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60" windowWidth="15480" windowHeight="11490" activeTab="0"/>
  </bookViews>
  <sheets>
    <sheet name="Tableau" sheetId="1" r:id="rId1"/>
    <sheet name="Worksheet" sheetId="2" r:id="rId2"/>
  </sheets>
  <definedNames/>
  <calcPr fullCalcOnLoad="1"/>
</workbook>
</file>

<file path=xl/sharedStrings.xml><?xml version="1.0" encoding="utf-8"?>
<sst xmlns="http://schemas.openxmlformats.org/spreadsheetml/2006/main" count="43" uniqueCount="14">
  <si>
    <t>Exercise 15, Page 137 of BH&amp;M</t>
  </si>
  <si>
    <t>Initial Tableau</t>
  </si>
  <si>
    <t>BV</t>
  </si>
  <si>
    <t>CV</t>
  </si>
  <si>
    <t>x1</t>
  </si>
  <si>
    <t>x2</t>
  </si>
  <si>
    <t>x3</t>
  </si>
  <si>
    <t>x4</t>
  </si>
  <si>
    <t>x5</t>
  </si>
  <si>
    <t>-z</t>
  </si>
  <si>
    <t>Final Tableau (computed by formula)</t>
  </si>
  <si>
    <t>Final Tableau (these are static and do not change)</t>
  </si>
  <si>
    <t>x6</t>
  </si>
  <si>
    <t>x7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</si>
</sst>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</numFmts>
  <fonts count="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164" fontId="4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5" fillId="2" borderId="1" xfId="0" applyNumberFormat="1" applyFont="1" applyFill="1" applyBorder="1" applyAlignment="1" quotePrefix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workbookViewId="0" topLeftCell="A1">
      <selection activeCell="K22" sqref="K22"/>
    </sheetView>
  </sheetViews>
  <sheetFormatPr defaultColWidth="9.140625" defaultRowHeight="12.75"/>
  <cols>
    <col min="1" max="2" width="11.7109375" style="1" customWidth="1"/>
    <col min="3" max="3" width="12.7109375" style="1" bestFit="1" customWidth="1"/>
    <col min="4" max="16384" width="11.7109375" style="1" customWidth="1"/>
  </cols>
  <sheetData>
    <row r="1" ht="18">
      <c r="A1" s="2" t="s">
        <v>0</v>
      </c>
    </row>
    <row r="4" spans="2:10" ht="18.75" thickBot="1">
      <c r="B4" s="3" t="s">
        <v>1</v>
      </c>
      <c r="C4" s="4"/>
      <c r="D4" s="4"/>
      <c r="E4" s="4"/>
      <c r="F4" s="4"/>
      <c r="G4" s="4"/>
      <c r="H4" s="4"/>
      <c r="I4" s="4"/>
      <c r="J4" s="4"/>
    </row>
    <row r="5" spans="2:10" ht="15.75" thickBot="1">
      <c r="B5" s="5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8" t="s">
        <v>7</v>
      </c>
      <c r="H5" s="8" t="s">
        <v>8</v>
      </c>
      <c r="I5" s="8" t="s">
        <v>12</v>
      </c>
      <c r="J5" s="8" t="s">
        <v>13</v>
      </c>
    </row>
    <row r="6" spans="2:10" ht="15">
      <c r="B6" s="9" t="s">
        <v>8</v>
      </c>
      <c r="C6" s="10">
        <v>800</v>
      </c>
      <c r="D6" s="11">
        <v>1</v>
      </c>
      <c r="E6" s="11">
        <v>2</v>
      </c>
      <c r="F6" s="11">
        <v>10</v>
      </c>
      <c r="G6" s="12">
        <v>16</v>
      </c>
      <c r="H6" s="12">
        <v>1</v>
      </c>
      <c r="I6" s="12"/>
      <c r="J6" s="12"/>
    </row>
    <row r="7" spans="2:10" ht="15">
      <c r="B7" s="9" t="s">
        <v>12</v>
      </c>
      <c r="C7" s="10">
        <v>1000</v>
      </c>
      <c r="D7" s="11">
        <v>1.5</v>
      </c>
      <c r="E7" s="11">
        <v>2</v>
      </c>
      <c r="F7" s="11">
        <v>4</v>
      </c>
      <c r="G7" s="12">
        <v>5</v>
      </c>
      <c r="H7" s="12"/>
      <c r="I7" s="12">
        <v>1</v>
      </c>
      <c r="J7" s="12"/>
    </row>
    <row r="8" spans="2:10" ht="15.75" thickBot="1">
      <c r="B8" s="9" t="s">
        <v>13</v>
      </c>
      <c r="C8" s="10">
        <v>340</v>
      </c>
      <c r="D8" s="11">
        <v>0.5</v>
      </c>
      <c r="E8" s="11">
        <v>0.6</v>
      </c>
      <c r="F8" s="11">
        <v>1</v>
      </c>
      <c r="G8" s="12">
        <v>2</v>
      </c>
      <c r="H8" s="12"/>
      <c r="I8" s="12"/>
      <c r="J8" s="12">
        <v>1</v>
      </c>
    </row>
    <row r="9" spans="2:10" ht="15.75" thickBot="1">
      <c r="B9" s="13" t="s">
        <v>9</v>
      </c>
      <c r="C9" s="14">
        <v>0</v>
      </c>
      <c r="D9" s="15">
        <v>8</v>
      </c>
      <c r="E9" s="15">
        <v>14</v>
      </c>
      <c r="F9" s="15">
        <v>30</v>
      </c>
      <c r="G9" s="16">
        <v>50</v>
      </c>
      <c r="H9" s="16"/>
      <c r="I9" s="16"/>
      <c r="J9" s="16"/>
    </row>
    <row r="12" ht="18.75" thickBot="1">
      <c r="B12" s="3" t="s">
        <v>10</v>
      </c>
    </row>
    <row r="13" spans="2:10" ht="15.75" thickBot="1">
      <c r="B13" s="5" t="s">
        <v>2</v>
      </c>
      <c r="C13" s="6" t="s">
        <v>3</v>
      </c>
      <c r="D13" s="8" t="s">
        <v>4</v>
      </c>
      <c r="E13" s="8" t="s">
        <v>5</v>
      </c>
      <c r="F13" s="7" t="s">
        <v>6</v>
      </c>
      <c r="G13" s="7" t="s">
        <v>7</v>
      </c>
      <c r="H13" s="7" t="s">
        <v>8</v>
      </c>
      <c r="I13" s="7" t="s">
        <v>12</v>
      </c>
      <c r="J13" s="8" t="s">
        <v>13</v>
      </c>
    </row>
    <row r="14" spans="2:10" ht="15">
      <c r="B14" s="17" t="s">
        <v>5</v>
      </c>
      <c r="C14" s="18">
        <f>Worksheet!B22</f>
        <v>200</v>
      </c>
      <c r="D14" s="12">
        <f>Worksheet!C22</f>
        <v>0</v>
      </c>
      <c r="E14" s="12">
        <f>Worksheet!D22</f>
        <v>1</v>
      </c>
      <c r="F14" s="11">
        <f>Worksheet!E22</f>
        <v>11</v>
      </c>
      <c r="G14" s="11">
        <f>Worksheet!F22</f>
        <v>19</v>
      </c>
      <c r="H14" s="11">
        <f>Worksheet!G22</f>
        <v>1.5</v>
      </c>
      <c r="I14" s="11">
        <f>Worksheet!H22</f>
        <v>-1</v>
      </c>
      <c r="J14" s="12">
        <f>Worksheet!I22</f>
        <v>0</v>
      </c>
    </row>
    <row r="15" spans="2:10" ht="15">
      <c r="B15" s="9" t="s">
        <v>4</v>
      </c>
      <c r="C15" s="10">
        <f>Worksheet!B23</f>
        <v>400</v>
      </c>
      <c r="D15" s="12">
        <f>Worksheet!C23</f>
        <v>1</v>
      </c>
      <c r="E15" s="12">
        <f>Worksheet!D23</f>
        <v>0</v>
      </c>
      <c r="F15" s="11">
        <f>Worksheet!E23</f>
        <v>-12</v>
      </c>
      <c r="G15" s="11">
        <f>Worksheet!F23</f>
        <v>-22</v>
      </c>
      <c r="H15" s="11">
        <f>Worksheet!G23</f>
        <v>-2</v>
      </c>
      <c r="I15" s="11">
        <f>Worksheet!H23</f>
        <v>2</v>
      </c>
      <c r="J15" s="12">
        <f>Worksheet!I23</f>
        <v>0</v>
      </c>
    </row>
    <row r="16" spans="2:10" ht="15.75" thickBot="1">
      <c r="B16" s="9" t="s">
        <v>13</v>
      </c>
      <c r="C16" s="10">
        <f>Worksheet!B24</f>
        <v>20</v>
      </c>
      <c r="D16" s="12">
        <f>Worksheet!C24</f>
        <v>0</v>
      </c>
      <c r="E16" s="12">
        <f>Worksheet!D24</f>
        <v>0</v>
      </c>
      <c r="F16" s="11">
        <f>Worksheet!E24</f>
        <v>0.40000000000000036</v>
      </c>
      <c r="G16" s="11">
        <f>Worksheet!F24</f>
        <v>1.6000000000000005</v>
      </c>
      <c r="H16" s="11">
        <f>Worksheet!G24</f>
        <v>0.10000000000000003</v>
      </c>
      <c r="I16" s="11">
        <f>Worksheet!H24</f>
        <v>-0.4</v>
      </c>
      <c r="J16" s="12">
        <f>Worksheet!I24</f>
        <v>1</v>
      </c>
    </row>
    <row r="17" spans="2:10" ht="15.75" thickBot="1">
      <c r="B17" s="13" t="s">
        <v>9</v>
      </c>
      <c r="C17" s="14">
        <f>Worksheet!B25</f>
        <v>-6000</v>
      </c>
      <c r="D17" s="16">
        <f>Worksheet!C25</f>
        <v>0</v>
      </c>
      <c r="E17" s="16">
        <f>Worksheet!D25</f>
        <v>0</v>
      </c>
      <c r="F17" s="15">
        <f>Worksheet!E25</f>
        <v>-28</v>
      </c>
      <c r="G17" s="15">
        <f>Worksheet!F25</f>
        <v>-40</v>
      </c>
      <c r="H17" s="15">
        <f>Worksheet!G25</f>
        <v>-5</v>
      </c>
      <c r="I17" s="15">
        <f>Worksheet!H25</f>
        <v>-2</v>
      </c>
      <c r="J17" s="16">
        <f>Worksheet!I25</f>
        <v>0</v>
      </c>
    </row>
    <row r="18" ht="15">
      <c r="B18"/>
    </row>
    <row r="19" ht="15">
      <c r="B19"/>
    </row>
    <row r="20" ht="18.75" thickBot="1">
      <c r="B20" s="3" t="s">
        <v>11</v>
      </c>
    </row>
    <row r="21" spans="2:10" ht="15.75" thickBot="1">
      <c r="B21" s="5" t="s">
        <v>2</v>
      </c>
      <c r="C21" s="6" t="s">
        <v>3</v>
      </c>
      <c r="D21" s="8" t="s">
        <v>4</v>
      </c>
      <c r="E21" s="8" t="s">
        <v>5</v>
      </c>
      <c r="F21" s="7" t="s">
        <v>6</v>
      </c>
      <c r="G21" s="7" t="s">
        <v>7</v>
      </c>
      <c r="H21" s="7" t="s">
        <v>8</v>
      </c>
      <c r="I21" s="7" t="s">
        <v>12</v>
      </c>
      <c r="J21" s="8" t="s">
        <v>13</v>
      </c>
    </row>
    <row r="22" spans="2:10" ht="15">
      <c r="B22" s="17" t="s">
        <v>5</v>
      </c>
      <c r="C22" s="18">
        <v>200</v>
      </c>
      <c r="D22" s="12">
        <v>0</v>
      </c>
      <c r="E22" s="12">
        <v>1</v>
      </c>
      <c r="F22" s="11">
        <v>11</v>
      </c>
      <c r="G22" s="11">
        <v>19</v>
      </c>
      <c r="H22" s="11">
        <v>1.5</v>
      </c>
      <c r="I22" s="11">
        <v>-1</v>
      </c>
      <c r="J22" s="12">
        <v>0</v>
      </c>
    </row>
    <row r="23" spans="2:10" ht="15">
      <c r="B23" s="9" t="s">
        <v>4</v>
      </c>
      <c r="C23" s="10">
        <v>400</v>
      </c>
      <c r="D23" s="12">
        <v>1</v>
      </c>
      <c r="E23" s="12">
        <v>0</v>
      </c>
      <c r="F23" s="11">
        <v>-12</v>
      </c>
      <c r="G23" s="11">
        <v>-22</v>
      </c>
      <c r="H23" s="11">
        <v>-2</v>
      </c>
      <c r="I23" s="11">
        <v>2</v>
      </c>
      <c r="J23" s="12">
        <v>0</v>
      </c>
    </row>
    <row r="24" spans="2:10" ht="15.75" thickBot="1">
      <c r="B24" s="9" t="s">
        <v>13</v>
      </c>
      <c r="C24" s="10">
        <v>20</v>
      </c>
      <c r="D24" s="12">
        <v>0</v>
      </c>
      <c r="E24" s="12">
        <v>0</v>
      </c>
      <c r="F24" s="11">
        <v>0.4</v>
      </c>
      <c r="G24" s="11">
        <v>1.6</v>
      </c>
      <c r="H24" s="11">
        <v>0.1</v>
      </c>
      <c r="I24" s="11">
        <v>-0.4</v>
      </c>
      <c r="J24" s="12">
        <v>1</v>
      </c>
    </row>
    <row r="25" spans="2:10" ht="15.75" thickBot="1">
      <c r="B25" s="13" t="s">
        <v>9</v>
      </c>
      <c r="C25" s="14">
        <v>-6000</v>
      </c>
      <c r="D25" s="16">
        <v>0</v>
      </c>
      <c r="E25" s="16">
        <v>0</v>
      </c>
      <c r="F25" s="15">
        <v>-28</v>
      </c>
      <c r="G25" s="15">
        <v>-40</v>
      </c>
      <c r="H25" s="15">
        <v>-5</v>
      </c>
      <c r="I25" s="15">
        <v>-2</v>
      </c>
      <c r="J25" s="16">
        <v>0</v>
      </c>
    </row>
  </sheetData>
  <conditionalFormatting sqref="D14:E17 D22:E25 J14:J25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4:I25"/>
  <sheetViews>
    <sheetView workbookViewId="0" topLeftCell="A1">
      <selection activeCell="N32" sqref="N32"/>
    </sheetView>
  </sheetViews>
  <sheetFormatPr defaultColWidth="9.140625" defaultRowHeight="12.75"/>
  <sheetData>
    <row r="4" spans="2:9" ht="12.75">
      <c r="B4">
        <f>Tableau!C6</f>
        <v>800</v>
      </c>
      <c r="C4">
        <f>Tableau!D6</f>
        <v>1</v>
      </c>
      <c r="D4">
        <f>Tableau!E6</f>
        <v>2</v>
      </c>
      <c r="E4">
        <f>Tableau!F6</f>
        <v>10</v>
      </c>
      <c r="F4" s="19">
        <f>Tableau!G6</f>
        <v>16</v>
      </c>
      <c r="G4">
        <f>Tableau!H6</f>
        <v>1</v>
      </c>
      <c r="H4">
        <f>Tableau!I6</f>
        <v>0</v>
      </c>
      <c r="I4">
        <f>Tableau!J6</f>
        <v>0</v>
      </c>
    </row>
    <row r="5" spans="2:9" ht="12.75">
      <c r="B5">
        <f>Tableau!C7</f>
        <v>1000</v>
      </c>
      <c r="C5">
        <f>Tableau!D7</f>
        <v>1.5</v>
      </c>
      <c r="D5">
        <f>Tableau!E7</f>
        <v>2</v>
      </c>
      <c r="E5">
        <f>Tableau!F7</f>
        <v>4</v>
      </c>
      <c r="F5">
        <f>Tableau!G7</f>
        <v>5</v>
      </c>
      <c r="G5">
        <f>Tableau!H7</f>
        <v>0</v>
      </c>
      <c r="H5">
        <f>Tableau!I7</f>
        <v>1</v>
      </c>
      <c r="I5">
        <f>Tableau!J7</f>
        <v>0</v>
      </c>
    </row>
    <row r="6" spans="2:9" ht="12.75">
      <c r="B6">
        <f>Tableau!C8</f>
        <v>340</v>
      </c>
      <c r="C6">
        <f>Tableau!D8</f>
        <v>0.5</v>
      </c>
      <c r="D6">
        <f>Tableau!E8</f>
        <v>0.6</v>
      </c>
      <c r="E6">
        <f>Tableau!F8</f>
        <v>1</v>
      </c>
      <c r="F6">
        <f>Tableau!G8</f>
        <v>2</v>
      </c>
      <c r="G6">
        <f>Tableau!H8</f>
        <v>0</v>
      </c>
      <c r="H6">
        <f>Tableau!I8</f>
        <v>0</v>
      </c>
      <c r="I6">
        <f>Tableau!J8</f>
        <v>1</v>
      </c>
    </row>
    <row r="7" spans="2:9" ht="12.75">
      <c r="B7">
        <f>Tableau!C9</f>
        <v>0</v>
      </c>
      <c r="C7">
        <f>Tableau!D9</f>
        <v>8</v>
      </c>
      <c r="D7">
        <f>Tableau!E9</f>
        <v>14</v>
      </c>
      <c r="E7">
        <f>Tableau!F9</f>
        <v>30</v>
      </c>
      <c r="F7">
        <f>Tableau!G9</f>
        <v>50</v>
      </c>
      <c r="G7">
        <f>Tableau!H9</f>
        <v>0</v>
      </c>
      <c r="H7">
        <f>Tableau!I9</f>
        <v>0</v>
      </c>
      <c r="I7">
        <f>Tableau!J9</f>
        <v>0</v>
      </c>
    </row>
    <row r="10" spans="2:9" ht="12.75">
      <c r="B10">
        <f>B$4/$F$4</f>
        <v>50</v>
      </c>
      <c r="C10">
        <f aca="true" t="shared" si="0" ref="C10:I10">C$4/$F$4</f>
        <v>0.0625</v>
      </c>
      <c r="D10" s="19">
        <f t="shared" si="0"/>
        <v>0.125</v>
      </c>
      <c r="E10">
        <f t="shared" si="0"/>
        <v>0.625</v>
      </c>
      <c r="F10">
        <f t="shared" si="0"/>
        <v>1</v>
      </c>
      <c r="G10">
        <f t="shared" si="0"/>
        <v>0.0625</v>
      </c>
      <c r="H10">
        <f t="shared" si="0"/>
        <v>0</v>
      </c>
      <c r="I10">
        <f t="shared" si="0"/>
        <v>0</v>
      </c>
    </row>
    <row r="11" spans="2:9" ht="12.75">
      <c r="B11">
        <f>B$5-$F$5*B$10</f>
        <v>750</v>
      </c>
      <c r="C11">
        <f aca="true" t="shared" si="1" ref="C11:I11">C$5-$F$5*C$10</f>
        <v>1.1875</v>
      </c>
      <c r="D11">
        <f t="shared" si="1"/>
        <v>1.375</v>
      </c>
      <c r="E11">
        <f t="shared" si="1"/>
        <v>0.875</v>
      </c>
      <c r="F11">
        <f t="shared" si="1"/>
        <v>0</v>
      </c>
      <c r="G11">
        <f t="shared" si="1"/>
        <v>-0.3125</v>
      </c>
      <c r="H11">
        <f t="shared" si="1"/>
        <v>1</v>
      </c>
      <c r="I11">
        <f t="shared" si="1"/>
        <v>0</v>
      </c>
    </row>
    <row r="12" spans="2:9" ht="12.75">
      <c r="B12">
        <f>B$6-$F$6*B$10</f>
        <v>240</v>
      </c>
      <c r="C12">
        <f aca="true" t="shared" si="2" ref="C12:I12">C$6-$F$6*C$10</f>
        <v>0.375</v>
      </c>
      <c r="D12">
        <f t="shared" si="2"/>
        <v>0.35</v>
      </c>
      <c r="E12">
        <f t="shared" si="2"/>
        <v>-0.25</v>
      </c>
      <c r="F12">
        <f t="shared" si="2"/>
        <v>0</v>
      </c>
      <c r="G12">
        <f t="shared" si="2"/>
        <v>-0.125</v>
      </c>
      <c r="H12">
        <f t="shared" si="2"/>
        <v>0</v>
      </c>
      <c r="I12">
        <f t="shared" si="2"/>
        <v>1</v>
      </c>
    </row>
    <row r="13" spans="2:9" ht="12.75">
      <c r="B13">
        <f>B$7-$F$7*B$10</f>
        <v>-2500</v>
      </c>
      <c r="C13">
        <f aca="true" t="shared" si="3" ref="C13:I13">C$7-$F$7*C$10</f>
        <v>4.875</v>
      </c>
      <c r="D13">
        <f t="shared" si="3"/>
        <v>7.75</v>
      </c>
      <c r="E13">
        <f t="shared" si="3"/>
        <v>-1.25</v>
      </c>
      <c r="F13">
        <f t="shared" si="3"/>
        <v>0</v>
      </c>
      <c r="G13">
        <f t="shared" si="3"/>
        <v>-3.125</v>
      </c>
      <c r="H13">
        <f t="shared" si="3"/>
        <v>0</v>
      </c>
      <c r="I13">
        <f t="shared" si="3"/>
        <v>0</v>
      </c>
    </row>
    <row r="16" spans="2:9" ht="12.75">
      <c r="B16">
        <f>B$10/$D$10</f>
        <v>400</v>
      </c>
      <c r="C16">
        <f aca="true" t="shared" si="4" ref="C16:I16">C$10/$D$10</f>
        <v>0.5</v>
      </c>
      <c r="D16">
        <f t="shared" si="4"/>
        <v>1</v>
      </c>
      <c r="E16">
        <f t="shared" si="4"/>
        <v>5</v>
      </c>
      <c r="F16">
        <f t="shared" si="4"/>
        <v>8</v>
      </c>
      <c r="G16">
        <f t="shared" si="4"/>
        <v>0.5</v>
      </c>
      <c r="H16">
        <f t="shared" si="4"/>
        <v>0</v>
      </c>
      <c r="I16">
        <f t="shared" si="4"/>
        <v>0</v>
      </c>
    </row>
    <row r="17" spans="2:9" ht="12.75">
      <c r="B17">
        <f>B$11-$D$11*B$16</f>
        <v>200</v>
      </c>
      <c r="C17" s="19">
        <f aca="true" t="shared" si="5" ref="C17:I17">C$11-$D$11*C$16</f>
        <v>0.5</v>
      </c>
      <c r="D17">
        <f t="shared" si="5"/>
        <v>0</v>
      </c>
      <c r="E17">
        <f t="shared" si="5"/>
        <v>-6</v>
      </c>
      <c r="F17">
        <f t="shared" si="5"/>
        <v>-11</v>
      </c>
      <c r="G17">
        <f t="shared" si="5"/>
        <v>-1</v>
      </c>
      <c r="H17">
        <f t="shared" si="5"/>
        <v>1</v>
      </c>
      <c r="I17">
        <f t="shared" si="5"/>
        <v>0</v>
      </c>
    </row>
    <row r="18" spans="2:9" ht="12.75">
      <c r="B18">
        <f>B$12-$D$12*B$16</f>
        <v>100</v>
      </c>
      <c r="C18">
        <f aca="true" t="shared" si="6" ref="C18:I18">C$12-$D$12*C$16</f>
        <v>0.2</v>
      </c>
      <c r="D18">
        <f t="shared" si="6"/>
        <v>0</v>
      </c>
      <c r="E18">
        <f t="shared" si="6"/>
        <v>-2</v>
      </c>
      <c r="F18">
        <f t="shared" si="6"/>
        <v>-2.8</v>
      </c>
      <c r="G18">
        <f t="shared" si="6"/>
        <v>-0.3</v>
      </c>
      <c r="H18">
        <f t="shared" si="6"/>
        <v>0</v>
      </c>
      <c r="I18">
        <f t="shared" si="6"/>
        <v>1</v>
      </c>
    </row>
    <row r="19" spans="2:9" ht="12.75">
      <c r="B19">
        <f>B$13-$D$13*B$16</f>
        <v>-5600</v>
      </c>
      <c r="C19">
        <f aca="true" t="shared" si="7" ref="C19:I19">C$13-$D$13*C$16</f>
        <v>1</v>
      </c>
      <c r="D19">
        <f t="shared" si="7"/>
        <v>0</v>
      </c>
      <c r="E19">
        <f t="shared" si="7"/>
        <v>-40</v>
      </c>
      <c r="F19">
        <f t="shared" si="7"/>
        <v>-62</v>
      </c>
      <c r="G19">
        <f t="shared" si="7"/>
        <v>-7</v>
      </c>
      <c r="H19">
        <f t="shared" si="7"/>
        <v>0</v>
      </c>
      <c r="I19">
        <f t="shared" si="7"/>
        <v>0</v>
      </c>
    </row>
    <row r="22" spans="2:9" ht="12.75">
      <c r="B22">
        <f>B$16-$C$16*B$23</f>
        <v>200</v>
      </c>
      <c r="C22">
        <f aca="true" t="shared" si="8" ref="C22:I22">C$16-$C$16*C$23</f>
        <v>0</v>
      </c>
      <c r="D22">
        <f t="shared" si="8"/>
        <v>1</v>
      </c>
      <c r="E22">
        <f t="shared" si="8"/>
        <v>11</v>
      </c>
      <c r="F22">
        <f t="shared" si="8"/>
        <v>19</v>
      </c>
      <c r="G22">
        <f t="shared" si="8"/>
        <v>1.5</v>
      </c>
      <c r="H22">
        <f t="shared" si="8"/>
        <v>-1</v>
      </c>
      <c r="I22">
        <f t="shared" si="8"/>
        <v>0</v>
      </c>
    </row>
    <row r="23" spans="2:9" ht="12.75">
      <c r="B23">
        <f>B$17/$C$17</f>
        <v>400</v>
      </c>
      <c r="C23">
        <f aca="true" t="shared" si="9" ref="C23:I23">C$17/$C$17</f>
        <v>1</v>
      </c>
      <c r="D23">
        <f t="shared" si="9"/>
        <v>0</v>
      </c>
      <c r="E23">
        <f t="shared" si="9"/>
        <v>-12</v>
      </c>
      <c r="F23">
        <f t="shared" si="9"/>
        <v>-22</v>
      </c>
      <c r="G23">
        <f t="shared" si="9"/>
        <v>-2</v>
      </c>
      <c r="H23">
        <f t="shared" si="9"/>
        <v>2</v>
      </c>
      <c r="I23">
        <f t="shared" si="9"/>
        <v>0</v>
      </c>
    </row>
    <row r="24" spans="2:9" ht="12.75">
      <c r="B24">
        <f>B$18-$C$18*B$23</f>
        <v>20</v>
      </c>
      <c r="C24">
        <f aca="true" t="shared" si="10" ref="C24:I24">C$18-$C$18*C$23</f>
        <v>0</v>
      </c>
      <c r="D24">
        <f t="shared" si="10"/>
        <v>0</v>
      </c>
      <c r="E24">
        <f t="shared" si="10"/>
        <v>0.40000000000000036</v>
      </c>
      <c r="F24">
        <f t="shared" si="10"/>
        <v>1.6000000000000005</v>
      </c>
      <c r="G24">
        <f t="shared" si="10"/>
        <v>0.10000000000000003</v>
      </c>
      <c r="H24">
        <f t="shared" si="10"/>
        <v>-0.4</v>
      </c>
      <c r="I24">
        <f t="shared" si="10"/>
        <v>1</v>
      </c>
    </row>
    <row r="25" spans="2:9" ht="12.75">
      <c r="B25">
        <f>B$19-$C$19*B$23</f>
        <v>-6000</v>
      </c>
      <c r="C25">
        <f aca="true" t="shared" si="11" ref="C25:I25">C$19-$C$19*C$23</f>
        <v>0</v>
      </c>
      <c r="D25">
        <f t="shared" si="11"/>
        <v>0</v>
      </c>
      <c r="E25">
        <f t="shared" si="11"/>
        <v>-28</v>
      </c>
      <c r="F25">
        <f t="shared" si="11"/>
        <v>-40</v>
      </c>
      <c r="G25">
        <f t="shared" si="11"/>
        <v>-5</v>
      </c>
      <c r="H25">
        <f t="shared" si="11"/>
        <v>-2</v>
      </c>
      <c r="I25">
        <f t="shared" si="1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Dawg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H. Park</dc:creator>
  <cp:keywords/>
  <dc:description/>
  <cp:lastModifiedBy>Jim Orlin</cp:lastModifiedBy>
  <dcterms:created xsi:type="dcterms:W3CDTF">2001-08-07T16:52:03Z</dcterms:created>
  <dcterms:modified xsi:type="dcterms:W3CDTF">2001-08-08T17:00:19Z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