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1640" activeTab="0"/>
  </bookViews>
  <sheets>
    <sheet name="Tableau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<sst xmlns="http://schemas.openxmlformats.org/spreadsheetml/2006/main" count="43" uniqueCount="14">
  <si>
    <t>Initial Tableau</t>
  </si>
  <si>
    <t>BV</t>
  </si>
  <si>
    <t>CV</t>
  </si>
  <si>
    <t>x1</t>
  </si>
  <si>
    <t>x2</t>
  </si>
  <si>
    <t>x3</t>
  </si>
  <si>
    <t>x4</t>
  </si>
  <si>
    <t>x5</t>
  </si>
  <si>
    <t>-z</t>
  </si>
  <si>
    <t>x6</t>
  </si>
  <si>
    <t>x7</t>
  </si>
  <si>
    <t>Final Tableau (computed by formula)</t>
  </si>
  <si>
    <t>Final Tableau (these are static and do not change)</t>
  </si>
  <si>
    <t>Exercise 9, Page 132 of BH&amp;M (Revised)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</si>
</sst>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 quotePrefix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3" sqref="B13:J17"/>
    </sheetView>
  </sheetViews>
  <sheetFormatPr defaultColWidth="9.140625" defaultRowHeight="12.75"/>
  <cols>
    <col min="1" max="2" width="11.7109375" style="1" customWidth="1"/>
    <col min="3" max="3" width="13.8515625" style="1" bestFit="1" customWidth="1"/>
    <col min="4" max="16384" width="11.7109375" style="1" customWidth="1"/>
  </cols>
  <sheetData>
    <row r="1" ht="18">
      <c r="A1" s="2" t="s">
        <v>13</v>
      </c>
    </row>
    <row r="4" spans="2:10" ht="18.75" thickBot="1">
      <c r="B4" s="3" t="s">
        <v>0</v>
      </c>
      <c r="C4" s="4"/>
      <c r="D4" s="4"/>
      <c r="E4" s="4"/>
      <c r="F4" s="4"/>
      <c r="G4" s="4"/>
      <c r="H4" s="4"/>
      <c r="I4" s="4"/>
      <c r="J4" s="4"/>
    </row>
    <row r="5" spans="2:10" ht="15.75" thickBot="1"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8" t="s">
        <v>9</v>
      </c>
      <c r="J5" s="8" t="s">
        <v>10</v>
      </c>
    </row>
    <row r="6" spans="2:10" ht="15">
      <c r="B6" s="9" t="s">
        <v>7</v>
      </c>
      <c r="C6" s="10">
        <v>480</v>
      </c>
      <c r="D6" s="11">
        <v>2</v>
      </c>
      <c r="E6" s="11">
        <v>8</v>
      </c>
      <c r="F6" s="11">
        <v>4</v>
      </c>
      <c r="G6" s="11">
        <v>2</v>
      </c>
      <c r="H6" s="12">
        <v>1</v>
      </c>
      <c r="I6" s="12"/>
      <c r="J6" s="12"/>
    </row>
    <row r="7" spans="2:10" ht="15">
      <c r="B7" s="9" t="s">
        <v>9</v>
      </c>
      <c r="C7" s="10">
        <v>799</v>
      </c>
      <c r="D7" s="11">
        <v>5</v>
      </c>
      <c r="E7" s="11">
        <v>4</v>
      </c>
      <c r="F7" s="11">
        <v>8</v>
      </c>
      <c r="G7" s="11">
        <v>5</v>
      </c>
      <c r="H7" s="12"/>
      <c r="I7" s="12">
        <v>1</v>
      </c>
      <c r="J7" s="12"/>
    </row>
    <row r="8" spans="2:10" ht="15.75" thickBot="1">
      <c r="B8" s="9" t="s">
        <v>10</v>
      </c>
      <c r="C8" s="10">
        <v>900</v>
      </c>
      <c r="D8" s="11">
        <v>7</v>
      </c>
      <c r="E8" s="11">
        <v>8</v>
      </c>
      <c r="F8" s="11">
        <v>3</v>
      </c>
      <c r="G8" s="11">
        <v>5</v>
      </c>
      <c r="H8" s="12"/>
      <c r="I8" s="12"/>
      <c r="J8" s="12">
        <v>1</v>
      </c>
    </row>
    <row r="9" spans="2:10" ht="15.75" thickBot="1">
      <c r="B9" s="13" t="s">
        <v>8</v>
      </c>
      <c r="C9" s="14">
        <v>0</v>
      </c>
      <c r="D9" s="15">
        <v>90</v>
      </c>
      <c r="E9" s="15">
        <v>160</v>
      </c>
      <c r="F9" s="15">
        <v>40</v>
      </c>
      <c r="G9" s="15">
        <v>100</v>
      </c>
      <c r="H9" s="16"/>
      <c r="I9" s="16"/>
      <c r="J9" s="16"/>
    </row>
    <row r="12" ht="18.75" thickBot="1">
      <c r="B12" s="3" t="s">
        <v>11</v>
      </c>
    </row>
    <row r="13" spans="2:10" ht="15.75" thickBot="1">
      <c r="B13" s="5" t="s">
        <v>1</v>
      </c>
      <c r="C13" s="6" t="s">
        <v>2</v>
      </c>
      <c r="D13" s="7" t="s">
        <v>3</v>
      </c>
      <c r="E13" s="8" t="s">
        <v>4</v>
      </c>
      <c r="F13" s="7" t="s">
        <v>5</v>
      </c>
      <c r="G13" s="8" t="s">
        <v>6</v>
      </c>
      <c r="H13" s="7" t="s">
        <v>7</v>
      </c>
      <c r="I13" s="7" t="s">
        <v>9</v>
      </c>
      <c r="J13" s="8" t="s">
        <v>10</v>
      </c>
    </row>
    <row r="14" spans="2:10" ht="15">
      <c r="B14" s="9" t="s">
        <v>4</v>
      </c>
      <c r="C14" s="10">
        <f>Worksheet!B15</f>
        <v>25.0625</v>
      </c>
      <c r="D14" s="11">
        <f>Worksheet!C15</f>
        <v>0</v>
      </c>
      <c r="E14" s="12">
        <f>Worksheet!D15</f>
        <v>1</v>
      </c>
      <c r="F14" s="11">
        <f>Worksheet!E15</f>
        <v>0.125</v>
      </c>
      <c r="G14" s="12">
        <f>Worksheet!F15</f>
        <v>0</v>
      </c>
      <c r="H14" s="11">
        <f>Worksheet!G15</f>
        <v>0.15625</v>
      </c>
      <c r="I14" s="11">
        <f>Worksheet!H15</f>
        <v>-0.0625</v>
      </c>
      <c r="J14" s="12">
        <f>Worksheet!I15</f>
        <v>0</v>
      </c>
    </row>
    <row r="15" spans="2:10" ht="15">
      <c r="B15" s="9" t="s">
        <v>6</v>
      </c>
      <c r="C15" s="10">
        <f>Worksheet!B16</f>
        <v>139.75</v>
      </c>
      <c r="D15" s="11">
        <f>Worksheet!C16</f>
        <v>1</v>
      </c>
      <c r="E15" s="12">
        <f>Worksheet!D16</f>
        <v>0</v>
      </c>
      <c r="F15" s="11">
        <f>Worksheet!E16</f>
        <v>1.5</v>
      </c>
      <c r="G15" s="12">
        <f>Worksheet!F16</f>
        <v>1</v>
      </c>
      <c r="H15" s="11">
        <f>Worksheet!G16</f>
        <v>-0.125</v>
      </c>
      <c r="I15" s="11">
        <f>Worksheet!H16</f>
        <v>0.25</v>
      </c>
      <c r="J15" s="12">
        <f>Worksheet!I16</f>
        <v>0</v>
      </c>
    </row>
    <row r="16" spans="2:10" ht="15.75" thickBot="1">
      <c r="B16" s="9" t="s">
        <v>10</v>
      </c>
      <c r="C16" s="10">
        <f>Worksheet!B17</f>
        <v>0.75</v>
      </c>
      <c r="D16" s="11">
        <f>Worksheet!C17</f>
        <v>2</v>
      </c>
      <c r="E16" s="12">
        <f>Worksheet!D17</f>
        <v>0</v>
      </c>
      <c r="F16" s="11">
        <f>Worksheet!E17</f>
        <v>-5.5</v>
      </c>
      <c r="G16" s="12">
        <f>Worksheet!F17</f>
        <v>0</v>
      </c>
      <c r="H16" s="11">
        <f>Worksheet!G17</f>
        <v>-0.625</v>
      </c>
      <c r="I16" s="11">
        <f>Worksheet!H17</f>
        <v>-0.75</v>
      </c>
      <c r="J16" s="12">
        <f>Worksheet!I17</f>
        <v>1</v>
      </c>
    </row>
    <row r="17" spans="2:10" ht="15.75" thickBot="1">
      <c r="B17" s="13" t="s">
        <v>8</v>
      </c>
      <c r="C17" s="14">
        <f>Worksheet!B18</f>
        <v>-17985</v>
      </c>
      <c r="D17" s="15">
        <f>Worksheet!C18</f>
        <v>-10</v>
      </c>
      <c r="E17" s="16">
        <f>Worksheet!D18</f>
        <v>0</v>
      </c>
      <c r="F17" s="15">
        <f>Worksheet!E18</f>
        <v>-130</v>
      </c>
      <c r="G17" s="16">
        <f>Worksheet!F18</f>
        <v>0</v>
      </c>
      <c r="H17" s="15">
        <f>Worksheet!G18</f>
        <v>-12.5</v>
      </c>
      <c r="I17" s="15">
        <f>Worksheet!H18</f>
        <v>-15</v>
      </c>
      <c r="J17" s="16">
        <f>Worksheet!I18</f>
        <v>0</v>
      </c>
    </row>
    <row r="18" ht="15">
      <c r="B18"/>
    </row>
    <row r="19" ht="15">
      <c r="B19"/>
    </row>
    <row r="20" ht="18.75" thickBot="1">
      <c r="B20" s="3" t="s">
        <v>12</v>
      </c>
    </row>
    <row r="21" spans="2:10" ht="15.75" thickBot="1">
      <c r="B21" s="5" t="s">
        <v>1</v>
      </c>
      <c r="C21" s="6" t="s">
        <v>2</v>
      </c>
      <c r="D21" s="7" t="s">
        <v>3</v>
      </c>
      <c r="E21" s="8" t="s">
        <v>4</v>
      </c>
      <c r="F21" s="7" t="s">
        <v>5</v>
      </c>
      <c r="G21" s="8" t="s">
        <v>6</v>
      </c>
      <c r="H21" s="7" t="s">
        <v>7</v>
      </c>
      <c r="I21" s="7" t="s">
        <v>9</v>
      </c>
      <c r="J21" s="8" t="s">
        <v>10</v>
      </c>
    </row>
    <row r="22" spans="2:10" ht="15">
      <c r="B22" s="9" t="s">
        <v>4</v>
      </c>
      <c r="C22" s="10">
        <v>25.0625</v>
      </c>
      <c r="D22" s="11">
        <v>0</v>
      </c>
      <c r="E22" s="12">
        <v>1</v>
      </c>
      <c r="F22" s="11">
        <v>0.125</v>
      </c>
      <c r="G22" s="12">
        <v>0</v>
      </c>
      <c r="H22" s="11">
        <v>0.15625</v>
      </c>
      <c r="I22" s="11">
        <v>-0.0625</v>
      </c>
      <c r="J22" s="12">
        <v>0</v>
      </c>
    </row>
    <row r="23" spans="2:10" ht="15">
      <c r="B23" s="9" t="s">
        <v>6</v>
      </c>
      <c r="C23" s="10">
        <v>139.75</v>
      </c>
      <c r="D23" s="11">
        <v>1</v>
      </c>
      <c r="E23" s="12">
        <v>0</v>
      </c>
      <c r="F23" s="11">
        <v>1.5</v>
      </c>
      <c r="G23" s="12">
        <v>1</v>
      </c>
      <c r="H23" s="11">
        <v>-0.125</v>
      </c>
      <c r="I23" s="11">
        <v>0.25</v>
      </c>
      <c r="J23" s="12">
        <v>0</v>
      </c>
    </row>
    <row r="24" spans="2:10" ht="15.75" thickBot="1">
      <c r="B24" s="9" t="s">
        <v>10</v>
      </c>
      <c r="C24" s="10">
        <v>0.75</v>
      </c>
      <c r="D24" s="11">
        <v>2</v>
      </c>
      <c r="E24" s="12">
        <v>0</v>
      </c>
      <c r="F24" s="11">
        <v>-5.5</v>
      </c>
      <c r="G24" s="12">
        <v>0</v>
      </c>
      <c r="H24" s="11">
        <v>-0.625</v>
      </c>
      <c r="I24" s="11">
        <v>-0.75</v>
      </c>
      <c r="J24" s="12">
        <v>1</v>
      </c>
    </row>
    <row r="25" spans="2:10" ht="15.75" thickBot="1">
      <c r="B25" s="13" t="s">
        <v>8</v>
      </c>
      <c r="C25" s="14">
        <v>-17985</v>
      </c>
      <c r="D25" s="15">
        <v>-10</v>
      </c>
      <c r="E25" s="16">
        <v>0</v>
      </c>
      <c r="F25" s="15">
        <v>-130</v>
      </c>
      <c r="G25" s="16">
        <v>0</v>
      </c>
      <c r="H25" s="15">
        <v>-12.5</v>
      </c>
      <c r="I25" s="15">
        <v>-15</v>
      </c>
      <c r="J25" s="16">
        <v>0</v>
      </c>
    </row>
  </sheetData>
  <conditionalFormatting sqref="H8 J14:J17 J22:J25 E22:E25 E14:E20 G14:G20 G22:G2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8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17" customWidth="1"/>
    <col min="2" max="2" width="13.8515625" style="17" bestFit="1" customWidth="1"/>
    <col min="3" max="3" width="10.7109375" style="17" bestFit="1" customWidth="1"/>
    <col min="4" max="4" width="11.140625" style="17" bestFit="1" customWidth="1"/>
    <col min="5" max="5" width="11.7109375" style="17" bestFit="1" customWidth="1"/>
    <col min="6" max="6" width="11.140625" style="17" bestFit="1" customWidth="1"/>
    <col min="7" max="8" width="10.7109375" style="17" bestFit="1" customWidth="1"/>
    <col min="9" max="9" width="9.28125" style="17" bestFit="1" customWidth="1"/>
    <col min="10" max="16384" width="9.140625" style="17" customWidth="1"/>
  </cols>
  <sheetData>
    <row r="3" spans="2:9" ht="12.75">
      <c r="B3" s="17">
        <f>Tableau!C6</f>
        <v>480</v>
      </c>
      <c r="C3" s="17">
        <f>Tableau!D6</f>
        <v>2</v>
      </c>
      <c r="D3" s="17">
        <f>Tableau!E6</f>
        <v>8</v>
      </c>
      <c r="E3" s="17">
        <f>Tableau!F6</f>
        <v>4</v>
      </c>
      <c r="F3" s="17">
        <f>Tableau!G6</f>
        <v>2</v>
      </c>
      <c r="G3" s="17">
        <f>Tableau!H6</f>
        <v>1</v>
      </c>
      <c r="H3" s="17">
        <f>Tableau!I6</f>
        <v>0</v>
      </c>
      <c r="I3" s="17">
        <f>Tableau!J6</f>
        <v>0</v>
      </c>
    </row>
    <row r="4" spans="2:9" ht="12.75">
      <c r="B4" s="17">
        <f>Tableau!C7</f>
        <v>799</v>
      </c>
      <c r="C4" s="17">
        <f>Tableau!D7</f>
        <v>5</v>
      </c>
      <c r="D4" s="17">
        <f>Tableau!E7</f>
        <v>4</v>
      </c>
      <c r="E4" s="17">
        <f>Tableau!F7</f>
        <v>8</v>
      </c>
      <c r="F4" s="17">
        <f>Tableau!G7</f>
        <v>5</v>
      </c>
      <c r="G4" s="17">
        <f>Tableau!H7</f>
        <v>0</v>
      </c>
      <c r="H4" s="17">
        <f>Tableau!I7</f>
        <v>1</v>
      </c>
      <c r="I4" s="17">
        <f>Tableau!J7</f>
        <v>0</v>
      </c>
    </row>
    <row r="5" spans="2:9" ht="12.75">
      <c r="B5" s="17">
        <f>Tableau!C8</f>
        <v>900</v>
      </c>
      <c r="C5" s="17">
        <f>Tableau!D8</f>
        <v>7</v>
      </c>
      <c r="D5" s="17">
        <f>Tableau!E8</f>
        <v>8</v>
      </c>
      <c r="E5" s="17">
        <f>Tableau!F8</f>
        <v>3</v>
      </c>
      <c r="F5" s="17">
        <f>Tableau!G8</f>
        <v>5</v>
      </c>
      <c r="G5" s="17">
        <f>Tableau!H8</f>
        <v>0</v>
      </c>
      <c r="H5" s="17">
        <f>Tableau!I8</f>
        <v>0</v>
      </c>
      <c r="I5" s="17">
        <f>Tableau!J8</f>
        <v>1</v>
      </c>
    </row>
    <row r="6" spans="2:9" ht="12.75">
      <c r="B6" s="17">
        <f>Tableau!C9</f>
        <v>0</v>
      </c>
      <c r="C6" s="17">
        <f>Tableau!D9</f>
        <v>90</v>
      </c>
      <c r="D6" s="17">
        <f>Tableau!E9</f>
        <v>160</v>
      </c>
      <c r="E6" s="17">
        <f>Tableau!F9</f>
        <v>40</v>
      </c>
      <c r="F6" s="17">
        <f>Tableau!G9</f>
        <v>100</v>
      </c>
      <c r="G6" s="17">
        <f>Tableau!H9</f>
        <v>0</v>
      </c>
      <c r="H6" s="17">
        <f>Tableau!I9</f>
        <v>0</v>
      </c>
      <c r="I6" s="17">
        <f>Tableau!J9</f>
        <v>0</v>
      </c>
    </row>
    <row r="9" spans="2:9" ht="12.75">
      <c r="B9" s="17">
        <f>B$3/$D$3</f>
        <v>60</v>
      </c>
      <c r="C9" s="17">
        <f aca="true" t="shared" si="0" ref="C9:I9">C$3/$D$3</f>
        <v>0.25</v>
      </c>
      <c r="D9" s="17">
        <f t="shared" si="0"/>
        <v>1</v>
      </c>
      <c r="E9" s="17">
        <f t="shared" si="0"/>
        <v>0.5</v>
      </c>
      <c r="F9" s="17">
        <f t="shared" si="0"/>
        <v>0.25</v>
      </c>
      <c r="G9" s="17">
        <f t="shared" si="0"/>
        <v>0.125</v>
      </c>
      <c r="H9" s="17">
        <f t="shared" si="0"/>
        <v>0</v>
      </c>
      <c r="I9" s="17">
        <f t="shared" si="0"/>
        <v>0</v>
      </c>
    </row>
    <row r="10" spans="2:9" ht="12.75">
      <c r="B10" s="17">
        <f>B$4-$D$4*B$9</f>
        <v>559</v>
      </c>
      <c r="C10" s="17">
        <f aca="true" t="shared" si="1" ref="C10:I10">C$4-$D$4*C$9</f>
        <v>4</v>
      </c>
      <c r="D10" s="17">
        <f t="shared" si="1"/>
        <v>0</v>
      </c>
      <c r="E10" s="17">
        <f t="shared" si="1"/>
        <v>6</v>
      </c>
      <c r="F10" s="17">
        <f t="shared" si="1"/>
        <v>4</v>
      </c>
      <c r="G10" s="17">
        <f t="shared" si="1"/>
        <v>-0.5</v>
      </c>
      <c r="H10" s="17">
        <f t="shared" si="1"/>
        <v>1</v>
      </c>
      <c r="I10" s="17">
        <f t="shared" si="1"/>
        <v>0</v>
      </c>
    </row>
    <row r="11" spans="2:9" ht="12.75">
      <c r="B11" s="17">
        <f>B$5-$D$5*B$9</f>
        <v>420</v>
      </c>
      <c r="C11" s="17">
        <f aca="true" t="shared" si="2" ref="C11:I11">C$5-$D$5*C$9</f>
        <v>5</v>
      </c>
      <c r="D11" s="17">
        <f t="shared" si="2"/>
        <v>0</v>
      </c>
      <c r="E11" s="17">
        <f t="shared" si="2"/>
        <v>-1</v>
      </c>
      <c r="F11" s="17">
        <f t="shared" si="2"/>
        <v>3</v>
      </c>
      <c r="G11" s="17">
        <f t="shared" si="2"/>
        <v>-1</v>
      </c>
      <c r="H11" s="17">
        <f t="shared" si="2"/>
        <v>0</v>
      </c>
      <c r="I11" s="17">
        <f t="shared" si="2"/>
        <v>1</v>
      </c>
    </row>
    <row r="12" spans="2:9" ht="12.75">
      <c r="B12" s="17">
        <f>B$6-$D$6*B$9</f>
        <v>-9600</v>
      </c>
      <c r="C12" s="17">
        <f aca="true" t="shared" si="3" ref="C12:I12">C$6-$D$6*C$9</f>
        <v>50</v>
      </c>
      <c r="D12" s="17">
        <f t="shared" si="3"/>
        <v>0</v>
      </c>
      <c r="E12" s="17">
        <f t="shared" si="3"/>
        <v>-40</v>
      </c>
      <c r="F12" s="17">
        <f t="shared" si="3"/>
        <v>60</v>
      </c>
      <c r="G12" s="17">
        <f t="shared" si="3"/>
        <v>-20</v>
      </c>
      <c r="H12" s="17">
        <f t="shared" si="3"/>
        <v>0</v>
      </c>
      <c r="I12" s="17">
        <f t="shared" si="3"/>
        <v>0</v>
      </c>
    </row>
    <row r="15" spans="2:9" ht="12.75">
      <c r="B15" s="17">
        <f>B$9-$F$9*B$16</f>
        <v>25.0625</v>
      </c>
      <c r="C15" s="17">
        <f aca="true" t="shared" si="4" ref="C15:I15">C$9-$F$9*C$16</f>
        <v>0</v>
      </c>
      <c r="D15" s="17">
        <f t="shared" si="4"/>
        <v>1</v>
      </c>
      <c r="E15" s="17">
        <f t="shared" si="4"/>
        <v>0.125</v>
      </c>
      <c r="F15" s="17">
        <f t="shared" si="4"/>
        <v>0</v>
      </c>
      <c r="G15" s="17">
        <f t="shared" si="4"/>
        <v>0.15625</v>
      </c>
      <c r="H15" s="17">
        <f t="shared" si="4"/>
        <v>-0.0625</v>
      </c>
      <c r="I15" s="17">
        <f t="shared" si="4"/>
        <v>0</v>
      </c>
    </row>
    <row r="16" spans="2:9" ht="12.75">
      <c r="B16" s="17">
        <f>B$10/$F$10</f>
        <v>139.75</v>
      </c>
      <c r="C16" s="17">
        <f aca="true" t="shared" si="5" ref="C16:I16">C$10/$F$10</f>
        <v>1</v>
      </c>
      <c r="D16" s="17">
        <f t="shared" si="5"/>
        <v>0</v>
      </c>
      <c r="E16" s="17">
        <f t="shared" si="5"/>
        <v>1.5</v>
      </c>
      <c r="F16" s="17">
        <f t="shared" si="5"/>
        <v>1</v>
      </c>
      <c r="G16" s="17">
        <f t="shared" si="5"/>
        <v>-0.125</v>
      </c>
      <c r="H16" s="17">
        <f t="shared" si="5"/>
        <v>0.25</v>
      </c>
      <c r="I16" s="17">
        <f t="shared" si="5"/>
        <v>0</v>
      </c>
    </row>
    <row r="17" spans="2:9" ht="12.75">
      <c r="B17" s="17">
        <f>B$11-$F$11*B$16</f>
        <v>0.75</v>
      </c>
      <c r="C17" s="17">
        <f aca="true" t="shared" si="6" ref="C17:I17">C$11-$F$11*C$16</f>
        <v>2</v>
      </c>
      <c r="D17" s="17">
        <f t="shared" si="6"/>
        <v>0</v>
      </c>
      <c r="E17" s="17">
        <f t="shared" si="6"/>
        <v>-5.5</v>
      </c>
      <c r="F17" s="17">
        <f t="shared" si="6"/>
        <v>0</v>
      </c>
      <c r="G17" s="17">
        <f t="shared" si="6"/>
        <v>-0.625</v>
      </c>
      <c r="H17" s="17">
        <f t="shared" si="6"/>
        <v>-0.75</v>
      </c>
      <c r="I17" s="17">
        <f t="shared" si="6"/>
        <v>1</v>
      </c>
    </row>
    <row r="18" spans="2:9" ht="12.75">
      <c r="B18" s="17">
        <f>B$12-$F$12*B$16</f>
        <v>-17985</v>
      </c>
      <c r="C18" s="17">
        <f aca="true" t="shared" si="7" ref="C18:I18">C$12-$F$12*C$16</f>
        <v>-10</v>
      </c>
      <c r="D18" s="17">
        <f t="shared" si="7"/>
        <v>0</v>
      </c>
      <c r="E18" s="17">
        <f t="shared" si="7"/>
        <v>-130</v>
      </c>
      <c r="F18" s="17">
        <f t="shared" si="7"/>
        <v>0</v>
      </c>
      <c r="G18" s="17">
        <f t="shared" si="7"/>
        <v>-12.5</v>
      </c>
      <c r="H18" s="17">
        <f t="shared" si="7"/>
        <v>-15</v>
      </c>
      <c r="I18" s="17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James Orlin</cp:lastModifiedBy>
  <dcterms:created xsi:type="dcterms:W3CDTF">2001-08-06T19:47:46Z</dcterms:created>
  <dcterms:modified xsi:type="dcterms:W3CDTF">2001-11-14T16:00:14Z</dcterms:modified>
  <cp:category/>
  <cp:version/>
  <cp:contentType/>
  <cp:contentStatus/>
</cp:coreProperties>
</file>