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<sst xmlns="http://schemas.openxmlformats.org/spreadsheetml/2006/main" count="116" uniqueCount="32">
  <si>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</si>
  <si>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</si>
  <si>
    <r>
      <t>x</t>
    </r>
    <r>
      <rPr>
        <vertAlign val="subscript"/>
        <sz val="10"/>
        <rFont val="Arial"/>
        <family val="2"/>
      </rPr>
      <t>3</t>
    </r>
  </si>
  <si>
    <r>
      <t>x</t>
    </r>
    <r>
      <rPr>
        <vertAlign val="subscript"/>
        <sz val="10"/>
        <rFont val="Arial"/>
        <family val="2"/>
      </rPr>
      <t>4</t>
    </r>
  </si>
  <si>
    <r>
      <t>x</t>
    </r>
    <r>
      <rPr>
        <vertAlign val="subscript"/>
        <sz val="10"/>
        <rFont val="Arial"/>
        <family val="2"/>
      </rPr>
      <t>5</t>
    </r>
  </si>
  <si>
    <r>
      <t>x</t>
    </r>
    <r>
      <rPr>
        <vertAlign val="subscript"/>
        <sz val="10"/>
        <rFont val="Arial"/>
        <family val="2"/>
      </rPr>
      <t>7</t>
    </r>
  </si>
  <si>
    <r>
      <t>x</t>
    </r>
    <r>
      <rPr>
        <vertAlign val="subscript"/>
        <sz val="10"/>
        <rFont val="Arial"/>
        <family val="2"/>
      </rPr>
      <t>8</t>
    </r>
  </si>
  <si>
    <r>
      <t>x</t>
    </r>
    <r>
      <rPr>
        <vertAlign val="subscript"/>
        <sz val="10"/>
        <rFont val="Arial"/>
        <family val="2"/>
      </rPr>
      <t>9</t>
    </r>
  </si>
  <si>
    <r>
      <t>x</t>
    </r>
    <r>
      <rPr>
        <vertAlign val="subscript"/>
        <sz val="10"/>
        <rFont val="Arial"/>
        <family val="2"/>
      </rPr>
      <t>10</t>
    </r>
  </si>
  <si>
    <r>
      <t>x</t>
    </r>
    <r>
      <rPr>
        <vertAlign val="subscript"/>
        <sz val="10"/>
        <rFont val="Arial"/>
        <family val="2"/>
      </rPr>
      <t>11</t>
    </r>
  </si>
  <si>
    <t>CV</t>
  </si>
  <si>
    <t>Basic V</t>
  </si>
  <si>
    <t>-w</t>
  </si>
  <si>
    <t>-z</t>
  </si>
  <si>
    <r>
      <t>x</t>
    </r>
    <r>
      <rPr>
        <b/>
        <vertAlign val="subscript"/>
        <sz val="10"/>
        <color indexed="10"/>
        <rFont val="Arial"/>
        <family val="2"/>
      </rPr>
      <t>8</t>
    </r>
  </si>
  <si>
    <r>
      <t>x</t>
    </r>
    <r>
      <rPr>
        <b/>
        <vertAlign val="subscript"/>
        <sz val="10"/>
        <color indexed="10"/>
        <rFont val="Arial"/>
        <family val="2"/>
      </rPr>
      <t>6</t>
    </r>
  </si>
  <si>
    <r>
      <t>x</t>
    </r>
    <r>
      <rPr>
        <b/>
        <vertAlign val="subscript"/>
        <sz val="10"/>
        <color indexed="10"/>
        <rFont val="Arial"/>
        <family val="2"/>
      </rPr>
      <t>3</t>
    </r>
  </si>
  <si>
    <r>
      <t>x</t>
    </r>
    <r>
      <rPr>
        <b/>
        <vertAlign val="subscript"/>
        <sz val="10"/>
        <color indexed="10"/>
        <rFont val="Arial"/>
        <family val="2"/>
      </rPr>
      <t>2</t>
    </r>
  </si>
  <si>
    <r>
      <t>x</t>
    </r>
    <r>
      <rPr>
        <b/>
        <vertAlign val="subscript"/>
        <sz val="10"/>
        <rFont val="Arial"/>
        <family val="2"/>
      </rPr>
      <t>1</t>
    </r>
  </si>
  <si>
    <r>
      <t>x</t>
    </r>
    <r>
      <rPr>
        <b/>
        <vertAlign val="subscript"/>
        <sz val="10"/>
        <rFont val="Arial"/>
        <family val="2"/>
      </rPr>
      <t>2</t>
    </r>
  </si>
  <si>
    <r>
      <t>x</t>
    </r>
    <r>
      <rPr>
        <b/>
        <vertAlign val="subscript"/>
        <sz val="10"/>
        <rFont val="Arial"/>
        <family val="2"/>
      </rPr>
      <t>3</t>
    </r>
  </si>
  <si>
    <r>
      <t>x</t>
    </r>
    <r>
      <rPr>
        <b/>
        <vertAlign val="subscript"/>
        <sz val="10"/>
        <rFont val="Arial"/>
        <family val="2"/>
      </rPr>
      <t>4</t>
    </r>
  </si>
  <si>
    <r>
      <t>x</t>
    </r>
    <r>
      <rPr>
        <b/>
        <vertAlign val="subscript"/>
        <sz val="10"/>
        <rFont val="Arial"/>
        <family val="2"/>
      </rPr>
      <t>5</t>
    </r>
  </si>
  <si>
    <r>
      <t>x</t>
    </r>
    <r>
      <rPr>
        <b/>
        <vertAlign val="subscript"/>
        <sz val="10"/>
        <rFont val="Arial"/>
        <family val="2"/>
      </rPr>
      <t>6</t>
    </r>
  </si>
  <si>
    <r>
      <t>x</t>
    </r>
    <r>
      <rPr>
        <b/>
        <vertAlign val="subscript"/>
        <sz val="10"/>
        <rFont val="Arial"/>
        <family val="2"/>
      </rPr>
      <t>7</t>
    </r>
  </si>
  <si>
    <r>
      <t>x</t>
    </r>
    <r>
      <rPr>
        <b/>
        <vertAlign val="subscript"/>
        <sz val="10"/>
        <rFont val="Arial"/>
        <family val="2"/>
      </rPr>
      <t>8</t>
    </r>
  </si>
  <si>
    <r>
      <t>x</t>
    </r>
    <r>
      <rPr>
        <b/>
        <vertAlign val="subscript"/>
        <sz val="10"/>
        <rFont val="Arial"/>
        <family val="2"/>
      </rPr>
      <t>9</t>
    </r>
  </si>
  <si>
    <r>
      <t>x</t>
    </r>
    <r>
      <rPr>
        <b/>
        <vertAlign val="subscript"/>
        <sz val="10"/>
        <rFont val="Arial"/>
        <family val="2"/>
      </rPr>
      <t>10</t>
    </r>
  </si>
  <si>
    <r>
      <t>x</t>
    </r>
    <r>
      <rPr>
        <b/>
        <vertAlign val="subscript"/>
        <sz val="10"/>
        <rFont val="Arial"/>
        <family val="2"/>
      </rPr>
      <t>11</t>
    </r>
  </si>
  <si>
    <t>Remark:  This LP is unbounded from above.  Why?</t>
  </si>
  <si>
    <t>Illustrating Phase 1 of the Simplex Method.  Pages 68 and 69 of BH&amp;M.  Figure 2.4</t>
  </si>
  <si>
    <t>Note: changing a number in the first tableau will change values in all subsequent tableaus.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</si>
</sst>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color indexed="9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3" fillId="5" borderId="3" xfId="0" applyFont="1" applyFill="1" applyBorder="1" applyAlignment="1" quotePrefix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" fillId="6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8"/>
  <sheetViews>
    <sheetView tabSelected="1" workbookViewId="0" topLeftCell="A1">
      <selection activeCell="Q10" sqref="Q10"/>
    </sheetView>
  </sheetViews>
  <sheetFormatPr defaultColWidth="9.140625" defaultRowHeight="12.75"/>
  <cols>
    <col min="2" max="2" width="9.140625" style="21" customWidth="1"/>
    <col min="3" max="14" width="7.140625" style="1" customWidth="1"/>
    <col min="15" max="15" width="7.00390625" style="1" customWidth="1"/>
  </cols>
  <sheetData>
    <row r="2" ht="18">
      <c r="A2" s="29" t="s">
        <v>30</v>
      </c>
    </row>
    <row r="3" ht="12.75">
      <c r="A3" t="s">
        <v>31</v>
      </c>
    </row>
    <row r="5" spans="4:14" ht="13.5" thickBot="1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5" thickBot="1">
      <c r="B6" s="15" t="s">
        <v>11</v>
      </c>
      <c r="C6" s="7" t="s">
        <v>10</v>
      </c>
      <c r="D6" s="11" t="s">
        <v>18</v>
      </c>
      <c r="E6" s="11" t="s">
        <v>19</v>
      </c>
      <c r="F6" s="11" t="s">
        <v>20</v>
      </c>
      <c r="G6" s="11" t="s">
        <v>21</v>
      </c>
      <c r="H6" s="11" t="s">
        <v>22</v>
      </c>
      <c r="I6" s="11" t="s">
        <v>23</v>
      </c>
      <c r="J6" s="11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2:14" ht="14.25">
      <c r="B7" s="22" t="s">
        <v>26</v>
      </c>
      <c r="C7" s="8">
        <v>4</v>
      </c>
      <c r="D7" s="12">
        <v>1</v>
      </c>
      <c r="E7" s="12">
        <v>-1</v>
      </c>
      <c r="F7" s="12">
        <v>1</v>
      </c>
      <c r="G7" s="12">
        <v>-1</v>
      </c>
      <c r="H7" s="12">
        <v>-4</v>
      </c>
      <c r="I7" s="12">
        <v>2</v>
      </c>
      <c r="J7" s="12">
        <v>-1</v>
      </c>
      <c r="K7" s="3"/>
      <c r="L7" s="3">
        <v>1</v>
      </c>
      <c r="M7" s="3"/>
      <c r="N7" s="3"/>
    </row>
    <row r="8" spans="2:14" ht="14.25">
      <c r="B8" s="23" t="s">
        <v>25</v>
      </c>
      <c r="C8" s="9">
        <v>6</v>
      </c>
      <c r="D8" s="13">
        <v>-3</v>
      </c>
      <c r="E8" s="13">
        <v>3</v>
      </c>
      <c r="F8" s="13">
        <v>1</v>
      </c>
      <c r="G8" s="13">
        <v>-1</v>
      </c>
      <c r="H8" s="13">
        <v>-2</v>
      </c>
      <c r="I8" s="13">
        <v>0</v>
      </c>
      <c r="J8" s="13">
        <v>0</v>
      </c>
      <c r="K8" s="4">
        <v>1</v>
      </c>
      <c r="L8" s="4">
        <v>0</v>
      </c>
      <c r="M8" s="4"/>
      <c r="N8" s="4"/>
    </row>
    <row r="9" spans="2:14" ht="14.25">
      <c r="B9" s="23" t="s">
        <v>27</v>
      </c>
      <c r="C9" s="9">
        <v>1</v>
      </c>
      <c r="D9" s="13">
        <v>0</v>
      </c>
      <c r="E9" s="13">
        <v>0</v>
      </c>
      <c r="F9" s="13">
        <v>-1</v>
      </c>
      <c r="G9" s="13">
        <v>1</v>
      </c>
      <c r="H9" s="13">
        <v>0</v>
      </c>
      <c r="I9" s="20">
        <v>1</v>
      </c>
      <c r="J9" s="13">
        <v>0</v>
      </c>
      <c r="K9" s="4"/>
      <c r="L9" s="4">
        <v>0</v>
      </c>
      <c r="M9" s="4">
        <v>1</v>
      </c>
      <c r="N9" s="4"/>
    </row>
    <row r="10" spans="2:14" ht="15" thickBot="1">
      <c r="B10" s="24" t="s">
        <v>28</v>
      </c>
      <c r="C10" s="9">
        <v>0</v>
      </c>
      <c r="D10" s="13">
        <v>1</v>
      </c>
      <c r="E10" s="13">
        <v>-1</v>
      </c>
      <c r="F10" s="13">
        <v>1</v>
      </c>
      <c r="G10" s="13">
        <v>-1</v>
      </c>
      <c r="H10" s="13">
        <v>-1</v>
      </c>
      <c r="I10" s="13">
        <v>0</v>
      </c>
      <c r="J10" s="13">
        <v>0</v>
      </c>
      <c r="K10" s="4"/>
      <c r="L10" s="4">
        <v>0</v>
      </c>
      <c r="M10" s="4"/>
      <c r="N10" s="4">
        <v>1</v>
      </c>
    </row>
    <row r="11" spans="2:14" ht="13.5" thickBot="1">
      <c r="B11" s="25" t="s">
        <v>13</v>
      </c>
      <c r="C11" s="10">
        <v>0</v>
      </c>
      <c r="D11" s="14">
        <v>-3</v>
      </c>
      <c r="E11" s="14">
        <v>3</v>
      </c>
      <c r="F11" s="14">
        <v>2</v>
      </c>
      <c r="G11" s="14">
        <v>-2</v>
      </c>
      <c r="H11" s="14">
        <v>-1</v>
      </c>
      <c r="I11" s="14">
        <v>4</v>
      </c>
      <c r="J11" s="14">
        <v>0</v>
      </c>
      <c r="K11" s="6"/>
      <c r="L11" s="6">
        <v>0</v>
      </c>
      <c r="M11" s="6"/>
      <c r="N11" s="6"/>
    </row>
    <row r="12" spans="2:14" ht="13.5" thickBot="1">
      <c r="B12" s="16" t="s">
        <v>12</v>
      </c>
      <c r="C12" s="17">
        <v>5</v>
      </c>
      <c r="D12" s="18">
        <v>2</v>
      </c>
      <c r="E12" s="18">
        <v>-2</v>
      </c>
      <c r="F12" s="18">
        <v>1</v>
      </c>
      <c r="G12" s="18">
        <v>-1</v>
      </c>
      <c r="H12" s="18">
        <v>-5</v>
      </c>
      <c r="I12" s="18">
        <v>3</v>
      </c>
      <c r="J12" s="18">
        <v>-1</v>
      </c>
      <c r="K12" s="19"/>
      <c r="L12" s="19">
        <v>0</v>
      </c>
      <c r="M12" s="19"/>
      <c r="N12" s="19"/>
    </row>
    <row r="15" spans="4:14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6.5" thickBot="1">
      <c r="B16" s="15" t="s">
        <v>11</v>
      </c>
      <c r="C16" s="7" t="s">
        <v>10</v>
      </c>
      <c r="D16" s="11" t="s">
        <v>0</v>
      </c>
      <c r="E16" s="11" t="s">
        <v>1</v>
      </c>
      <c r="F16" s="11" t="s">
        <v>2</v>
      </c>
      <c r="G16" s="11" t="s">
        <v>3</v>
      </c>
      <c r="H16" s="11" t="s">
        <v>4</v>
      </c>
      <c r="I16" s="5" t="s">
        <v>23</v>
      </c>
      <c r="J16" s="11" t="s">
        <v>5</v>
      </c>
      <c r="K16" s="5" t="s">
        <v>25</v>
      </c>
      <c r="L16" s="5" t="s">
        <v>26</v>
      </c>
      <c r="M16" s="11" t="s">
        <v>8</v>
      </c>
      <c r="N16" s="5" t="s">
        <v>28</v>
      </c>
    </row>
    <row r="17" spans="2:14" ht="14.25">
      <c r="B17" s="22" t="s">
        <v>26</v>
      </c>
      <c r="C17" s="8">
        <f>C$7-$I$7*C$19</f>
        <v>2</v>
      </c>
      <c r="D17" s="12">
        <f>D$7-$I$7*D$19</f>
        <v>1</v>
      </c>
      <c r="E17" s="12">
        <f>E$7-$I$7*E$19</f>
        <v>-1</v>
      </c>
      <c r="F17" s="12">
        <f aca="true" t="shared" si="0" ref="F17:N17">F$7-$I$7*F$19</f>
        <v>3</v>
      </c>
      <c r="G17" s="12">
        <f t="shared" si="0"/>
        <v>-3</v>
      </c>
      <c r="H17" s="12">
        <f t="shared" si="0"/>
        <v>-4</v>
      </c>
      <c r="I17" s="3">
        <f t="shared" si="0"/>
        <v>0</v>
      </c>
      <c r="J17" s="12">
        <f t="shared" si="0"/>
        <v>-1</v>
      </c>
      <c r="K17" s="3">
        <f t="shared" si="0"/>
        <v>0</v>
      </c>
      <c r="L17" s="3">
        <f t="shared" si="0"/>
        <v>1</v>
      </c>
      <c r="M17" s="12">
        <f t="shared" si="0"/>
        <v>-2</v>
      </c>
      <c r="N17" s="3">
        <f t="shared" si="0"/>
        <v>0</v>
      </c>
    </row>
    <row r="18" spans="2:14" ht="14.25">
      <c r="B18" s="23" t="s">
        <v>25</v>
      </c>
      <c r="C18" s="9">
        <f>C$8-$I$8*C$19</f>
        <v>6</v>
      </c>
      <c r="D18" s="13">
        <f>D$8-$I$8*D$19</f>
        <v>-3</v>
      </c>
      <c r="E18" s="13">
        <f>E$8-$I$8*E$19</f>
        <v>3</v>
      </c>
      <c r="F18" s="13">
        <f aca="true" t="shared" si="1" ref="F18:N18">F$8-$I$8*F$19</f>
        <v>1</v>
      </c>
      <c r="G18" s="13">
        <f t="shared" si="1"/>
        <v>-1</v>
      </c>
      <c r="H18" s="13">
        <f t="shared" si="1"/>
        <v>-2</v>
      </c>
      <c r="I18" s="4">
        <f t="shared" si="1"/>
        <v>0</v>
      </c>
      <c r="J18" s="13">
        <f t="shared" si="1"/>
        <v>0</v>
      </c>
      <c r="K18" s="4">
        <f t="shared" si="1"/>
        <v>1</v>
      </c>
      <c r="L18" s="4">
        <f t="shared" si="1"/>
        <v>0</v>
      </c>
      <c r="M18" s="13">
        <f t="shared" si="1"/>
        <v>0</v>
      </c>
      <c r="N18" s="4">
        <f t="shared" si="1"/>
        <v>0</v>
      </c>
    </row>
    <row r="19" spans="2:14" ht="14.25">
      <c r="B19" s="23" t="s">
        <v>23</v>
      </c>
      <c r="C19" s="9">
        <f>C$9/$I$9</f>
        <v>1</v>
      </c>
      <c r="D19" s="13">
        <f>D$9/$I$9</f>
        <v>0</v>
      </c>
      <c r="E19" s="13">
        <f>E$9/$I$9</f>
        <v>0</v>
      </c>
      <c r="F19" s="13">
        <f aca="true" t="shared" si="2" ref="F19:N19">F$9/$I$9</f>
        <v>-1</v>
      </c>
      <c r="G19" s="13">
        <f t="shared" si="2"/>
        <v>1</v>
      </c>
      <c r="H19" s="13">
        <f t="shared" si="2"/>
        <v>0</v>
      </c>
      <c r="I19" s="4">
        <f t="shared" si="2"/>
        <v>1</v>
      </c>
      <c r="J19" s="13">
        <f t="shared" si="2"/>
        <v>0</v>
      </c>
      <c r="K19" s="4">
        <f t="shared" si="2"/>
        <v>0</v>
      </c>
      <c r="L19" s="4">
        <f t="shared" si="2"/>
        <v>0</v>
      </c>
      <c r="M19" s="13">
        <f t="shared" si="2"/>
        <v>1</v>
      </c>
      <c r="N19" s="4">
        <f t="shared" si="2"/>
        <v>0</v>
      </c>
    </row>
    <row r="20" spans="2:14" ht="15" thickBot="1">
      <c r="B20" s="24" t="s">
        <v>28</v>
      </c>
      <c r="C20" s="9">
        <f>C$10-$I$10*C$19</f>
        <v>0</v>
      </c>
      <c r="D20" s="13">
        <f>D$10-$I$10*D$19</f>
        <v>1</v>
      </c>
      <c r="E20" s="13">
        <f>E$10-$I$10*E$19</f>
        <v>-1</v>
      </c>
      <c r="F20" s="20">
        <f aca="true" t="shared" si="3" ref="F20:N20">F$10-$I$10*F$19</f>
        <v>1</v>
      </c>
      <c r="G20" s="13">
        <f t="shared" si="3"/>
        <v>-1</v>
      </c>
      <c r="H20" s="13">
        <f t="shared" si="3"/>
        <v>-1</v>
      </c>
      <c r="I20" s="4">
        <f t="shared" si="3"/>
        <v>0</v>
      </c>
      <c r="J20" s="13">
        <f t="shared" si="3"/>
        <v>0</v>
      </c>
      <c r="K20" s="4">
        <f t="shared" si="3"/>
        <v>0</v>
      </c>
      <c r="L20" s="4">
        <f t="shared" si="3"/>
        <v>0</v>
      </c>
      <c r="M20" s="13">
        <f t="shared" si="3"/>
        <v>0</v>
      </c>
      <c r="N20" s="4">
        <f t="shared" si="3"/>
        <v>1</v>
      </c>
    </row>
    <row r="21" spans="2:14" ht="13.5" thickBot="1">
      <c r="B21" s="25" t="s">
        <v>13</v>
      </c>
      <c r="C21" s="10">
        <f>C$11-$I$11*C$19</f>
        <v>-4</v>
      </c>
      <c r="D21" s="14">
        <f aca="true" t="shared" si="4" ref="D21:N21">D$11-$I$11*D$19</f>
        <v>-3</v>
      </c>
      <c r="E21" s="14">
        <f t="shared" si="4"/>
        <v>3</v>
      </c>
      <c r="F21" s="14">
        <f t="shared" si="4"/>
        <v>6</v>
      </c>
      <c r="G21" s="14">
        <f t="shared" si="4"/>
        <v>-6</v>
      </c>
      <c r="H21" s="14">
        <f t="shared" si="4"/>
        <v>-1</v>
      </c>
      <c r="I21" s="6">
        <f t="shared" si="4"/>
        <v>0</v>
      </c>
      <c r="J21" s="14">
        <f t="shared" si="4"/>
        <v>0</v>
      </c>
      <c r="K21" s="6">
        <f t="shared" si="4"/>
        <v>0</v>
      </c>
      <c r="L21" s="6">
        <f t="shared" si="4"/>
        <v>0</v>
      </c>
      <c r="M21" s="14">
        <f t="shared" si="4"/>
        <v>-4</v>
      </c>
      <c r="N21" s="6">
        <f t="shared" si="4"/>
        <v>0</v>
      </c>
    </row>
    <row r="22" spans="2:14" ht="13.5" thickBot="1">
      <c r="B22" s="16" t="s">
        <v>12</v>
      </c>
      <c r="C22" s="17">
        <f>C$12-$I$12*C$19</f>
        <v>2</v>
      </c>
      <c r="D22" s="18">
        <f aca="true" t="shared" si="5" ref="D22:N22">D$12-$I$12*D$19</f>
        <v>2</v>
      </c>
      <c r="E22" s="18">
        <f t="shared" si="5"/>
        <v>-2</v>
      </c>
      <c r="F22" s="18">
        <f t="shared" si="5"/>
        <v>4</v>
      </c>
      <c r="G22" s="18">
        <f t="shared" si="5"/>
        <v>-4</v>
      </c>
      <c r="H22" s="18">
        <f t="shared" si="5"/>
        <v>-5</v>
      </c>
      <c r="I22" s="19">
        <f t="shared" si="5"/>
        <v>0</v>
      </c>
      <c r="J22" s="18">
        <f t="shared" si="5"/>
        <v>-1</v>
      </c>
      <c r="K22" s="19">
        <f t="shared" si="5"/>
        <v>0</v>
      </c>
      <c r="L22" s="19">
        <f t="shared" si="5"/>
        <v>0</v>
      </c>
      <c r="M22" s="18">
        <f t="shared" si="5"/>
        <v>-3</v>
      </c>
      <c r="N22" s="19">
        <f t="shared" si="5"/>
        <v>0</v>
      </c>
    </row>
    <row r="25" spans="4:14" ht="13.5" thickBot="1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16.5" thickBot="1">
      <c r="B26" s="15" t="s">
        <v>11</v>
      </c>
      <c r="C26" s="7" t="s">
        <v>10</v>
      </c>
      <c r="D26" s="11" t="s">
        <v>0</v>
      </c>
      <c r="E26" s="11" t="s">
        <v>1</v>
      </c>
      <c r="F26" s="5" t="s">
        <v>20</v>
      </c>
      <c r="G26" s="11" t="s">
        <v>3</v>
      </c>
      <c r="H26" s="11" t="s">
        <v>4</v>
      </c>
      <c r="I26" s="5" t="s">
        <v>23</v>
      </c>
      <c r="J26" s="11" t="s">
        <v>5</v>
      </c>
      <c r="K26" s="5" t="s">
        <v>25</v>
      </c>
      <c r="L26" s="5" t="s">
        <v>26</v>
      </c>
      <c r="M26" s="11" t="s">
        <v>8</v>
      </c>
      <c r="N26" s="11" t="s">
        <v>9</v>
      </c>
    </row>
    <row r="27" spans="2:14" ht="14.25">
      <c r="B27" s="22" t="s">
        <v>26</v>
      </c>
      <c r="C27" s="8">
        <f>C$17-$F$17*C$30</f>
        <v>2</v>
      </c>
      <c r="D27" s="12">
        <f aca="true" t="shared" si="6" ref="D27:N27">D$17-$F$17*D$30</f>
        <v>-2</v>
      </c>
      <c r="E27" s="27">
        <f t="shared" si="6"/>
        <v>2</v>
      </c>
      <c r="F27" s="3">
        <f t="shared" si="6"/>
        <v>0</v>
      </c>
      <c r="G27" s="12">
        <f t="shared" si="6"/>
        <v>0</v>
      </c>
      <c r="H27" s="12">
        <f t="shared" si="6"/>
        <v>-1</v>
      </c>
      <c r="I27" s="3">
        <f t="shared" si="6"/>
        <v>0</v>
      </c>
      <c r="J27" s="12">
        <f t="shared" si="6"/>
        <v>-1</v>
      </c>
      <c r="K27" s="3">
        <f t="shared" si="6"/>
        <v>0</v>
      </c>
      <c r="L27" s="3">
        <f t="shared" si="6"/>
        <v>1</v>
      </c>
      <c r="M27" s="12">
        <f t="shared" si="6"/>
        <v>-2</v>
      </c>
      <c r="N27" s="12">
        <f t="shared" si="6"/>
        <v>-3</v>
      </c>
    </row>
    <row r="28" spans="2:14" ht="14.25">
      <c r="B28" s="23" t="s">
        <v>25</v>
      </c>
      <c r="C28" s="9">
        <f>C$18-$F$18*C$30</f>
        <v>6</v>
      </c>
      <c r="D28" s="13">
        <f aca="true" t="shared" si="7" ref="D28:N28">D$18-$F$18*D$30</f>
        <v>-4</v>
      </c>
      <c r="E28" s="13">
        <f t="shared" si="7"/>
        <v>4</v>
      </c>
      <c r="F28" s="4">
        <f t="shared" si="7"/>
        <v>0</v>
      </c>
      <c r="G28" s="13">
        <f t="shared" si="7"/>
        <v>0</v>
      </c>
      <c r="H28" s="13">
        <f t="shared" si="7"/>
        <v>-1</v>
      </c>
      <c r="I28" s="4">
        <f t="shared" si="7"/>
        <v>0</v>
      </c>
      <c r="J28" s="13">
        <f t="shared" si="7"/>
        <v>0</v>
      </c>
      <c r="K28" s="4">
        <f t="shared" si="7"/>
        <v>1</v>
      </c>
      <c r="L28" s="4">
        <f t="shared" si="7"/>
        <v>0</v>
      </c>
      <c r="M28" s="13">
        <f t="shared" si="7"/>
        <v>0</v>
      </c>
      <c r="N28" s="13">
        <f t="shared" si="7"/>
        <v>-1</v>
      </c>
    </row>
    <row r="29" spans="2:14" ht="14.25">
      <c r="B29" s="23" t="s">
        <v>23</v>
      </c>
      <c r="C29" s="9">
        <f>C$19-$F$19*C$30</f>
        <v>1</v>
      </c>
      <c r="D29" s="13">
        <f aca="true" t="shared" si="8" ref="D29:N29">D$19-$F$19*D$30</f>
        <v>1</v>
      </c>
      <c r="E29" s="13">
        <f t="shared" si="8"/>
        <v>-1</v>
      </c>
      <c r="F29" s="4">
        <f t="shared" si="8"/>
        <v>0</v>
      </c>
      <c r="G29" s="13">
        <f t="shared" si="8"/>
        <v>0</v>
      </c>
      <c r="H29" s="13">
        <f t="shared" si="8"/>
        <v>-1</v>
      </c>
      <c r="I29" s="4">
        <f t="shared" si="8"/>
        <v>1</v>
      </c>
      <c r="J29" s="13">
        <f t="shared" si="8"/>
        <v>0</v>
      </c>
      <c r="K29" s="4">
        <f t="shared" si="8"/>
        <v>0</v>
      </c>
      <c r="L29" s="4">
        <f t="shared" si="8"/>
        <v>0</v>
      </c>
      <c r="M29" s="13">
        <f t="shared" si="8"/>
        <v>1</v>
      </c>
      <c r="N29" s="13">
        <f t="shared" si="8"/>
        <v>1</v>
      </c>
    </row>
    <row r="30" spans="2:14" ht="15" thickBot="1">
      <c r="B30" s="24" t="s">
        <v>20</v>
      </c>
      <c r="C30" s="9">
        <f>C$20/$F$20</f>
        <v>0</v>
      </c>
      <c r="D30" s="13">
        <f aca="true" t="shared" si="9" ref="D30:N30">D$20/$F$20</f>
        <v>1</v>
      </c>
      <c r="E30" s="13">
        <f t="shared" si="9"/>
        <v>-1</v>
      </c>
      <c r="F30" s="4">
        <f t="shared" si="9"/>
        <v>1</v>
      </c>
      <c r="G30" s="13">
        <f t="shared" si="9"/>
        <v>-1</v>
      </c>
      <c r="H30" s="13">
        <f t="shared" si="9"/>
        <v>-1</v>
      </c>
      <c r="I30" s="4">
        <f t="shared" si="9"/>
        <v>0</v>
      </c>
      <c r="J30" s="13">
        <f t="shared" si="9"/>
        <v>0</v>
      </c>
      <c r="K30" s="4">
        <f t="shared" si="9"/>
        <v>0</v>
      </c>
      <c r="L30" s="4">
        <f t="shared" si="9"/>
        <v>0</v>
      </c>
      <c r="M30" s="13">
        <f t="shared" si="9"/>
        <v>0</v>
      </c>
      <c r="N30" s="13">
        <f t="shared" si="9"/>
        <v>1</v>
      </c>
    </row>
    <row r="31" spans="2:14" ht="13.5" thickBot="1">
      <c r="B31" s="25" t="s">
        <v>13</v>
      </c>
      <c r="C31" s="10">
        <f>C$21-$F$21*C$30</f>
        <v>-4</v>
      </c>
      <c r="D31" s="14">
        <f aca="true" t="shared" si="10" ref="D31:N31">D$21-$F$21*D$30</f>
        <v>-9</v>
      </c>
      <c r="E31" s="14">
        <f t="shared" si="10"/>
        <v>9</v>
      </c>
      <c r="F31" s="6">
        <f t="shared" si="10"/>
        <v>0</v>
      </c>
      <c r="G31" s="14">
        <f t="shared" si="10"/>
        <v>0</v>
      </c>
      <c r="H31" s="14">
        <f t="shared" si="10"/>
        <v>5</v>
      </c>
      <c r="I31" s="6">
        <f t="shared" si="10"/>
        <v>0</v>
      </c>
      <c r="J31" s="14">
        <f t="shared" si="10"/>
        <v>0</v>
      </c>
      <c r="K31" s="6">
        <f t="shared" si="10"/>
        <v>0</v>
      </c>
      <c r="L31" s="6">
        <f t="shared" si="10"/>
        <v>0</v>
      </c>
      <c r="M31" s="14">
        <f t="shared" si="10"/>
        <v>-4</v>
      </c>
      <c r="N31" s="14">
        <f t="shared" si="10"/>
        <v>-6</v>
      </c>
    </row>
    <row r="32" spans="2:14" ht="13.5" thickBot="1">
      <c r="B32" s="16" t="s">
        <v>12</v>
      </c>
      <c r="C32" s="17">
        <f>C$22-$F$22*C$30</f>
        <v>2</v>
      </c>
      <c r="D32" s="18">
        <f aca="true" t="shared" si="11" ref="D32:N32">D$22-$F$22*D$30</f>
        <v>-2</v>
      </c>
      <c r="E32" s="18">
        <f t="shared" si="11"/>
        <v>2</v>
      </c>
      <c r="F32" s="19">
        <f t="shared" si="11"/>
        <v>0</v>
      </c>
      <c r="G32" s="18">
        <f t="shared" si="11"/>
        <v>0</v>
      </c>
      <c r="H32" s="18">
        <f t="shared" si="11"/>
        <v>-1</v>
      </c>
      <c r="I32" s="19">
        <f t="shared" si="11"/>
        <v>0</v>
      </c>
      <c r="J32" s="18">
        <f t="shared" si="11"/>
        <v>-1</v>
      </c>
      <c r="K32" s="19">
        <f t="shared" si="11"/>
        <v>0</v>
      </c>
      <c r="L32" s="19">
        <f t="shared" si="11"/>
        <v>0</v>
      </c>
      <c r="M32" s="18">
        <f t="shared" si="11"/>
        <v>-3</v>
      </c>
      <c r="N32" s="18">
        <f t="shared" si="11"/>
        <v>-4</v>
      </c>
    </row>
    <row r="35" spans="4:14" ht="13.5" thickBot="1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6.5" thickBot="1">
      <c r="B36" s="15" t="s">
        <v>11</v>
      </c>
      <c r="C36" s="7" t="s">
        <v>10</v>
      </c>
      <c r="D36" s="11" t="s">
        <v>0</v>
      </c>
      <c r="E36" s="5" t="s">
        <v>17</v>
      </c>
      <c r="F36" s="5" t="s">
        <v>16</v>
      </c>
      <c r="G36" s="11" t="s">
        <v>3</v>
      </c>
      <c r="H36" s="11" t="s">
        <v>4</v>
      </c>
      <c r="I36" s="5" t="s">
        <v>15</v>
      </c>
      <c r="J36" s="11" t="s">
        <v>5</v>
      </c>
      <c r="K36" s="5" t="s">
        <v>14</v>
      </c>
      <c r="L36" s="11" t="s">
        <v>7</v>
      </c>
      <c r="M36" s="11" t="s">
        <v>8</v>
      </c>
      <c r="N36" s="11" t="s">
        <v>9</v>
      </c>
    </row>
    <row r="37" spans="2:14" ht="14.25">
      <c r="B37" s="22" t="s">
        <v>19</v>
      </c>
      <c r="C37" s="8">
        <f>C$27/$E$27</f>
        <v>1</v>
      </c>
      <c r="D37" s="12">
        <f aca="true" t="shared" si="12" ref="D37:N37">D$27/$E$27</f>
        <v>-1</v>
      </c>
      <c r="E37" s="3">
        <f t="shared" si="12"/>
        <v>1</v>
      </c>
      <c r="F37" s="3">
        <f t="shared" si="12"/>
        <v>0</v>
      </c>
      <c r="G37" s="12">
        <f t="shared" si="12"/>
        <v>0</v>
      </c>
      <c r="H37" s="12">
        <f t="shared" si="12"/>
        <v>-0.5</v>
      </c>
      <c r="I37" s="3">
        <f t="shared" si="12"/>
        <v>0</v>
      </c>
      <c r="J37" s="12">
        <f t="shared" si="12"/>
        <v>-0.5</v>
      </c>
      <c r="K37" s="3">
        <f t="shared" si="12"/>
        <v>0</v>
      </c>
      <c r="L37" s="12">
        <f t="shared" si="12"/>
        <v>0.5</v>
      </c>
      <c r="M37" s="12">
        <f t="shared" si="12"/>
        <v>-1</v>
      </c>
      <c r="N37" s="12">
        <f t="shared" si="12"/>
        <v>-1.5</v>
      </c>
    </row>
    <row r="38" spans="2:14" ht="14.25">
      <c r="B38" s="23" t="s">
        <v>25</v>
      </c>
      <c r="C38" s="9">
        <f>C$28-$E$28*C$37</f>
        <v>2</v>
      </c>
      <c r="D38" s="13">
        <f aca="true" t="shared" si="13" ref="D38:N38">D$28-$E$28*D$37</f>
        <v>0</v>
      </c>
      <c r="E38" s="4">
        <f t="shared" si="13"/>
        <v>0</v>
      </c>
      <c r="F38" s="4">
        <f t="shared" si="13"/>
        <v>0</v>
      </c>
      <c r="G38" s="13">
        <f t="shared" si="13"/>
        <v>0</v>
      </c>
      <c r="H38" s="20">
        <f t="shared" si="13"/>
        <v>1</v>
      </c>
      <c r="I38" s="4">
        <f t="shared" si="13"/>
        <v>0</v>
      </c>
      <c r="J38" s="13">
        <f t="shared" si="13"/>
        <v>2</v>
      </c>
      <c r="K38" s="4">
        <f t="shared" si="13"/>
        <v>1</v>
      </c>
      <c r="L38" s="13">
        <f t="shared" si="13"/>
        <v>-2</v>
      </c>
      <c r="M38" s="13">
        <f t="shared" si="13"/>
        <v>4</v>
      </c>
      <c r="N38" s="13">
        <f t="shared" si="13"/>
        <v>5</v>
      </c>
    </row>
    <row r="39" spans="2:14" ht="14.25">
      <c r="B39" s="23" t="s">
        <v>23</v>
      </c>
      <c r="C39" s="9">
        <f>C$29-$E$29*C$37</f>
        <v>2</v>
      </c>
      <c r="D39" s="13">
        <f aca="true" t="shared" si="14" ref="D39:N39">D$29-$E$29*D$37</f>
        <v>0</v>
      </c>
      <c r="E39" s="4">
        <f t="shared" si="14"/>
        <v>0</v>
      </c>
      <c r="F39" s="4">
        <f t="shared" si="14"/>
        <v>0</v>
      </c>
      <c r="G39" s="13">
        <f t="shared" si="14"/>
        <v>0</v>
      </c>
      <c r="H39" s="13">
        <f t="shared" si="14"/>
        <v>-1.5</v>
      </c>
      <c r="I39" s="4">
        <f t="shared" si="14"/>
        <v>1</v>
      </c>
      <c r="J39" s="13">
        <f t="shared" si="14"/>
        <v>-0.5</v>
      </c>
      <c r="K39" s="4">
        <f t="shared" si="14"/>
        <v>0</v>
      </c>
      <c r="L39" s="13">
        <f t="shared" si="14"/>
        <v>0.5</v>
      </c>
      <c r="M39" s="13">
        <f t="shared" si="14"/>
        <v>0</v>
      </c>
      <c r="N39" s="13">
        <f t="shared" si="14"/>
        <v>-0.5</v>
      </c>
    </row>
    <row r="40" spans="2:14" ht="15" thickBot="1">
      <c r="B40" s="24" t="s">
        <v>20</v>
      </c>
      <c r="C40" s="9">
        <f>C$30-$E$30*C$37</f>
        <v>1</v>
      </c>
      <c r="D40" s="13">
        <f aca="true" t="shared" si="15" ref="D40:N40">D$30-$E$30*D$37</f>
        <v>0</v>
      </c>
      <c r="E40" s="4">
        <f t="shared" si="15"/>
        <v>0</v>
      </c>
      <c r="F40" s="4">
        <f t="shared" si="15"/>
        <v>1</v>
      </c>
      <c r="G40" s="13">
        <f t="shared" si="15"/>
        <v>-1</v>
      </c>
      <c r="H40" s="13">
        <f t="shared" si="15"/>
        <v>-1.5</v>
      </c>
      <c r="I40" s="4">
        <f t="shared" si="15"/>
        <v>0</v>
      </c>
      <c r="J40" s="13">
        <f t="shared" si="15"/>
        <v>-0.5</v>
      </c>
      <c r="K40" s="4">
        <f t="shared" si="15"/>
        <v>0</v>
      </c>
      <c r="L40" s="13">
        <f t="shared" si="15"/>
        <v>0.5</v>
      </c>
      <c r="M40" s="13">
        <f t="shared" si="15"/>
        <v>-1</v>
      </c>
      <c r="N40" s="13">
        <f t="shared" si="15"/>
        <v>-0.5</v>
      </c>
    </row>
    <row r="41" spans="2:14" ht="13.5" thickBot="1">
      <c r="B41" s="25" t="s">
        <v>13</v>
      </c>
      <c r="C41" s="10">
        <f>C$31-$E$31*C$37</f>
        <v>-13</v>
      </c>
      <c r="D41" s="14">
        <f aca="true" t="shared" si="16" ref="D41:N41">D$31-$E$31*D$37</f>
        <v>0</v>
      </c>
      <c r="E41" s="6">
        <f t="shared" si="16"/>
        <v>0</v>
      </c>
      <c r="F41" s="6">
        <f t="shared" si="16"/>
        <v>0</v>
      </c>
      <c r="G41" s="14">
        <f t="shared" si="16"/>
        <v>0</v>
      </c>
      <c r="H41" s="14">
        <f t="shared" si="16"/>
        <v>9.5</v>
      </c>
      <c r="I41" s="6">
        <f t="shared" si="16"/>
        <v>0</v>
      </c>
      <c r="J41" s="14">
        <f t="shared" si="16"/>
        <v>4.5</v>
      </c>
      <c r="K41" s="6">
        <f t="shared" si="16"/>
        <v>0</v>
      </c>
      <c r="L41" s="14">
        <f t="shared" si="16"/>
        <v>-4.5</v>
      </c>
      <c r="M41" s="14">
        <f t="shared" si="16"/>
        <v>5</v>
      </c>
      <c r="N41" s="14">
        <f t="shared" si="16"/>
        <v>7.5</v>
      </c>
    </row>
    <row r="42" spans="2:14" ht="13.5" thickBot="1">
      <c r="B42" s="16" t="s">
        <v>12</v>
      </c>
      <c r="C42" s="17">
        <f>C$32-$E$32*C$37</f>
        <v>0</v>
      </c>
      <c r="D42" s="18">
        <f aca="true" t="shared" si="17" ref="D42:N42">D$32-$E$32*D$37</f>
        <v>0</v>
      </c>
      <c r="E42" s="19">
        <f t="shared" si="17"/>
        <v>0</v>
      </c>
      <c r="F42" s="19">
        <f t="shared" si="17"/>
        <v>0</v>
      </c>
      <c r="G42" s="18">
        <f t="shared" si="17"/>
        <v>0</v>
      </c>
      <c r="H42" s="18">
        <f t="shared" si="17"/>
        <v>0</v>
      </c>
      <c r="I42" s="19">
        <f t="shared" si="17"/>
        <v>0</v>
      </c>
      <c r="J42" s="18">
        <f t="shared" si="17"/>
        <v>0</v>
      </c>
      <c r="K42" s="19">
        <f t="shared" si="17"/>
        <v>0</v>
      </c>
      <c r="L42" s="18">
        <f t="shared" si="17"/>
        <v>-1</v>
      </c>
      <c r="M42" s="18">
        <f t="shared" si="17"/>
        <v>-1</v>
      </c>
      <c r="N42" s="18">
        <f t="shared" si="17"/>
        <v>-1</v>
      </c>
    </row>
    <row r="45" spans="4:14" ht="13.5" thickBot="1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6.5" thickBot="1">
      <c r="B46" s="15" t="s">
        <v>11</v>
      </c>
      <c r="C46" s="7" t="s">
        <v>10</v>
      </c>
      <c r="D46" s="11" t="s">
        <v>0</v>
      </c>
      <c r="E46" s="5" t="s">
        <v>19</v>
      </c>
      <c r="F46" s="5" t="s">
        <v>20</v>
      </c>
      <c r="G46" s="11" t="s">
        <v>3</v>
      </c>
      <c r="H46" s="5" t="s">
        <v>22</v>
      </c>
      <c r="I46" s="5" t="s">
        <v>23</v>
      </c>
      <c r="J46" s="11" t="s">
        <v>5</v>
      </c>
      <c r="K46" s="11" t="s">
        <v>6</v>
      </c>
      <c r="L46" s="11" t="s">
        <v>7</v>
      </c>
      <c r="M46" s="11" t="s">
        <v>8</v>
      </c>
      <c r="N46" s="11" t="s">
        <v>9</v>
      </c>
    </row>
    <row r="47" spans="2:14" ht="14.25">
      <c r="B47" s="22" t="s">
        <v>19</v>
      </c>
      <c r="C47" s="8">
        <f>C$37-$H$37*C$48</f>
        <v>2</v>
      </c>
      <c r="D47" s="12">
        <f aca="true" t="shared" si="18" ref="D47:N47">D$37-$H$37*D$48</f>
        <v>-1</v>
      </c>
      <c r="E47" s="3">
        <f t="shared" si="18"/>
        <v>1</v>
      </c>
      <c r="F47" s="3">
        <f t="shared" si="18"/>
        <v>0</v>
      </c>
      <c r="G47" s="12">
        <f t="shared" si="18"/>
        <v>0</v>
      </c>
      <c r="H47" s="3">
        <f t="shared" si="18"/>
        <v>0</v>
      </c>
      <c r="I47" s="3">
        <f t="shared" si="18"/>
        <v>0</v>
      </c>
      <c r="J47" s="12">
        <f t="shared" si="18"/>
        <v>0.5</v>
      </c>
      <c r="K47" s="12">
        <f t="shared" si="18"/>
        <v>0.5</v>
      </c>
      <c r="L47" s="12">
        <f t="shared" si="18"/>
        <v>-0.5</v>
      </c>
      <c r="M47" s="12">
        <f t="shared" si="18"/>
        <v>1</v>
      </c>
      <c r="N47" s="12">
        <f t="shared" si="18"/>
        <v>1</v>
      </c>
    </row>
    <row r="48" spans="2:14" ht="14.25">
      <c r="B48" s="23" t="s">
        <v>22</v>
      </c>
      <c r="C48" s="9">
        <f>C$38/$H$38</f>
        <v>2</v>
      </c>
      <c r="D48" s="13">
        <f aca="true" t="shared" si="19" ref="D48:N48">D$38/$H$38</f>
        <v>0</v>
      </c>
      <c r="E48" s="4">
        <f t="shared" si="19"/>
        <v>0</v>
      </c>
      <c r="F48" s="4">
        <f t="shared" si="19"/>
        <v>0</v>
      </c>
      <c r="G48" s="13">
        <f t="shared" si="19"/>
        <v>0</v>
      </c>
      <c r="H48" s="4">
        <f t="shared" si="19"/>
        <v>1</v>
      </c>
      <c r="I48" s="4">
        <f t="shared" si="19"/>
        <v>0</v>
      </c>
      <c r="J48" s="13">
        <f t="shared" si="19"/>
        <v>2</v>
      </c>
      <c r="K48" s="13">
        <f t="shared" si="19"/>
        <v>1</v>
      </c>
      <c r="L48" s="13">
        <f t="shared" si="19"/>
        <v>-2</v>
      </c>
      <c r="M48" s="13">
        <f t="shared" si="19"/>
        <v>4</v>
      </c>
      <c r="N48" s="13">
        <f t="shared" si="19"/>
        <v>5</v>
      </c>
    </row>
    <row r="49" spans="2:14" ht="14.25">
      <c r="B49" s="23" t="s">
        <v>23</v>
      </c>
      <c r="C49" s="9">
        <f>C$39-$H$39*C$48</f>
        <v>5</v>
      </c>
      <c r="D49" s="13">
        <f aca="true" t="shared" si="20" ref="D49:N49">D$39-$H$39*D$48</f>
        <v>0</v>
      </c>
      <c r="E49" s="4">
        <f t="shared" si="20"/>
        <v>0</v>
      </c>
      <c r="F49" s="4">
        <f t="shared" si="20"/>
        <v>0</v>
      </c>
      <c r="G49" s="13">
        <f t="shared" si="20"/>
        <v>0</v>
      </c>
      <c r="H49" s="4">
        <f t="shared" si="20"/>
        <v>0</v>
      </c>
      <c r="I49" s="4">
        <f t="shared" si="20"/>
        <v>1</v>
      </c>
      <c r="J49" s="13">
        <f t="shared" si="20"/>
        <v>2.5</v>
      </c>
      <c r="K49" s="13">
        <f t="shared" si="20"/>
        <v>1.5</v>
      </c>
      <c r="L49" s="13">
        <f t="shared" si="20"/>
        <v>-2.5</v>
      </c>
      <c r="M49" s="13">
        <f t="shared" si="20"/>
        <v>6</v>
      </c>
      <c r="N49" s="13">
        <f t="shared" si="20"/>
        <v>7</v>
      </c>
    </row>
    <row r="50" spans="2:14" ht="15" thickBot="1">
      <c r="B50" s="24" t="s">
        <v>20</v>
      </c>
      <c r="C50" s="9">
        <f>C$40-$H$40*C$48</f>
        <v>4</v>
      </c>
      <c r="D50" s="13">
        <f aca="true" t="shared" si="21" ref="D50:N50">D$40-$H$40*D$48</f>
        <v>0</v>
      </c>
      <c r="E50" s="4">
        <f t="shared" si="21"/>
        <v>0</v>
      </c>
      <c r="F50" s="4">
        <f t="shared" si="21"/>
        <v>1</v>
      </c>
      <c r="G50" s="13">
        <f t="shared" si="21"/>
        <v>-1</v>
      </c>
      <c r="H50" s="4">
        <f t="shared" si="21"/>
        <v>0</v>
      </c>
      <c r="I50" s="4">
        <f t="shared" si="21"/>
        <v>0</v>
      </c>
      <c r="J50" s="13">
        <f t="shared" si="21"/>
        <v>2.5</v>
      </c>
      <c r="K50" s="13">
        <f t="shared" si="21"/>
        <v>1.5</v>
      </c>
      <c r="L50" s="13">
        <f t="shared" si="21"/>
        <v>-2.5</v>
      </c>
      <c r="M50" s="13">
        <f t="shared" si="21"/>
        <v>5</v>
      </c>
      <c r="N50" s="13">
        <f t="shared" si="21"/>
        <v>7</v>
      </c>
    </row>
    <row r="51" spans="2:14" ht="13.5" thickBot="1">
      <c r="B51" s="25" t="s">
        <v>13</v>
      </c>
      <c r="C51" s="10">
        <f>C$41-$H$41*C$48</f>
        <v>-32</v>
      </c>
      <c r="D51" s="14">
        <f aca="true" t="shared" si="22" ref="D51:N51">D$41-$H$41*D$48</f>
        <v>0</v>
      </c>
      <c r="E51" s="6">
        <f t="shared" si="22"/>
        <v>0</v>
      </c>
      <c r="F51" s="6">
        <f t="shared" si="22"/>
        <v>0</v>
      </c>
      <c r="G51" s="14">
        <f t="shared" si="22"/>
        <v>0</v>
      </c>
      <c r="H51" s="6">
        <f t="shared" si="22"/>
        <v>0</v>
      </c>
      <c r="I51" s="6">
        <f t="shared" si="22"/>
        <v>0</v>
      </c>
      <c r="J51" s="14">
        <f t="shared" si="22"/>
        <v>-14.5</v>
      </c>
      <c r="K51" s="14">
        <f t="shared" si="22"/>
        <v>-9.5</v>
      </c>
      <c r="L51" s="14">
        <f t="shared" si="22"/>
        <v>14.5</v>
      </c>
      <c r="M51" s="14">
        <f t="shared" si="22"/>
        <v>-33</v>
      </c>
      <c r="N51" s="14">
        <f t="shared" si="22"/>
        <v>-40</v>
      </c>
    </row>
    <row r="52" spans="2:14" ht="13.5" thickBot="1">
      <c r="B52" s="16" t="s">
        <v>12</v>
      </c>
      <c r="C52" s="17">
        <f>C$42-$H$42*C$48</f>
        <v>0</v>
      </c>
      <c r="D52" s="18">
        <f aca="true" t="shared" si="23" ref="D52:N52">D$42-$H$42*D$48</f>
        <v>0</v>
      </c>
      <c r="E52" s="19">
        <f t="shared" si="23"/>
        <v>0</v>
      </c>
      <c r="F52" s="19">
        <f t="shared" si="23"/>
        <v>0</v>
      </c>
      <c r="G52" s="18">
        <f t="shared" si="23"/>
        <v>0</v>
      </c>
      <c r="H52" s="19">
        <f t="shared" si="23"/>
        <v>0</v>
      </c>
      <c r="I52" s="19">
        <f t="shared" si="23"/>
        <v>0</v>
      </c>
      <c r="J52" s="18">
        <f t="shared" si="23"/>
        <v>0</v>
      </c>
      <c r="K52" s="18">
        <f t="shared" si="23"/>
        <v>0</v>
      </c>
      <c r="L52" s="18">
        <f t="shared" si="23"/>
        <v>-1</v>
      </c>
      <c r="M52" s="18">
        <f t="shared" si="23"/>
        <v>-1</v>
      </c>
      <c r="N52" s="18">
        <f t="shared" si="23"/>
        <v>-1</v>
      </c>
    </row>
    <row r="55" spans="4:14" ht="13.5" thickBot="1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6.5" thickBot="1">
      <c r="B56" s="15" t="s">
        <v>11</v>
      </c>
      <c r="C56" s="7" t="s">
        <v>10</v>
      </c>
      <c r="D56" s="11" t="s">
        <v>0</v>
      </c>
      <c r="E56" s="5" t="s">
        <v>19</v>
      </c>
      <c r="F56" s="5" t="s">
        <v>20</v>
      </c>
      <c r="G56" s="11" t="s">
        <v>3</v>
      </c>
      <c r="H56" s="5" t="s">
        <v>22</v>
      </c>
      <c r="I56" s="5" t="s">
        <v>23</v>
      </c>
      <c r="J56" s="11" t="s">
        <v>5</v>
      </c>
      <c r="K56" s="11" t="s">
        <v>6</v>
      </c>
      <c r="L56" s="11" t="s">
        <v>7</v>
      </c>
      <c r="M56" s="11" t="s">
        <v>8</v>
      </c>
      <c r="N56" s="11" t="s">
        <v>9</v>
      </c>
    </row>
    <row r="57" spans="2:14" ht="14.25">
      <c r="B57" s="22" t="s">
        <v>19</v>
      </c>
      <c r="C57" s="8">
        <f>C47</f>
        <v>2</v>
      </c>
      <c r="D57" s="12">
        <f aca="true" t="shared" si="24" ref="D57:N57">D47</f>
        <v>-1</v>
      </c>
      <c r="E57" s="3">
        <f t="shared" si="24"/>
        <v>1</v>
      </c>
      <c r="F57" s="3">
        <f t="shared" si="24"/>
        <v>0</v>
      </c>
      <c r="G57" s="12">
        <f t="shared" si="24"/>
        <v>0</v>
      </c>
      <c r="H57" s="3">
        <f t="shared" si="24"/>
        <v>0</v>
      </c>
      <c r="I57" s="3">
        <f t="shared" si="24"/>
        <v>0</v>
      </c>
      <c r="J57" s="12">
        <f t="shared" si="24"/>
        <v>0.5</v>
      </c>
      <c r="K57" s="12">
        <f t="shared" si="24"/>
        <v>0.5</v>
      </c>
      <c r="L57" s="12">
        <f t="shared" si="24"/>
        <v>-0.5</v>
      </c>
      <c r="M57" s="12">
        <f t="shared" si="24"/>
        <v>1</v>
      </c>
      <c r="N57" s="12">
        <f t="shared" si="24"/>
        <v>1</v>
      </c>
    </row>
    <row r="58" spans="2:14" ht="14.25">
      <c r="B58" s="23" t="s">
        <v>22</v>
      </c>
      <c r="C58" s="9">
        <f aca="true" t="shared" si="25" ref="C58:N58">C48</f>
        <v>2</v>
      </c>
      <c r="D58" s="13">
        <f t="shared" si="25"/>
        <v>0</v>
      </c>
      <c r="E58" s="4">
        <f t="shared" si="25"/>
        <v>0</v>
      </c>
      <c r="F58" s="4">
        <f t="shared" si="25"/>
        <v>0</v>
      </c>
      <c r="G58" s="13">
        <f t="shared" si="25"/>
        <v>0</v>
      </c>
      <c r="H58" s="4">
        <f t="shared" si="25"/>
        <v>1</v>
      </c>
      <c r="I58" s="4">
        <f t="shared" si="25"/>
        <v>0</v>
      </c>
      <c r="J58" s="13">
        <f t="shared" si="25"/>
        <v>2</v>
      </c>
      <c r="K58" s="13">
        <f t="shared" si="25"/>
        <v>1</v>
      </c>
      <c r="L58" s="13">
        <f t="shared" si="25"/>
        <v>-2</v>
      </c>
      <c r="M58" s="13">
        <f t="shared" si="25"/>
        <v>4</v>
      </c>
      <c r="N58" s="13">
        <f t="shared" si="25"/>
        <v>5</v>
      </c>
    </row>
    <row r="59" spans="2:14" ht="14.25">
      <c r="B59" s="23" t="s">
        <v>23</v>
      </c>
      <c r="C59" s="9">
        <f aca="true" t="shared" si="26" ref="C59:N59">C49</f>
        <v>5</v>
      </c>
      <c r="D59" s="13">
        <f t="shared" si="26"/>
        <v>0</v>
      </c>
      <c r="E59" s="4">
        <f t="shared" si="26"/>
        <v>0</v>
      </c>
      <c r="F59" s="4">
        <f t="shared" si="26"/>
        <v>0</v>
      </c>
      <c r="G59" s="13">
        <f t="shared" si="26"/>
        <v>0</v>
      </c>
      <c r="H59" s="4">
        <f t="shared" si="26"/>
        <v>0</v>
      </c>
      <c r="I59" s="4">
        <f t="shared" si="26"/>
        <v>1</v>
      </c>
      <c r="J59" s="13">
        <f t="shared" si="26"/>
        <v>2.5</v>
      </c>
      <c r="K59" s="13">
        <f t="shared" si="26"/>
        <v>1.5</v>
      </c>
      <c r="L59" s="13">
        <f t="shared" si="26"/>
        <v>-2.5</v>
      </c>
      <c r="M59" s="13">
        <f t="shared" si="26"/>
        <v>6</v>
      </c>
      <c r="N59" s="13">
        <f t="shared" si="26"/>
        <v>7</v>
      </c>
    </row>
    <row r="60" spans="2:14" ht="15" thickBot="1">
      <c r="B60" s="24" t="s">
        <v>20</v>
      </c>
      <c r="C60" s="9">
        <f aca="true" t="shared" si="27" ref="C60:N60">C50</f>
        <v>4</v>
      </c>
      <c r="D60" s="13">
        <f t="shared" si="27"/>
        <v>0</v>
      </c>
      <c r="E60" s="4">
        <f t="shared" si="27"/>
        <v>0</v>
      </c>
      <c r="F60" s="4">
        <f t="shared" si="27"/>
        <v>1</v>
      </c>
      <c r="G60" s="13">
        <f t="shared" si="27"/>
        <v>-1</v>
      </c>
      <c r="H60" s="4">
        <f t="shared" si="27"/>
        <v>0</v>
      </c>
      <c r="I60" s="4">
        <f t="shared" si="27"/>
        <v>0</v>
      </c>
      <c r="J60" s="13">
        <f t="shared" si="27"/>
        <v>2.5</v>
      </c>
      <c r="K60" s="13">
        <f t="shared" si="27"/>
        <v>1.5</v>
      </c>
      <c r="L60" s="13">
        <f t="shared" si="27"/>
        <v>-2.5</v>
      </c>
      <c r="M60" s="13">
        <f t="shared" si="27"/>
        <v>5</v>
      </c>
      <c r="N60" s="13">
        <f t="shared" si="27"/>
        <v>7</v>
      </c>
    </row>
    <row r="61" spans="2:14" ht="13.5" thickBot="1">
      <c r="B61" s="16" t="s">
        <v>13</v>
      </c>
      <c r="C61" s="17">
        <f aca="true" t="shared" si="28" ref="C61:N61">C51</f>
        <v>-32</v>
      </c>
      <c r="D61" s="18">
        <f t="shared" si="28"/>
        <v>0</v>
      </c>
      <c r="E61" s="6">
        <f t="shared" si="28"/>
        <v>0</v>
      </c>
      <c r="F61" s="6">
        <f t="shared" si="28"/>
        <v>0</v>
      </c>
      <c r="G61" s="18">
        <f t="shared" si="28"/>
        <v>0</v>
      </c>
      <c r="H61" s="6">
        <f t="shared" si="28"/>
        <v>0</v>
      </c>
      <c r="I61" s="6">
        <f t="shared" si="28"/>
        <v>0</v>
      </c>
      <c r="J61" s="18">
        <f t="shared" si="28"/>
        <v>-14.5</v>
      </c>
      <c r="K61" s="18">
        <f t="shared" si="28"/>
        <v>-9.5</v>
      </c>
      <c r="L61" s="18">
        <f t="shared" si="28"/>
        <v>14.5</v>
      </c>
      <c r="M61" s="18">
        <f t="shared" si="28"/>
        <v>-33</v>
      </c>
      <c r="N61" s="18">
        <f t="shared" si="28"/>
        <v>-40</v>
      </c>
    </row>
    <row r="62" spans="2:14" ht="12.75">
      <c r="B62" s="26"/>
      <c r="C62"/>
      <c r="D62"/>
      <c r="E62"/>
      <c r="F62"/>
      <c r="G62"/>
      <c r="H62"/>
      <c r="I62"/>
      <c r="J62"/>
      <c r="K62"/>
      <c r="L62"/>
      <c r="M62"/>
      <c r="N62"/>
    </row>
    <row r="64" ht="12.75">
      <c r="B64" s="28" t="s">
        <v>29</v>
      </c>
    </row>
    <row r="68" ht="12.75">
      <c r="B68" s="28"/>
    </row>
  </sheetData>
  <conditionalFormatting sqref="K7:N12 I17:I22 K17:L22 N17:N22 F27:F32 I27:I32 K27:L32 E37:F42 I37:I42 K37:K42 E47:F52 H47:I52 H57:I61 E57:F61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Massachusetts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Sloan School of Management</dc:creator>
  <cp:keywords/>
  <dc:description/>
  <cp:lastModifiedBy>Jim Orlin</cp:lastModifiedBy>
  <dcterms:created xsi:type="dcterms:W3CDTF">2001-06-15T13:00:56Z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