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31"/>
  <workbookPr showInkAnnotation="0" autoCompressPictures="0"/>
  <bookViews>
    <workbookView xWindow="0" yWindow="60" windowWidth="28420" windowHeight="21980" tabRatio="500"/>
  </bookViews>
  <sheets>
    <sheet name="Example 1" sheetId="2" r:id="rId1"/>
    <sheet name="Example 2" sheetId="1" r:id="rId2"/>
  </sheets>
  <definedNames>
    <definedName name="solver_adj" localSheetId="0" hidden="1">'Example 1'!$B$3:$E$3</definedName>
    <definedName name="solver_adj" localSheetId="1" hidden="1">'Example 2'!$B$3:$D$3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itr" localSheetId="0" hidden="1">2147483647</definedName>
    <definedName name="solver_itr" localSheetId="1" hidden="1">2147483647</definedName>
    <definedName name="solver_lhs1" localSheetId="0" hidden="1">'Example 1'!$F$14:$F$17</definedName>
    <definedName name="solver_lhs1" localSheetId="1" hidden="1">'Example 2'!$E$15:$E$20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1</definedName>
    <definedName name="solver_num" localSheetId="1" hidden="1">1</definedName>
    <definedName name="solver_opt" localSheetId="0" hidden="1">'Example 1'!$B$10</definedName>
    <definedName name="solver_opt" localSheetId="1" hidden="1">'Example 2'!$B$11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3</definedName>
    <definedName name="solver_rel1" localSheetId="1" hidden="1">1</definedName>
    <definedName name="solver_rhs1" localSheetId="0" hidden="1">'Example 1'!$H$14:$H$17</definedName>
    <definedName name="solver_rhs1" localSheetId="1" hidden="1">'Example 2'!$G$15:$G$20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2</definedName>
    <definedName name="solver_ver" localSheetId="1" hidden="1">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16" i="1"/>
  <c r="D15" i="1"/>
  <c r="D16" i="1"/>
  <c r="E20" i="1"/>
  <c r="E19" i="1"/>
  <c r="E18" i="1"/>
  <c r="E17" i="1"/>
  <c r="E16" i="1"/>
  <c r="E15" i="1"/>
  <c r="D7" i="1"/>
  <c r="C7" i="1"/>
  <c r="B7" i="1"/>
  <c r="E7" i="2"/>
  <c r="D7" i="2"/>
  <c r="C7" i="2"/>
  <c r="B7" i="2"/>
  <c r="F17" i="2"/>
  <c r="F16" i="2"/>
  <c r="F15" i="2"/>
  <c r="F14" i="2"/>
  <c r="B11" i="1"/>
  <c r="B10" i="2"/>
</calcChain>
</file>

<file path=xl/sharedStrings.xml><?xml version="1.0" encoding="utf-8"?>
<sst xmlns="http://schemas.openxmlformats.org/spreadsheetml/2006/main" count="60" uniqueCount="31">
  <si>
    <t>DECISION VARIABLES</t>
  </si>
  <si>
    <t>Brownies</t>
  </si>
  <si>
    <t>Ice Cream</t>
  </si>
  <si>
    <t>Cola</t>
  </si>
  <si>
    <t>Cheese Cake</t>
  </si>
  <si>
    <t>Eaten</t>
  </si>
  <si>
    <t>Hummus</t>
  </si>
  <si>
    <t>Orders</t>
  </si>
  <si>
    <t>COST AND/OR PROFIT DATA</t>
  </si>
  <si>
    <t>Profit</t>
  </si>
  <si>
    <t>Total</t>
  </si>
  <si>
    <t>CONSTRAINTS</t>
  </si>
  <si>
    <t>Cooking</t>
  </si>
  <si>
    <t>Packaging</t>
  </si>
  <si>
    <t>Delivery</t>
  </si>
  <si>
    <t>Demand H</t>
  </si>
  <si>
    <t>Demand M</t>
  </si>
  <si>
    <t>Demand T</t>
  </si>
  <si>
    <t>Moussaka</t>
  </si>
  <si>
    <t>Tabouleh</t>
  </si>
  <si>
    <t>Totals</t>
  </si>
  <si>
    <t>Maximum</t>
  </si>
  <si>
    <t>&lt;=</t>
  </si>
  <si>
    <t>OBJECTIVE FUNCTION</t>
  </si>
  <si>
    <t>Cost</t>
  </si>
  <si>
    <t>Required</t>
  </si>
  <si>
    <t>Calories</t>
  </si>
  <si>
    <t>&gt;=</t>
  </si>
  <si>
    <t>Chocolate</t>
  </si>
  <si>
    <t>Sugar</t>
  </si>
  <si>
    <t>Fat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</si>
</sst>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4"/>
      <color rgb="FF000000"/>
      <name val="Calibri"/>
    </font>
    <font>
      <sz val="14"/>
      <color rgb="FF000000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name val="Arial"/>
    </font>
    <font>
      <sz val="14"/>
      <color theme="1"/>
      <name val="Calibri"/>
      <family val="2"/>
      <scheme val="minor"/>
    </font>
    <font>
      <b/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 style="thin">
        <color rgb="FFA6A6A6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A6A6A6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/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G26" sqref="G26"/>
    </sheetView>
  </sheetViews>
  <sheetFormatPr baseColWidth="10" defaultColWidth="10.83203125" defaultRowHeight="18" x14ac:dyDescent="0"/>
  <cols>
    <col min="1" max="1" width="28.6640625" style="14" bestFit="1" customWidth="1"/>
    <col min="2" max="2" width="12.83203125" style="14" bestFit="1" customWidth="1"/>
    <col min="3" max="3" width="16.83203125" style="14" customWidth="1"/>
    <col min="4" max="4" width="6.83203125" style="14" bestFit="1" customWidth="1"/>
    <col min="5" max="5" width="17" style="14" bestFit="1" customWidth="1"/>
    <col min="6" max="16384" width="10.83203125" style="14"/>
  </cols>
  <sheetData>
    <row r="1" spans="1:8" ht="15">
      <c r="A1" s="40" t="s">
        <v>0</v>
      </c>
      <c r="B1" s="41"/>
      <c r="C1" s="33"/>
      <c r="D1" s="33"/>
      <c r="E1" s="33"/>
      <c r="F1" s="33"/>
      <c r="G1" s="33"/>
      <c r="H1" s="33"/>
    </row>
    <row r="2" spans="1:8" ht="17">
      <c r="A2" s="34"/>
      <c r="B2" s="9" t="s">
        <v>1</v>
      </c>
      <c r="C2" s="9" t="s">
        <v>2</v>
      </c>
      <c r="D2" s="9" t="s">
        <v>3</v>
      </c>
      <c r="E2" s="9" t="s">
        <v>4</v>
      </c>
      <c r="F2" s="35"/>
      <c r="G2" s="35"/>
      <c r="H2" s="35"/>
    </row>
    <row r="3" spans="1:8" ht="15">
      <c r="A3" s="1" t="s">
        <v>5</v>
      </c>
      <c r="B3" s="2">
        <v>0</v>
      </c>
      <c r="C3" s="3">
        <v>3</v>
      </c>
      <c r="D3" s="3">
        <v>1</v>
      </c>
      <c r="E3" s="4">
        <v>0</v>
      </c>
      <c r="F3" s="36"/>
      <c r="G3" s="35"/>
      <c r="H3" s="35"/>
    </row>
    <row r="4" spans="1:8">
      <c r="A4" s="34"/>
      <c r="B4" s="37"/>
      <c r="C4" s="37"/>
      <c r="D4" s="37"/>
      <c r="E4" s="37"/>
      <c r="F4" s="35"/>
      <c r="G4" s="35"/>
      <c r="H4" s="35"/>
    </row>
    <row r="5" spans="1:8" ht="15">
      <c r="A5" s="42" t="s">
        <v>23</v>
      </c>
      <c r="B5" s="43"/>
      <c r="C5" s="35"/>
      <c r="D5" s="35"/>
      <c r="E5" s="35"/>
      <c r="F5" s="35"/>
      <c r="G5" s="35"/>
      <c r="H5" s="35"/>
    </row>
    <row r="6" spans="1:8" ht="17">
      <c r="A6" s="34"/>
      <c r="B6" s="8" t="s">
        <v>1</v>
      </c>
      <c r="C6" s="8" t="s">
        <v>2</v>
      </c>
      <c r="D6" s="8" t="s">
        <v>3</v>
      </c>
      <c r="E6" s="8" t="s">
        <v>4</v>
      </c>
      <c r="F6" s="35"/>
      <c r="G6" s="35"/>
      <c r="H6" s="35"/>
    </row>
    <row r="7" spans="1:8" ht="15">
      <c r="A7" s="6" t="s">
        <v>5</v>
      </c>
      <c r="B7" s="5">
        <f>B3</f>
        <v>0</v>
      </c>
      <c r="C7" s="5">
        <f t="shared" ref="C7:E7" si="0">C3</f>
        <v>3</v>
      </c>
      <c r="D7" s="5">
        <f t="shared" si="0"/>
        <v>1</v>
      </c>
      <c r="E7" s="5">
        <f t="shared" si="0"/>
        <v>0</v>
      </c>
      <c r="F7" s="35"/>
      <c r="G7" s="35"/>
      <c r="H7" s="35"/>
    </row>
    <row r="8" spans="1:8" ht="15">
      <c r="A8" s="6" t="s">
        <v>24</v>
      </c>
      <c r="B8" s="5">
        <v>50</v>
      </c>
      <c r="C8" s="5">
        <v>20</v>
      </c>
      <c r="D8" s="5">
        <v>30</v>
      </c>
      <c r="E8" s="5">
        <v>80</v>
      </c>
      <c r="F8" s="35"/>
      <c r="G8" s="35"/>
      <c r="H8" s="35"/>
    </row>
    <row r="9" spans="1:8">
      <c r="A9" s="34"/>
      <c r="B9" s="38"/>
      <c r="C9" s="35"/>
      <c r="D9" s="35"/>
      <c r="E9" s="35"/>
      <c r="F9" s="35"/>
      <c r="G9" s="35"/>
      <c r="H9" s="35"/>
    </row>
    <row r="10" spans="1:8" ht="15">
      <c r="A10" s="1" t="s">
        <v>10</v>
      </c>
      <c r="B10" s="7">
        <f>SUMPRODUCT(B7:E7,B8:E8)</f>
        <v>90</v>
      </c>
      <c r="C10" s="36"/>
      <c r="D10" s="35"/>
      <c r="E10" s="35"/>
      <c r="F10" s="35"/>
      <c r="G10" s="35"/>
      <c r="H10" s="35"/>
    </row>
    <row r="11" spans="1:8">
      <c r="A11" s="34"/>
      <c r="B11" s="37"/>
      <c r="C11" s="35"/>
      <c r="D11" s="35"/>
      <c r="E11" s="35"/>
      <c r="F11" s="35"/>
      <c r="G11" s="35"/>
      <c r="H11" s="35"/>
    </row>
    <row r="12" spans="1:8" ht="15">
      <c r="A12" s="42" t="s">
        <v>11</v>
      </c>
      <c r="B12" s="43"/>
      <c r="C12" s="35"/>
      <c r="D12" s="35"/>
      <c r="E12" s="35"/>
      <c r="F12" s="35"/>
      <c r="G12" s="35"/>
      <c r="H12" s="35"/>
    </row>
    <row r="13" spans="1:8" ht="20" customHeight="1">
      <c r="A13" s="34"/>
      <c r="B13" s="8" t="s">
        <v>1</v>
      </c>
      <c r="C13" s="8" t="s">
        <v>2</v>
      </c>
      <c r="D13" s="8" t="s">
        <v>3</v>
      </c>
      <c r="E13" s="8" t="s">
        <v>4</v>
      </c>
      <c r="F13" s="8" t="s">
        <v>20</v>
      </c>
      <c r="G13" s="39"/>
      <c r="H13" s="8" t="s">
        <v>25</v>
      </c>
    </row>
    <row r="14" spans="1:8" ht="20" customHeight="1">
      <c r="A14" s="6" t="s">
        <v>26</v>
      </c>
      <c r="B14" s="5">
        <v>400</v>
      </c>
      <c r="C14" s="5">
        <v>200</v>
      </c>
      <c r="D14" s="5">
        <v>150</v>
      </c>
      <c r="E14" s="5">
        <v>500</v>
      </c>
      <c r="F14" s="5">
        <f>SUMPRODUCT($B$3:$E$3,B14:E14)</f>
        <v>750</v>
      </c>
      <c r="G14" s="5" t="s">
        <v>27</v>
      </c>
      <c r="H14" s="5">
        <v>500</v>
      </c>
    </row>
    <row r="15" spans="1:8" ht="20" customHeight="1">
      <c r="A15" s="6" t="s">
        <v>28</v>
      </c>
      <c r="B15" s="5">
        <v>3</v>
      </c>
      <c r="C15" s="5">
        <v>2</v>
      </c>
      <c r="D15" s="5">
        <v>0</v>
      </c>
      <c r="E15" s="5">
        <v>0</v>
      </c>
      <c r="F15" s="5">
        <f>SUMPRODUCT($B$3:$E$3,B15:E15)</f>
        <v>6</v>
      </c>
      <c r="G15" s="5" t="s">
        <v>27</v>
      </c>
      <c r="H15" s="5">
        <v>6</v>
      </c>
    </row>
    <row r="16" spans="1:8" ht="20" customHeight="1">
      <c r="A16" s="6" t="s">
        <v>29</v>
      </c>
      <c r="B16" s="5">
        <v>2</v>
      </c>
      <c r="C16" s="5">
        <v>2</v>
      </c>
      <c r="D16" s="5">
        <v>4</v>
      </c>
      <c r="E16" s="5">
        <v>4</v>
      </c>
      <c r="F16" s="5">
        <f>SUMPRODUCT($B$3:$E$3,B16:E16)</f>
        <v>10</v>
      </c>
      <c r="G16" s="5" t="s">
        <v>27</v>
      </c>
      <c r="H16" s="5">
        <v>10</v>
      </c>
    </row>
    <row r="17" spans="1:8" ht="15">
      <c r="A17" s="6" t="s">
        <v>30</v>
      </c>
      <c r="B17" s="5">
        <v>2</v>
      </c>
      <c r="C17" s="5">
        <v>4</v>
      </c>
      <c r="D17" s="5">
        <v>1</v>
      </c>
      <c r="E17" s="5">
        <v>5</v>
      </c>
      <c r="F17" s="5">
        <f>SUMPRODUCT($B$3:$E$3,B17:E17)</f>
        <v>13</v>
      </c>
      <c r="G17" s="5" t="s">
        <v>27</v>
      </c>
      <c r="H17" s="5">
        <v>8</v>
      </c>
    </row>
  </sheetData>
  <mergeCells count="3">
    <mergeCell ref="A1:B1"/>
    <mergeCell ref="A5:B5"/>
    <mergeCell ref="A12:B1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9" sqref="A9"/>
    </sheetView>
  </sheetViews>
  <sheetFormatPr baseColWidth="10" defaultColWidth="10.83203125" defaultRowHeight="18" x14ac:dyDescent="0"/>
  <cols>
    <col min="1" max="1" width="33" style="32" bestFit="1" customWidth="1"/>
    <col min="2" max="2" width="13.1640625" style="32" bestFit="1" customWidth="1"/>
    <col min="3" max="3" width="12.5" style="14" bestFit="1" customWidth="1"/>
    <col min="4" max="4" width="11.83203125" style="14" bestFit="1" customWidth="1"/>
    <col min="5" max="16384" width="10.83203125" style="14"/>
  </cols>
  <sheetData>
    <row r="1" spans="1:7">
      <c r="A1" s="10" t="s">
        <v>0</v>
      </c>
      <c r="B1" s="11"/>
      <c r="C1" s="12"/>
      <c r="D1" s="12"/>
      <c r="E1" s="12"/>
      <c r="F1" s="13"/>
      <c r="G1" s="12"/>
    </row>
    <row r="2" spans="1:7">
      <c r="A2" s="15"/>
      <c r="B2" s="16" t="s">
        <v>6</v>
      </c>
      <c r="C2" s="16" t="s">
        <v>18</v>
      </c>
      <c r="D2" s="16" t="s">
        <v>19</v>
      </c>
      <c r="E2" s="17"/>
      <c r="F2" s="17"/>
      <c r="G2" s="17"/>
    </row>
    <row r="3" spans="1:7">
      <c r="A3" s="18" t="s">
        <v>7</v>
      </c>
      <c r="B3" s="19">
        <v>7.9999999999999769</v>
      </c>
      <c r="C3" s="20">
        <v>6.0000000000000124</v>
      </c>
      <c r="D3" s="21">
        <v>30</v>
      </c>
      <c r="E3" s="22"/>
      <c r="F3" s="17"/>
      <c r="G3" s="17"/>
    </row>
    <row r="4" spans="1:7">
      <c r="A4" s="15"/>
      <c r="B4" s="23"/>
      <c r="C4" s="23"/>
      <c r="D4" s="23"/>
      <c r="E4" s="17"/>
      <c r="F4" s="17"/>
      <c r="G4" s="17"/>
    </row>
    <row r="5" spans="1:7">
      <c r="A5" s="24" t="s">
        <v>8</v>
      </c>
      <c r="B5" s="25"/>
      <c r="C5" s="17"/>
      <c r="D5" s="17"/>
      <c r="E5" s="17"/>
      <c r="F5" s="17"/>
      <c r="G5" s="17"/>
    </row>
    <row r="6" spans="1:7">
      <c r="A6" s="15"/>
      <c r="B6" s="26" t="s">
        <v>6</v>
      </c>
      <c r="C6" s="26" t="s">
        <v>18</v>
      </c>
      <c r="D6" s="26" t="s">
        <v>19</v>
      </c>
      <c r="E6" s="17"/>
      <c r="F6" s="17"/>
      <c r="G6" s="17"/>
    </row>
    <row r="7" spans="1:7">
      <c r="A7" s="27" t="s">
        <v>7</v>
      </c>
      <c r="B7" s="26">
        <f>B3</f>
        <v>7.9999999999999769</v>
      </c>
      <c r="C7" s="26">
        <f t="shared" ref="C7:D7" si="0">C3</f>
        <v>6.0000000000000124</v>
      </c>
      <c r="D7" s="26">
        <f t="shared" si="0"/>
        <v>30</v>
      </c>
      <c r="E7" s="17"/>
      <c r="F7" s="17"/>
      <c r="G7" s="17"/>
    </row>
    <row r="8" spans="1:7">
      <c r="A8" s="27" t="s">
        <v>9</v>
      </c>
      <c r="B8" s="26">
        <v>6</v>
      </c>
      <c r="C8" s="26">
        <v>10</v>
      </c>
      <c r="D8" s="26">
        <v>4.5</v>
      </c>
      <c r="E8" s="17"/>
      <c r="F8" s="17"/>
      <c r="G8" s="17"/>
    </row>
    <row r="9" spans="1:7">
      <c r="A9" s="27"/>
      <c r="B9" s="26"/>
      <c r="C9" s="26"/>
      <c r="D9" s="26"/>
      <c r="E9" s="17"/>
      <c r="F9" s="17"/>
      <c r="G9" s="17"/>
    </row>
    <row r="10" spans="1:7">
      <c r="A10" s="28" t="s">
        <v>23</v>
      </c>
      <c r="B10" s="16"/>
      <c r="C10" s="17"/>
      <c r="D10" s="17"/>
      <c r="E10" s="17"/>
      <c r="F10" s="17"/>
      <c r="G10" s="17"/>
    </row>
    <row r="11" spans="1:7">
      <c r="A11" s="18" t="s">
        <v>10</v>
      </c>
      <c r="B11" s="29">
        <f>SUMPRODUCT(B7:D7,B8:D8)</f>
        <v>243</v>
      </c>
      <c r="C11" s="22"/>
      <c r="D11" s="17"/>
      <c r="E11" s="17"/>
      <c r="F11" s="17"/>
      <c r="G11" s="17"/>
    </row>
    <row r="12" spans="1:7">
      <c r="A12" s="15"/>
      <c r="B12" s="23"/>
      <c r="C12" s="17"/>
      <c r="D12" s="17"/>
      <c r="E12" s="17"/>
      <c r="F12" s="17"/>
      <c r="G12" s="17"/>
    </row>
    <row r="13" spans="1:7">
      <c r="A13" s="28" t="s">
        <v>11</v>
      </c>
      <c r="B13" s="17"/>
      <c r="C13" s="17"/>
      <c r="D13" s="17"/>
      <c r="E13" s="17"/>
      <c r="F13" s="17"/>
      <c r="G13" s="17"/>
    </row>
    <row r="14" spans="1:7">
      <c r="A14" s="15"/>
      <c r="B14" s="26" t="s">
        <v>6</v>
      </c>
      <c r="C14" s="26" t="s">
        <v>18</v>
      </c>
      <c r="D14" s="26" t="s">
        <v>19</v>
      </c>
      <c r="E14" s="26" t="s">
        <v>20</v>
      </c>
      <c r="F14" s="17"/>
      <c r="G14" s="26" t="s">
        <v>21</v>
      </c>
    </row>
    <row r="15" spans="1:7">
      <c r="A15" s="27" t="s">
        <v>12</v>
      </c>
      <c r="B15" s="26">
        <v>0.1</v>
      </c>
      <c r="C15" s="26">
        <v>0.2</v>
      </c>
      <c r="D15" s="30">
        <f>1/15</f>
        <v>6.6666666666666666E-2</v>
      </c>
      <c r="E15" s="26">
        <f>SUMPRODUCT($B$3:$D$3,B15:D15)</f>
        <v>4</v>
      </c>
      <c r="F15" s="26" t="s">
        <v>22</v>
      </c>
      <c r="G15" s="26">
        <v>4</v>
      </c>
    </row>
    <row r="16" spans="1:7">
      <c r="A16" s="27" t="s">
        <v>13</v>
      </c>
      <c r="B16" s="26">
        <v>0.05</v>
      </c>
      <c r="C16" s="30">
        <f>1/15</f>
        <v>6.6666666666666666E-2</v>
      </c>
      <c r="D16" s="26">
        <f>1/25</f>
        <v>0.04</v>
      </c>
      <c r="E16" s="26">
        <f t="shared" ref="E16:E17" si="1">SUMPRODUCT($B$3:$D$3,B16:D16)</f>
        <v>1.9999999999999996</v>
      </c>
      <c r="F16" s="26" t="s">
        <v>22</v>
      </c>
      <c r="G16" s="26">
        <v>2</v>
      </c>
    </row>
    <row r="17" spans="1:7">
      <c r="A17" s="27" t="s">
        <v>14</v>
      </c>
      <c r="B17" s="30">
        <v>3.3333333333333333E-2</v>
      </c>
      <c r="C17" s="30">
        <f>1/15</f>
        <v>6.6666666666666666E-2</v>
      </c>
      <c r="D17" s="30">
        <v>3.3333333333333333E-2</v>
      </c>
      <c r="E17" s="26">
        <f t="shared" si="1"/>
        <v>1.6666666666666667</v>
      </c>
      <c r="F17" s="26" t="s">
        <v>22</v>
      </c>
      <c r="G17" s="26">
        <v>2</v>
      </c>
    </row>
    <row r="18" spans="1:7">
      <c r="A18" s="27" t="s">
        <v>15</v>
      </c>
      <c r="B18" s="17"/>
      <c r="C18" s="17"/>
      <c r="D18" s="17"/>
      <c r="E18" s="31">
        <f>B3</f>
        <v>7.9999999999999769</v>
      </c>
      <c r="F18" s="26" t="s">
        <v>22</v>
      </c>
      <c r="G18" s="26">
        <v>20</v>
      </c>
    </row>
    <row r="19" spans="1:7">
      <c r="A19" s="27" t="s">
        <v>16</v>
      </c>
      <c r="B19" s="17"/>
      <c r="C19" s="17"/>
      <c r="D19" s="17"/>
      <c r="E19" s="26">
        <f>C3</f>
        <v>6.0000000000000124</v>
      </c>
      <c r="F19" s="26" t="s">
        <v>22</v>
      </c>
      <c r="G19" s="26">
        <v>10</v>
      </c>
    </row>
    <row r="20" spans="1:7">
      <c r="A20" s="27" t="s">
        <v>17</v>
      </c>
      <c r="B20" s="17"/>
      <c r="C20" s="17"/>
      <c r="D20" s="17"/>
      <c r="E20" s="26">
        <f>D3</f>
        <v>30</v>
      </c>
      <c r="F20" s="26" t="s">
        <v>22</v>
      </c>
      <c r="G20" s="26">
        <v>30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James Orlin</cp:lastModifiedBy>
  <dcterms:created xsi:type="dcterms:W3CDTF">2013-09-20T18:47:36Z</dcterms:created>
  <dcterms:modified xsi:type="dcterms:W3CDTF">2017-10-03T15:12:53Z</dcterms:modified>
</cp:coreProperties>
</file>