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0" windowWidth="18780" windowHeight="10620" activeTab="1"/>
  </bookViews>
  <sheets>
    <sheet name="Table of Contents" sheetId="1" r:id="rId1"/>
    <sheet name="Region Definitions" sheetId="2" r:id="rId2"/>
    <sheet name="World" sheetId="3" r:id="rId3"/>
    <sheet name="AFR" sheetId="4" r:id="rId4"/>
    <sheet name="ANZ" sheetId="5" r:id="rId5"/>
    <sheet name="ASI" sheetId="6" r:id="rId6"/>
    <sheet name="BRA" sheetId="7" r:id="rId7"/>
    <sheet name="CAN" sheetId="8" r:id="rId8"/>
    <sheet name="CHN" sheetId="9" r:id="rId9"/>
    <sheet name="EUR" sheetId="10" r:id="rId10"/>
    <sheet name="IND" sheetId="11" r:id="rId11"/>
    <sheet name="JPN" sheetId="12" r:id="rId12"/>
    <sheet name="LAM" sheetId="13" r:id="rId13"/>
    <sheet name="MES" sheetId="14" r:id="rId14"/>
    <sheet name="MEX" sheetId="15" r:id="rId15"/>
    <sheet name="REA" sheetId="16" r:id="rId16"/>
    <sheet name="ROE" sheetId="17" r:id="rId17"/>
    <sheet name="RUS" sheetId="18" r:id="rId18"/>
    <sheet name="USA" sheetId="19" r:id="rId19"/>
    <sheet name="Notes" sheetId="20" r:id="rId20"/>
  </sheets>
  <definedNames/>
  <calcPr fullCalcOnLoad="1"/>
</workbook>
</file>

<file path=xl/sharedStrings.xml><?xml version="1.0" encoding="utf-8"?>
<sst xmlns="http://schemas.openxmlformats.org/spreadsheetml/2006/main" count="1921" uniqueCount="346">
  <si>
    <t>Economic Indicators</t>
  </si>
  <si>
    <t/>
  </si>
  <si>
    <t>Coal</t>
  </si>
  <si>
    <t>GHG Emissions</t>
  </si>
  <si>
    <t>CH4</t>
  </si>
  <si>
    <t>N2O</t>
  </si>
  <si>
    <t>Primary Energy Use</t>
  </si>
  <si>
    <t>(EJ)</t>
  </si>
  <si>
    <t>Oil</t>
  </si>
  <si>
    <t>Gas</t>
  </si>
  <si>
    <t>Nuclear</t>
  </si>
  <si>
    <t>Hydro</t>
  </si>
  <si>
    <t>Electricity Production</t>
  </si>
  <si>
    <t>(TWh)</t>
  </si>
  <si>
    <t>Number of vehicles</t>
  </si>
  <si>
    <t>Vehicle miles traveled</t>
  </si>
  <si>
    <t>(mpg)</t>
  </si>
  <si>
    <t>(millions)</t>
  </si>
  <si>
    <t>Region:</t>
  </si>
  <si>
    <t>(% / yr)</t>
  </si>
  <si>
    <t>GDP</t>
  </si>
  <si>
    <t>Consumption</t>
  </si>
  <si>
    <t>GDP growth</t>
  </si>
  <si>
    <t>Population</t>
  </si>
  <si>
    <t>GDP per capita</t>
  </si>
  <si>
    <t>Cropland</t>
  </si>
  <si>
    <t>Pasture</t>
  </si>
  <si>
    <t>Managed forest</t>
  </si>
  <si>
    <t>Natural grassland</t>
  </si>
  <si>
    <t>Natural forest</t>
  </si>
  <si>
    <t>Other</t>
  </si>
  <si>
    <t>PFCs</t>
  </si>
  <si>
    <t>SF6</t>
  </si>
  <si>
    <t>HFCs</t>
  </si>
  <si>
    <t>Air Pollutant Emissions</t>
  </si>
  <si>
    <t>SO2</t>
  </si>
  <si>
    <t>NOx</t>
  </si>
  <si>
    <t>Ammonia</t>
  </si>
  <si>
    <t>Volatile organic compounds</t>
  </si>
  <si>
    <t>Black carbon</t>
  </si>
  <si>
    <t>Organic particulates</t>
  </si>
  <si>
    <t>Carbon monoxide</t>
  </si>
  <si>
    <t>(Tg)</t>
  </si>
  <si>
    <t>(trillions)</t>
  </si>
  <si>
    <t>(kt)</t>
  </si>
  <si>
    <t>(kt CF4)</t>
  </si>
  <si>
    <t>(kt HFC-134a)</t>
  </si>
  <si>
    <t>Land Use</t>
  </si>
  <si>
    <t>Units</t>
  </si>
  <si>
    <t>(Mt)</t>
  </si>
  <si>
    <t>Renewables</t>
  </si>
  <si>
    <t>(Mha)</t>
  </si>
  <si>
    <t>(Mt CO2)</t>
  </si>
  <si>
    <t>CO2 -- fossil</t>
  </si>
  <si>
    <t>CO2 -- industrial</t>
  </si>
  <si>
    <t>Projection Data Tables</t>
  </si>
  <si>
    <t>Oil</t>
  </si>
  <si>
    <t>Biofuels</t>
  </si>
  <si>
    <t>Miles per gallon</t>
  </si>
  <si>
    <t>Household Transportation</t>
  </si>
  <si>
    <t>Biofuels</t>
  </si>
  <si>
    <t>CO2 -- land use change</t>
  </si>
  <si>
    <t>(Mt CO2)</t>
  </si>
  <si>
    <t>MIT Joint Program Energy and Climate Outlook 2014</t>
  </si>
  <si>
    <t>(bil 2010 $)</t>
  </si>
  <si>
    <t>(2010 $)</t>
  </si>
  <si>
    <t>World</t>
  </si>
  <si>
    <t>USA</t>
  </si>
  <si>
    <t>RUS</t>
  </si>
  <si>
    <t>ROE</t>
  </si>
  <si>
    <t>REA</t>
  </si>
  <si>
    <t>MEX</t>
  </si>
  <si>
    <t>MES</t>
  </si>
  <si>
    <t>LAM</t>
  </si>
  <si>
    <t>JPN</t>
  </si>
  <si>
    <t>IND</t>
  </si>
  <si>
    <t>EUR</t>
  </si>
  <si>
    <t>CHN</t>
  </si>
  <si>
    <t>CAN</t>
  </si>
  <si>
    <t>BRA</t>
  </si>
  <si>
    <t>ASI</t>
  </si>
  <si>
    <t>ANZ</t>
  </si>
  <si>
    <t>AFR</t>
  </si>
  <si>
    <t>Projection Data Tables</t>
  </si>
  <si>
    <t>MIT Joint Program on the Science and Policy of Global Change</t>
  </si>
  <si>
    <t>Table of Contents</t>
  </si>
  <si>
    <t>Contents are as follows:</t>
  </si>
  <si>
    <t>Regional Definitions</t>
  </si>
  <si>
    <t>Global Projections</t>
  </si>
  <si>
    <t>Regional Projections</t>
  </si>
  <si>
    <t xml:space="preserve">   (each region in a separate tab)</t>
  </si>
  <si>
    <t>Explanatory Notes</t>
  </si>
  <si>
    <t>Correspondence between countries and regions:</t>
  </si>
  <si>
    <t>16 regions:</t>
  </si>
  <si>
    <t>Country</t>
  </si>
  <si>
    <t>Region</t>
  </si>
  <si>
    <t>Africa</t>
  </si>
  <si>
    <t>Australia and New Zealand</t>
  </si>
  <si>
    <t>Afghanistan</t>
  </si>
  <si>
    <t>Dynamic Asia</t>
  </si>
  <si>
    <t>Albania</t>
  </si>
  <si>
    <t>Brazil</t>
  </si>
  <si>
    <t>Algeria</t>
  </si>
  <si>
    <t>Canada</t>
  </si>
  <si>
    <t>American Samoa</t>
  </si>
  <si>
    <t>China</t>
  </si>
  <si>
    <t>Andorra</t>
  </si>
  <si>
    <t>Europe (EU+)</t>
  </si>
  <si>
    <t>Angola</t>
  </si>
  <si>
    <t>India</t>
  </si>
  <si>
    <t>Anguilla</t>
  </si>
  <si>
    <t>Japan</t>
  </si>
  <si>
    <t>Antigua &amp; Barbuda</t>
  </si>
  <si>
    <t>Other Latin America</t>
  </si>
  <si>
    <t>Argentina</t>
  </si>
  <si>
    <t>Middle East</t>
  </si>
  <si>
    <t>Armenia</t>
  </si>
  <si>
    <t>Mexico</t>
  </si>
  <si>
    <t>Aruba</t>
  </si>
  <si>
    <t>Other East Asia</t>
  </si>
  <si>
    <t>Australia</t>
  </si>
  <si>
    <t>Other Eurasia</t>
  </si>
  <si>
    <t>Austria</t>
  </si>
  <si>
    <t>Russia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</si>
  <si>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</si>
  <si>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</si>
  <si>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</si>
  <si>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</si>
  <si>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</si>
  <si>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</si>
  <si>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</si>
  <si>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</si>
  <si>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</si>
  <si>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</si>
  <si>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</si>
  <si>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</si>
  <si>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Bosnia and Herzogovina</t>
  </si>
  <si>
    <t>Botswana</t>
  </si>
  <si>
    <t>Brunei</t>
  </si>
  <si>
    <t>Bulgaria</t>
  </si>
  <si>
    <t>Burkina Faso</t>
  </si>
  <si>
    <t>Burundi</t>
  </si>
  <si>
    <t>Cambodia</t>
  </si>
  <si>
    <t>Cameroon</t>
  </si>
  <si>
    <t>MIT Joint Program Energy and Climate Outlook 2013 -- Region Definitions (p. 2)</t>
  </si>
  <si>
    <t>Cape Verde</t>
  </si>
  <si>
    <t>Jordan</t>
  </si>
  <si>
    <t>Qatar</t>
  </si>
  <si>
    <t>Cayman Islands</t>
  </si>
  <si>
    <t>Kazakhstan</t>
  </si>
  <si>
    <t>Reunion</t>
  </si>
  <si>
    <t>Central African Republic</t>
  </si>
  <si>
    <t>Kenya</t>
  </si>
  <si>
    <t>Romania</t>
  </si>
  <si>
    <t>Chad</t>
  </si>
  <si>
    <t>Kiribati</t>
  </si>
  <si>
    <t>Russian Federation</t>
  </si>
  <si>
    <t>Chile</t>
  </si>
  <si>
    <t>Korea</t>
  </si>
  <si>
    <t>Rwanda</t>
  </si>
  <si>
    <t>Korea, Dem. Ppl. Rep.</t>
  </si>
  <si>
    <t>Saint Helena</t>
  </si>
  <si>
    <t>Coe d'Ivoire</t>
  </si>
  <si>
    <t>Kuwait</t>
  </si>
  <si>
    <t>Saint Kitts and Nevis</t>
  </si>
  <si>
    <t>Colombia</t>
  </si>
  <si>
    <t>Kyrgyzstan</t>
  </si>
  <si>
    <t>Saint Lucia</t>
  </si>
  <si>
    <t>Comoros</t>
  </si>
  <si>
    <t>Laos</t>
  </si>
  <si>
    <t>Saint Pierre and Miquelon</t>
  </si>
  <si>
    <t>Congo</t>
  </si>
  <si>
    <t>Latvia</t>
  </si>
  <si>
    <t>Saint Vincent and the Grenadines</t>
  </si>
  <si>
    <t>Congo, Dem. Rep. (Zaire)</t>
  </si>
  <si>
    <t>Lebanon</t>
  </si>
  <si>
    <t>Samoa</t>
  </si>
  <si>
    <t>Cook Islands</t>
  </si>
  <si>
    <t>Lesotho</t>
  </si>
  <si>
    <t>San Marino</t>
  </si>
  <si>
    <t>Costa Rica</t>
  </si>
  <si>
    <t>Liberia</t>
  </si>
  <si>
    <t>Sao Tome and Principe</t>
  </si>
  <si>
    <t>Croatia</t>
  </si>
  <si>
    <t>Liechtenstein</t>
  </si>
  <si>
    <t>Saudi Arabia</t>
  </si>
  <si>
    <t>Cuba</t>
  </si>
  <si>
    <t>Lithuania</t>
  </si>
  <si>
    <t>Senegal</t>
  </si>
  <si>
    <t>Cyprus</t>
  </si>
  <si>
    <t>Luxembourg</t>
  </si>
  <si>
    <t>Serbia and Montenegro</t>
  </si>
  <si>
    <t>Czech Republic</t>
  </si>
  <si>
    <t>Lybia</t>
  </si>
  <si>
    <t>Seychells</t>
  </si>
  <si>
    <t>Denmark</t>
  </si>
  <si>
    <t>Macau</t>
  </si>
  <si>
    <t>Sierra Leone</t>
  </si>
  <si>
    <t>Djibouti</t>
  </si>
  <si>
    <t>Macedonia</t>
  </si>
  <si>
    <t>Singapore</t>
  </si>
  <si>
    <t>Dominica</t>
  </si>
  <si>
    <t>Madagascar</t>
  </si>
  <si>
    <t>Slovakia</t>
  </si>
  <si>
    <t>Dominican Republic</t>
  </si>
  <si>
    <t>Malawi</t>
  </si>
  <si>
    <t>Slovenia</t>
  </si>
  <si>
    <t>Egypt</t>
  </si>
  <si>
    <t>Malaysia</t>
  </si>
  <si>
    <t>Solomon Islands</t>
  </si>
  <si>
    <t>El Salvador</t>
  </si>
  <si>
    <t>Maldives</t>
  </si>
  <si>
    <t>Somalia</t>
  </si>
  <si>
    <t>Equador</t>
  </si>
  <si>
    <t>Mali</t>
  </si>
  <si>
    <t>South African Republic</t>
  </si>
  <si>
    <t>Equatorial Guinea</t>
  </si>
  <si>
    <t>Malta</t>
  </si>
  <si>
    <t>Spain</t>
  </si>
  <si>
    <t>Eritrea</t>
  </si>
  <si>
    <t>Marshall Islands</t>
  </si>
  <si>
    <t>Sri Lanka</t>
  </si>
  <si>
    <t>Estonia</t>
  </si>
  <si>
    <t>Martinique</t>
  </si>
  <si>
    <t>Sudan</t>
  </si>
  <si>
    <t>Ethiopia</t>
  </si>
  <si>
    <t>Mauritania</t>
  </si>
  <si>
    <t>Suriname</t>
  </si>
  <si>
    <t>Falkland Islands</t>
  </si>
  <si>
    <t xml:space="preserve">Mauritius </t>
  </si>
  <si>
    <t>Swaziland</t>
  </si>
  <si>
    <t>Faroe Islands</t>
  </si>
  <si>
    <t>Mayotte</t>
  </si>
  <si>
    <t>Sweden</t>
  </si>
  <si>
    <t>Fiji</t>
  </si>
  <si>
    <t>Switzerland</t>
  </si>
  <si>
    <t>Finland</t>
  </si>
  <si>
    <t>Micronesia</t>
  </si>
  <si>
    <t>Syria</t>
  </si>
  <si>
    <t>France</t>
  </si>
  <si>
    <t>Moldova</t>
  </si>
  <si>
    <t>Taiwan</t>
  </si>
  <si>
    <t>French Guiana</t>
  </si>
  <si>
    <t>Monaco</t>
  </si>
  <si>
    <t>Tajikistan</t>
  </si>
  <si>
    <t>French Polynesia</t>
  </si>
  <si>
    <t>Mongolia</t>
  </si>
  <si>
    <t>Tanzania</t>
  </si>
  <si>
    <t>Gabon</t>
  </si>
  <si>
    <t>Monserrat</t>
  </si>
  <si>
    <t>Thailand</t>
  </si>
  <si>
    <t>Gambia</t>
  </si>
  <si>
    <t>Morocco</t>
  </si>
  <si>
    <t>Timor Leste</t>
  </si>
  <si>
    <t>Georgia</t>
  </si>
  <si>
    <t>Mozambique</t>
  </si>
  <si>
    <t>Togo</t>
  </si>
  <si>
    <t>Germany</t>
  </si>
  <si>
    <t>Myanmar</t>
  </si>
  <si>
    <t>Tokelau</t>
  </si>
  <si>
    <t>Ghana</t>
  </si>
  <si>
    <t>Namibia</t>
  </si>
  <si>
    <t>Tonga</t>
  </si>
  <si>
    <t>Giblartar</t>
  </si>
  <si>
    <t>Nauru</t>
  </si>
  <si>
    <t>Trinidad and Tobago</t>
  </si>
  <si>
    <t>Greece</t>
  </si>
  <si>
    <t>Nepal</t>
  </si>
  <si>
    <t>Tunisia</t>
  </si>
  <si>
    <t>Greenland</t>
  </si>
  <si>
    <t>Netherlands</t>
  </si>
  <si>
    <t>Turkey</t>
  </si>
  <si>
    <t>Grenada</t>
  </si>
  <si>
    <t>Netherlands Antilles</t>
  </si>
  <si>
    <t>Turkmenistan</t>
  </si>
  <si>
    <t>Guadeloupe</t>
  </si>
  <si>
    <t>New Caledonia</t>
  </si>
  <si>
    <t>Turks and Caicos</t>
  </si>
  <si>
    <t>Guam</t>
  </si>
  <si>
    <t>New Zealand</t>
  </si>
  <si>
    <t>Tuvalu</t>
  </si>
  <si>
    <t>Guatemala</t>
  </si>
  <si>
    <t>Nicaragua</t>
  </si>
  <si>
    <t>Uganda</t>
  </si>
  <si>
    <t>Guinea</t>
  </si>
  <si>
    <t xml:space="preserve">Niger </t>
  </si>
  <si>
    <t>Ukraine</t>
  </si>
  <si>
    <t>Guinea-Bissau</t>
  </si>
  <si>
    <t>Nigeria</t>
  </si>
  <si>
    <t>United Arab Emirates</t>
  </si>
  <si>
    <t>Guyana</t>
  </si>
  <si>
    <t>Niue</t>
  </si>
  <si>
    <t>United Kingdom</t>
  </si>
  <si>
    <t>Haiti</t>
  </si>
  <si>
    <t>Norfolk Islands</t>
  </si>
  <si>
    <t>United States</t>
  </si>
  <si>
    <t>Honduras</t>
  </si>
  <si>
    <t>Northern Mariana Islands</t>
  </si>
  <si>
    <t>Uruguay</t>
  </si>
  <si>
    <t>Hong Kong</t>
  </si>
  <si>
    <t>Norway</t>
  </si>
  <si>
    <t>Uzbekistan</t>
  </si>
  <si>
    <t>Hungary</t>
  </si>
  <si>
    <t>Oman</t>
  </si>
  <si>
    <t>Vanuatu</t>
  </si>
  <si>
    <t>Iceland</t>
  </si>
  <si>
    <t>Pakistan</t>
  </si>
  <si>
    <t>Venezuela</t>
  </si>
  <si>
    <t>Palestine</t>
  </si>
  <si>
    <t>Vietnam</t>
  </si>
  <si>
    <t>Indonesia</t>
  </si>
  <si>
    <t>Panama</t>
  </si>
  <si>
    <t>Virgin Islands, British</t>
  </si>
  <si>
    <t>Iran</t>
  </si>
  <si>
    <t>Papua New Guinea</t>
  </si>
  <si>
    <t>Virgin Islands, U.S</t>
  </si>
  <si>
    <t>Iraq</t>
  </si>
  <si>
    <t>Paraguay</t>
  </si>
  <si>
    <t>Wallis and Futuna</t>
  </si>
  <si>
    <t>Ireland</t>
  </si>
  <si>
    <t>Peru</t>
  </si>
  <si>
    <t>Yemen</t>
  </si>
  <si>
    <t>Israel</t>
  </si>
  <si>
    <t>Philippines</t>
  </si>
  <si>
    <t>Zambia</t>
  </si>
  <si>
    <t>Italy</t>
  </si>
  <si>
    <t>Poland</t>
  </si>
  <si>
    <t>Zimbabwe</t>
  </si>
  <si>
    <t>Jamaica</t>
  </si>
  <si>
    <t>Portugal</t>
  </si>
  <si>
    <t>Puerto Rico</t>
  </si>
  <si>
    <t>http://globalchange.mit.edu/Outlook2014</t>
  </si>
  <si>
    <t>Notes about Indicators</t>
  </si>
  <si>
    <t>Indicator</t>
  </si>
  <si>
    <t>Notes</t>
  </si>
  <si>
    <t>Oil (for both Primary Energy and Electricity)</t>
  </si>
  <si>
    <t>Includes first-generation biofuels, but not advanced biofuels (cellulosics)</t>
  </si>
  <si>
    <t>Renewables (for both Primary Energy and Electricity)</t>
  </si>
  <si>
    <t>Includes solar, wind and advanced biofuels (cellulosics), but not hydro</t>
  </si>
  <si>
    <t>Household Transportation</t>
  </si>
  <si>
    <t>Includes all transportation purchased by households, both own-supplied vehicles and purchased transportation services (i.e. public transit)</t>
  </si>
  <si>
    <t>Transportation -- Miles per gallon</t>
  </si>
  <si>
    <t>The average realized on-road fuel efficiency of the vehicle fleet, weighted by fuel consumed</t>
  </si>
  <si>
    <t>Land Use -- Biofuels</t>
  </si>
  <si>
    <t>Includes both first-generation and advanced biofuels (cellulosics)</t>
  </si>
  <si>
    <r>
      <t xml:space="preserve">This document contains the detailed data underlying the projections in the </t>
    </r>
    <r>
      <rPr>
        <b/>
        <sz val="10"/>
        <rFont val="Arial"/>
        <family val="2"/>
      </rPr>
      <t xml:space="preserve">MIT Joint Program Energy and Climate Outlook 2014.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</si>
</sst>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.0"/>
    <numFmt numFmtId="169" formatCode="0.0"/>
    <numFmt numFmtId="170" formatCode="[$-409]dddd\,\ mmmm\ dd\,\ yyyy"/>
    <numFmt numFmtId="171" formatCode="[$-409]mmmm\ d\,\ yyyy;@"/>
    <numFmt numFmtId="172" formatCode="[$-409]d\-mmm\-yy;@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3" fontId="1" fillId="0" borderId="0" xfId="42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5" fontId="0" fillId="0" borderId="13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3" fontId="1" fillId="0" borderId="0" xfId="42" applyNumberFormat="1" applyFont="1" applyAlignment="1">
      <alignment vertical="top"/>
    </xf>
    <xf numFmtId="0" fontId="6" fillId="0" borderId="10" xfId="57" applyFont="1" applyBorder="1">
      <alignment/>
      <protection/>
    </xf>
    <xf numFmtId="0" fontId="9" fillId="0" borderId="11" xfId="57" applyFont="1" applyBorder="1">
      <alignment/>
      <protection/>
    </xf>
    <xf numFmtId="0" fontId="4" fillId="0" borderId="11" xfId="57" applyFont="1" applyBorder="1">
      <alignment/>
      <protection/>
    </xf>
    <xf numFmtId="0" fontId="9" fillId="0" borderId="12" xfId="57" applyFont="1" applyBorder="1">
      <alignment/>
      <protection/>
    </xf>
    <xf numFmtId="0" fontId="9" fillId="0" borderId="13" xfId="57" applyFont="1" applyBorder="1">
      <alignment/>
      <protection/>
    </xf>
    <xf numFmtId="0" fontId="9" fillId="0" borderId="0" xfId="57" applyFont="1" applyBorder="1">
      <alignment/>
      <protection/>
    </xf>
    <xf numFmtId="0" fontId="9" fillId="0" borderId="0" xfId="57" applyFont="1">
      <alignment/>
      <protection/>
    </xf>
    <xf numFmtId="15" fontId="9" fillId="0" borderId="13" xfId="57" applyNumberFormat="1" applyFont="1" applyBorder="1">
      <alignment/>
      <protection/>
    </xf>
    <xf numFmtId="0" fontId="5" fillId="0" borderId="0" xfId="53" applyAlignment="1" applyProtection="1">
      <alignment/>
      <protection/>
    </xf>
    <xf numFmtId="0" fontId="9" fillId="0" borderId="14" xfId="57" applyFont="1" applyBorder="1">
      <alignment/>
      <protection/>
    </xf>
    <xf numFmtId="0" fontId="2" fillId="0" borderId="13" xfId="57" applyFont="1" applyBorder="1">
      <alignment/>
      <protection/>
    </xf>
    <xf numFmtId="0" fontId="10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15" xfId="57" applyFont="1" applyBorder="1">
      <alignment/>
      <protection/>
    </xf>
    <xf numFmtId="0" fontId="9" fillId="0" borderId="16" xfId="57" applyFont="1" applyBorder="1">
      <alignment/>
      <protection/>
    </xf>
    <xf numFmtId="0" fontId="2" fillId="0" borderId="16" xfId="57" applyFont="1" applyBorder="1">
      <alignment/>
      <protection/>
    </xf>
    <xf numFmtId="0" fontId="9" fillId="0" borderId="17" xfId="57" applyFont="1" applyBorder="1">
      <alignment/>
      <protection/>
    </xf>
    <xf numFmtId="0" fontId="9" fillId="0" borderId="0" xfId="57" applyFont="1" applyAlignment="1">
      <alignment vertical="top"/>
      <protection/>
    </xf>
    <xf numFmtId="0" fontId="10" fillId="0" borderId="0" xfId="57" applyFont="1">
      <alignment/>
      <protection/>
    </xf>
    <xf numFmtId="0" fontId="9" fillId="0" borderId="18" xfId="57" applyFont="1" applyBorder="1">
      <alignment/>
      <protection/>
    </xf>
    <xf numFmtId="0" fontId="11" fillId="0" borderId="0" xfId="57" applyFont="1" applyBorder="1">
      <alignment/>
      <protection/>
    </xf>
    <xf numFmtId="0" fontId="9" fillId="0" borderId="0" xfId="57" applyFont="1" applyAlignment="1">
      <alignment vertical="top" wrapText="1"/>
      <protection/>
    </xf>
    <xf numFmtId="0" fontId="9" fillId="0" borderId="0" xfId="57" applyFont="1" applyBorder="1" applyAlignment="1">
      <alignment vertical="top"/>
      <protection/>
    </xf>
    <xf numFmtId="0" fontId="10" fillId="0" borderId="0" xfId="57" applyFont="1" applyAlignment="1">
      <alignment vertical="top"/>
      <protection/>
    </xf>
    <xf numFmtId="0" fontId="10" fillId="0" borderId="0" xfId="57" applyFont="1" applyAlignment="1">
      <alignment vertical="top" wrapText="1"/>
      <protection/>
    </xf>
    <xf numFmtId="0" fontId="9" fillId="0" borderId="0" xfId="57" applyFont="1" applyAlignment="1">
      <alignment vertical="top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7</xdr:row>
      <xdr:rowOff>9525</xdr:rowOff>
    </xdr:from>
    <xdr:to>
      <xdr:col>6</xdr:col>
      <xdr:colOff>76200</xdr:colOff>
      <xdr:row>24</xdr:row>
      <xdr:rowOff>9525</xdr:rowOff>
    </xdr:to>
    <xdr:pic>
      <xdr:nvPicPr>
        <xdr:cNvPr id="1" name="Picture 2" descr="Map_EPPA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33475"/>
          <a:ext cx="53244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obalchange.mit.edu/Outlook201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lobalchange.mit.edu/Outlook2014" TargetMode="External" /><Relationship Id="rId2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globalchange.mit.edu/Outlook20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A21" sqref="A21"/>
    </sheetView>
  </sheetViews>
  <sheetFormatPr defaultColWidth="11.57421875" defaultRowHeight="12.75"/>
  <cols>
    <col min="1" max="1" width="25.00390625" style="31" customWidth="1"/>
    <col min="2" max="6" width="11.421875" style="31" customWidth="1"/>
    <col min="7" max="7" width="32.140625" style="31" customWidth="1"/>
    <col min="8" max="9" width="11.421875" style="31" customWidth="1"/>
    <col min="10" max="10" width="29.7109375" style="31" customWidth="1"/>
    <col min="11" max="16384" width="11.421875" style="31" customWidth="1"/>
  </cols>
  <sheetData>
    <row r="1" spans="1:21" ht="15">
      <c r="A1" s="25" t="s">
        <v>63</v>
      </c>
      <c r="B1" s="26"/>
      <c r="C1" s="26"/>
      <c r="D1" s="26"/>
      <c r="E1" s="26"/>
      <c r="F1" s="26"/>
      <c r="G1" s="27" t="s">
        <v>83</v>
      </c>
      <c r="H1" s="28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10" ht="12">
      <c r="A2" s="32" t="s">
        <v>84</v>
      </c>
      <c r="B2" s="30"/>
      <c r="C2" s="30"/>
      <c r="D2" s="30"/>
      <c r="E2" s="30"/>
      <c r="F2" s="30"/>
      <c r="G2" s="33" t="s">
        <v>331</v>
      </c>
      <c r="H2" s="34"/>
      <c r="I2" s="30"/>
      <c r="J2" s="30"/>
    </row>
    <row r="3" spans="1:8" ht="12">
      <c r="A3" s="32"/>
      <c r="B3" s="30"/>
      <c r="C3" s="30"/>
      <c r="D3" s="30"/>
      <c r="E3" s="30"/>
      <c r="F3" s="30"/>
      <c r="G3" s="30"/>
      <c r="H3" s="34"/>
    </row>
    <row r="4" spans="1:8" ht="12">
      <c r="A4" s="35"/>
      <c r="B4" s="30"/>
      <c r="C4" s="30"/>
      <c r="D4" s="30"/>
      <c r="E4" s="30"/>
      <c r="F4" s="30"/>
      <c r="G4" s="30"/>
      <c r="H4" s="34"/>
    </row>
    <row r="5" spans="1:8" ht="12">
      <c r="A5" s="35"/>
      <c r="B5" s="36" t="s">
        <v>85</v>
      </c>
      <c r="C5" s="37"/>
      <c r="D5" s="30"/>
      <c r="E5" s="30"/>
      <c r="F5" s="30"/>
      <c r="G5" s="30"/>
      <c r="H5" s="34"/>
    </row>
    <row r="6" spans="1:8" ht="12.75" thickBot="1">
      <c r="A6" s="38"/>
      <c r="B6" s="39"/>
      <c r="C6" s="40"/>
      <c r="D6" s="39"/>
      <c r="E6" s="39"/>
      <c r="F6" s="39"/>
      <c r="G6" s="39"/>
      <c r="H6" s="41"/>
    </row>
    <row r="9" spans="1:8" ht="33.75" customHeight="1">
      <c r="A9" s="50" t="s">
        <v>345</v>
      </c>
      <c r="B9" s="50"/>
      <c r="C9" s="50"/>
      <c r="D9" s="50"/>
      <c r="E9" s="50"/>
      <c r="F9" s="50"/>
      <c r="G9" s="50"/>
      <c r="H9" s="50"/>
    </row>
    <row r="10" ht="12">
      <c r="A10" s="31" t="s">
        <v>86</v>
      </c>
    </row>
    <row r="12" ht="12">
      <c r="B12" s="31" t="s">
        <v>87</v>
      </c>
    </row>
    <row r="13" ht="12">
      <c r="B13" s="31" t="s">
        <v>88</v>
      </c>
    </row>
    <row r="14" ht="12">
      <c r="B14" s="31" t="s">
        <v>89</v>
      </c>
    </row>
    <row r="15" ht="12">
      <c r="B15" s="31" t="s">
        <v>90</v>
      </c>
    </row>
    <row r="16" ht="12">
      <c r="B16" s="31" t="s">
        <v>91</v>
      </c>
    </row>
    <row r="24" spans="5:9" ht="12">
      <c r="E24" s="30"/>
      <c r="F24" s="30"/>
      <c r="G24" s="30"/>
      <c r="H24" s="30"/>
      <c r="I24" s="30"/>
    </row>
    <row r="25" spans="5:9" ht="12">
      <c r="E25" s="30"/>
      <c r="F25" s="30"/>
      <c r="G25" s="30"/>
      <c r="H25" s="30"/>
      <c r="I25" s="30"/>
    </row>
    <row r="26" spans="5:9" ht="12">
      <c r="E26" s="30"/>
      <c r="F26" s="30"/>
      <c r="G26" s="30"/>
      <c r="H26" s="30"/>
      <c r="I26" s="30"/>
    </row>
    <row r="27" spans="5:9" ht="12">
      <c r="E27" s="30"/>
      <c r="F27" s="30"/>
      <c r="G27" s="30"/>
      <c r="H27" s="30"/>
      <c r="I27" s="30"/>
    </row>
    <row r="28" spans="5:9" ht="12">
      <c r="E28" s="30"/>
      <c r="F28" s="30"/>
      <c r="G28" s="30"/>
      <c r="H28" s="30"/>
      <c r="I28" s="30"/>
    </row>
    <row r="29" spans="5:9" ht="12">
      <c r="E29" s="30"/>
      <c r="F29" s="30"/>
      <c r="G29" s="30"/>
      <c r="H29" s="30"/>
      <c r="I29" s="30"/>
    </row>
    <row r="30" spans="5:9" ht="12">
      <c r="E30" s="30"/>
      <c r="F30" s="30"/>
      <c r="G30" s="30"/>
      <c r="H30" s="30"/>
      <c r="I30" s="30"/>
    </row>
    <row r="31" spans="5:9" ht="12">
      <c r="E31" s="30"/>
      <c r="F31" s="30"/>
      <c r="G31" s="30"/>
      <c r="H31" s="30"/>
      <c r="I31" s="30"/>
    </row>
    <row r="32" spans="5:9" ht="12">
      <c r="E32" s="30"/>
      <c r="F32" s="30"/>
      <c r="G32" s="30"/>
      <c r="H32" s="30"/>
      <c r="I32" s="30"/>
    </row>
    <row r="33" spans="5:9" ht="12">
      <c r="E33" s="30"/>
      <c r="F33" s="30"/>
      <c r="G33" s="30"/>
      <c r="H33" s="30"/>
      <c r="I33" s="30"/>
    </row>
    <row r="34" spans="5:9" ht="12">
      <c r="E34" s="30"/>
      <c r="F34" s="30"/>
      <c r="G34" s="30"/>
      <c r="H34" s="30"/>
      <c r="I34" s="30"/>
    </row>
    <row r="35" spans="5:9" ht="12">
      <c r="E35" s="30"/>
      <c r="F35" s="30"/>
      <c r="G35" s="30"/>
      <c r="H35" s="30"/>
      <c r="I35" s="30"/>
    </row>
    <row r="36" spans="5:9" ht="12">
      <c r="E36" s="30"/>
      <c r="F36" s="30"/>
      <c r="G36" s="30"/>
      <c r="H36" s="30"/>
      <c r="I36" s="30"/>
    </row>
    <row r="37" spans="5:9" ht="12">
      <c r="E37" s="30"/>
      <c r="F37" s="30"/>
      <c r="G37" s="30"/>
      <c r="H37" s="30"/>
      <c r="I37" s="30"/>
    </row>
    <row r="38" spans="5:9" ht="12">
      <c r="E38" s="30"/>
      <c r="F38" s="30"/>
      <c r="G38" s="30"/>
      <c r="H38" s="30"/>
      <c r="I38" s="30"/>
    </row>
    <row r="39" spans="5:9" ht="12">
      <c r="E39" s="30"/>
      <c r="F39" s="30"/>
      <c r="G39" s="30"/>
      <c r="H39" s="30"/>
      <c r="I39" s="30"/>
    </row>
    <row r="40" spans="5:9" ht="12">
      <c r="E40" s="30"/>
      <c r="F40" s="30"/>
      <c r="G40" s="30"/>
      <c r="H40" s="30"/>
      <c r="I40" s="30"/>
    </row>
    <row r="41" spans="5:9" ht="12">
      <c r="E41" s="30"/>
      <c r="F41" s="30"/>
      <c r="G41" s="30"/>
      <c r="H41" s="30"/>
      <c r="I41" s="30"/>
    </row>
    <row r="42" spans="5:9" ht="12">
      <c r="E42" s="30"/>
      <c r="F42" s="30"/>
      <c r="G42" s="30"/>
      <c r="H42" s="30"/>
      <c r="I42" s="30"/>
    </row>
    <row r="43" spans="5:9" ht="12">
      <c r="E43" s="30"/>
      <c r="F43" s="30"/>
      <c r="G43" s="30"/>
      <c r="H43" s="30"/>
      <c r="I43" s="30"/>
    </row>
    <row r="44" spans="5:9" ht="12">
      <c r="E44" s="30"/>
      <c r="F44" s="30"/>
      <c r="G44" s="30"/>
      <c r="H44" s="30"/>
      <c r="I44" s="30"/>
    </row>
    <row r="45" spans="5:9" ht="12">
      <c r="E45" s="30"/>
      <c r="F45" s="30"/>
      <c r="G45" s="30"/>
      <c r="H45" s="30"/>
      <c r="I45" s="30"/>
    </row>
  </sheetData>
  <sheetProtection/>
  <mergeCells count="1">
    <mergeCell ref="A9:H9"/>
  </mergeCells>
  <hyperlinks>
    <hyperlink ref="G2" r:id="rId1" display="http://globalchange.mit.edu/Outlook2014"/>
  </hyperlink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76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15747.055</v>
      </c>
      <c r="D8" s="9">
        <v>17021.54</v>
      </c>
      <c r="E8" s="9">
        <v>18458.64</v>
      </c>
      <c r="F8" s="9">
        <v>19995.822</v>
      </c>
      <c r="G8" s="9">
        <v>21726.722</v>
      </c>
      <c r="H8" s="9">
        <v>23677.381</v>
      </c>
      <c r="I8" s="9">
        <v>25941.36</v>
      </c>
      <c r="J8" s="9">
        <v>28461.955</v>
      </c>
      <c r="K8" s="9">
        <v>31267.633</v>
      </c>
    </row>
    <row r="9" spans="1:11" ht="12">
      <c r="A9" s="1" t="s">
        <v>21</v>
      </c>
      <c r="B9" s="1" t="s">
        <v>64</v>
      </c>
      <c r="C9" s="9">
        <v>9267.315</v>
      </c>
      <c r="D9" s="9">
        <v>10194.062</v>
      </c>
      <c r="E9" s="9">
        <v>11095.628</v>
      </c>
      <c r="F9" s="9">
        <v>12054.21</v>
      </c>
      <c r="G9" s="9">
        <v>13139.7</v>
      </c>
      <c r="H9" s="9">
        <v>14346.469</v>
      </c>
      <c r="I9" s="9">
        <v>15731.914</v>
      </c>
      <c r="J9" s="9">
        <v>17275.001</v>
      </c>
      <c r="K9" s="9">
        <v>18968.709</v>
      </c>
    </row>
    <row r="10" spans="1:11" ht="12">
      <c r="A10" s="2" t="s">
        <v>22</v>
      </c>
      <c r="B10" s="2" t="s">
        <v>19</v>
      </c>
      <c r="C10" s="5">
        <v>0.494</v>
      </c>
      <c r="D10" s="5">
        <v>1.569</v>
      </c>
      <c r="E10" s="5">
        <v>1.634</v>
      </c>
      <c r="F10" s="5">
        <v>1.613</v>
      </c>
      <c r="G10" s="5">
        <v>1.674</v>
      </c>
      <c r="H10" s="5">
        <v>1.734</v>
      </c>
      <c r="I10" s="5">
        <v>1.843</v>
      </c>
      <c r="J10" s="5">
        <v>1.872</v>
      </c>
      <c r="K10" s="5">
        <v>1.898</v>
      </c>
    </row>
    <row r="11" spans="1:11" ht="12">
      <c r="A11" s="3" t="s">
        <v>23</v>
      </c>
      <c r="B11" s="3" t="s">
        <v>17</v>
      </c>
      <c r="C11" s="1">
        <v>522.04</v>
      </c>
      <c r="D11" s="1">
        <v>528.41</v>
      </c>
      <c r="E11" s="1">
        <v>533.06</v>
      </c>
      <c r="F11" s="1">
        <v>535.85</v>
      </c>
      <c r="G11" s="1">
        <v>537.12</v>
      </c>
      <c r="H11" s="1">
        <v>537.15</v>
      </c>
      <c r="I11" s="1">
        <v>536.35</v>
      </c>
      <c r="J11" s="1">
        <v>534.83</v>
      </c>
      <c r="K11" s="1">
        <v>532.53</v>
      </c>
    </row>
    <row r="12" spans="1:11" ht="12">
      <c r="A12" s="3" t="s">
        <v>24</v>
      </c>
      <c r="B12" s="3" t="s">
        <v>65</v>
      </c>
      <c r="C12" s="3">
        <f>C8*1000/C11</f>
        <v>30164.46057773351</v>
      </c>
      <c r="D12" s="3">
        <f aca="true" t="shared" si="0" ref="D12:K12">D8*1000/D11</f>
        <v>32212.75146193297</v>
      </c>
      <c r="E12" s="3">
        <f t="shared" si="0"/>
        <v>34627.69669455596</v>
      </c>
      <c r="F12" s="3">
        <f t="shared" si="0"/>
        <v>37316.08099281515</v>
      </c>
      <c r="G12" s="3">
        <f t="shared" si="0"/>
        <v>40450.40586833482</v>
      </c>
      <c r="H12" s="3">
        <f t="shared" si="0"/>
        <v>44079.644419622084</v>
      </c>
      <c r="I12" s="3">
        <f t="shared" si="0"/>
        <v>48366.47711382493</v>
      </c>
      <c r="J12" s="3">
        <f t="shared" si="0"/>
        <v>53216.82590729764</v>
      </c>
      <c r="K12" s="3">
        <f t="shared" si="0"/>
        <v>58715.25172290763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3946.425</v>
      </c>
      <c r="D15" s="24">
        <v>4001.759</v>
      </c>
      <c r="E15" s="24">
        <v>4035.688</v>
      </c>
      <c r="F15" s="24">
        <v>3842.961</v>
      </c>
      <c r="G15" s="24">
        <v>3565.533</v>
      </c>
      <c r="H15" s="24">
        <v>3433.75</v>
      </c>
      <c r="I15" s="24">
        <v>3367.151</v>
      </c>
      <c r="J15" s="24">
        <v>3157.797</v>
      </c>
      <c r="K15" s="24">
        <v>2982.869</v>
      </c>
      <c r="L15" s="7"/>
    </row>
    <row r="16" spans="1:12" ht="12">
      <c r="A16" s="1" t="s">
        <v>54</v>
      </c>
      <c r="B16" s="1" t="s">
        <v>52</v>
      </c>
      <c r="C16" s="7">
        <v>122.061</v>
      </c>
      <c r="D16" s="7">
        <v>127.847</v>
      </c>
      <c r="E16" s="7">
        <v>132.789</v>
      </c>
      <c r="F16" s="7">
        <v>138.496</v>
      </c>
      <c r="G16" s="7">
        <v>134.785</v>
      </c>
      <c r="H16" s="7">
        <v>123.067</v>
      </c>
      <c r="I16" s="7">
        <v>126.131</v>
      </c>
      <c r="J16" s="7">
        <v>128.588</v>
      </c>
      <c r="K16" s="7">
        <v>130.472</v>
      </c>
      <c r="L16" s="7"/>
    </row>
    <row r="17" spans="1:12" ht="12">
      <c r="A17" s="1" t="s">
        <v>61</v>
      </c>
      <c r="B17" s="1" t="s">
        <v>62</v>
      </c>
      <c r="C17" s="7">
        <v>188.833</v>
      </c>
      <c r="D17" s="7">
        <v>228.8</v>
      </c>
      <c r="E17" s="7">
        <v>192.133</v>
      </c>
      <c r="F17" s="7">
        <v>94.6</v>
      </c>
      <c r="G17" s="7">
        <v>96.8</v>
      </c>
      <c r="H17" s="7">
        <v>91.3</v>
      </c>
      <c r="I17" s="7">
        <v>79.933</v>
      </c>
      <c r="J17" s="7">
        <v>67.467</v>
      </c>
      <c r="K17" s="7">
        <v>650.1</v>
      </c>
      <c r="L17" s="7"/>
    </row>
    <row r="18" spans="1:11" ht="12">
      <c r="A18" s="1" t="s">
        <v>4</v>
      </c>
      <c r="B18" s="1" t="s">
        <v>49</v>
      </c>
      <c r="C18" s="5">
        <v>23.149</v>
      </c>
      <c r="D18" s="5">
        <v>25.25</v>
      </c>
      <c r="E18" s="5">
        <v>15.962</v>
      </c>
      <c r="F18" s="5">
        <v>12.781</v>
      </c>
      <c r="G18" s="5">
        <v>11.737</v>
      </c>
      <c r="H18" s="5">
        <v>11.176</v>
      </c>
      <c r="I18" s="5">
        <v>10.83</v>
      </c>
      <c r="J18" s="5">
        <v>10.375</v>
      </c>
      <c r="K18" s="5">
        <v>10.05</v>
      </c>
    </row>
    <row r="19" spans="1:11" ht="12">
      <c r="A19" s="1" t="s">
        <v>5</v>
      </c>
      <c r="B19" s="1" t="s">
        <v>49</v>
      </c>
      <c r="C19" s="4">
        <v>0.912</v>
      </c>
      <c r="D19" s="4">
        <v>0.774</v>
      </c>
      <c r="E19" s="4">
        <v>0.556</v>
      </c>
      <c r="F19" s="4">
        <v>0.481</v>
      </c>
      <c r="G19" s="4">
        <v>0.45</v>
      </c>
      <c r="H19" s="4">
        <v>0.433</v>
      </c>
      <c r="I19" s="4">
        <v>0.422</v>
      </c>
      <c r="J19" s="4">
        <v>0.411</v>
      </c>
      <c r="K19" s="4">
        <v>0.403</v>
      </c>
    </row>
    <row r="20" spans="1:11" ht="12">
      <c r="A20" s="1" t="s">
        <v>31</v>
      </c>
      <c r="B20" s="1" t="s">
        <v>45</v>
      </c>
      <c r="C20" s="4">
        <v>1.513</v>
      </c>
      <c r="D20" s="4">
        <v>0.284</v>
      </c>
      <c r="E20" s="4">
        <v>0.079</v>
      </c>
      <c r="F20" s="4">
        <v>0.039</v>
      </c>
      <c r="G20" s="4">
        <v>0.033</v>
      </c>
      <c r="H20" s="4">
        <v>0.029</v>
      </c>
      <c r="I20" s="4">
        <v>0</v>
      </c>
      <c r="J20" s="4">
        <v>0</v>
      </c>
      <c r="K20" s="4">
        <v>0</v>
      </c>
    </row>
    <row r="21" spans="1:11" ht="12">
      <c r="A21" s="1" t="s">
        <v>32</v>
      </c>
      <c r="B21" s="1" t="s">
        <v>44</v>
      </c>
      <c r="C21" s="4">
        <v>0.839</v>
      </c>
      <c r="D21" s="4">
        <v>0.578</v>
      </c>
      <c r="E21" s="4">
        <v>0.552</v>
      </c>
      <c r="F21" s="4">
        <v>0.594</v>
      </c>
      <c r="G21" s="4">
        <v>0.656</v>
      </c>
      <c r="H21" s="4">
        <v>0.718</v>
      </c>
      <c r="I21" s="4">
        <v>0.79</v>
      </c>
      <c r="J21" s="4">
        <v>0.869</v>
      </c>
      <c r="K21" s="4">
        <v>0.956</v>
      </c>
    </row>
    <row r="22" spans="1:11" ht="12">
      <c r="A22" s="1" t="s">
        <v>33</v>
      </c>
      <c r="B22" s="1" t="s">
        <v>46</v>
      </c>
      <c r="C22" s="7">
        <v>63.168</v>
      </c>
      <c r="D22" s="7">
        <v>40.82</v>
      </c>
      <c r="E22" s="7">
        <v>18.308</v>
      </c>
      <c r="F22" s="7">
        <v>12.951</v>
      </c>
      <c r="G22" s="7">
        <v>12.773</v>
      </c>
      <c r="H22" s="7">
        <v>13.232</v>
      </c>
      <c r="I22" s="7">
        <v>13.986</v>
      </c>
      <c r="J22" s="7">
        <v>14.582</v>
      </c>
      <c r="K22" s="7">
        <v>15.7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10.738</v>
      </c>
      <c r="D25" s="5">
        <v>11.244</v>
      </c>
      <c r="E25" s="5">
        <v>11.682</v>
      </c>
      <c r="F25" s="5">
        <v>10.49</v>
      </c>
      <c r="G25" s="5">
        <v>9.08</v>
      </c>
      <c r="H25" s="5">
        <v>8.393</v>
      </c>
      <c r="I25" s="5">
        <v>8.051</v>
      </c>
      <c r="J25" s="5">
        <v>7.07</v>
      </c>
      <c r="K25" s="5">
        <v>6.287</v>
      </c>
    </row>
    <row r="26" spans="1:11" ht="12">
      <c r="A26" s="5" t="s">
        <v>56</v>
      </c>
      <c r="B26" s="5"/>
      <c r="C26" s="5">
        <v>29.932</v>
      </c>
      <c r="D26" s="5">
        <v>29.508</v>
      </c>
      <c r="E26" s="5">
        <v>29.11</v>
      </c>
      <c r="F26" s="5">
        <v>28.236</v>
      </c>
      <c r="G26" s="5">
        <v>26.718</v>
      </c>
      <c r="H26" s="5">
        <v>25.961</v>
      </c>
      <c r="I26" s="5">
        <v>25.586</v>
      </c>
      <c r="J26" s="5">
        <v>24.439</v>
      </c>
      <c r="K26" s="5">
        <v>23.382</v>
      </c>
    </row>
    <row r="27" spans="1:11" ht="12">
      <c r="A27" s="5" t="s">
        <v>60</v>
      </c>
      <c r="B27" s="5"/>
      <c r="C27" s="5">
        <v>0.598</v>
      </c>
      <c r="D27" s="5">
        <v>0.863</v>
      </c>
      <c r="E27" s="5">
        <v>1.281</v>
      </c>
      <c r="F27" s="5">
        <v>1.271</v>
      </c>
      <c r="G27" s="5">
        <v>1.526</v>
      </c>
      <c r="H27" s="5">
        <v>1.504</v>
      </c>
      <c r="I27" s="5">
        <v>1.499</v>
      </c>
      <c r="J27" s="5">
        <v>1.461</v>
      </c>
      <c r="K27" s="5">
        <v>1.417</v>
      </c>
    </row>
    <row r="28" spans="1:11" ht="12">
      <c r="A28" s="5" t="s">
        <v>9</v>
      </c>
      <c r="B28" s="5"/>
      <c r="C28" s="5">
        <v>16.203</v>
      </c>
      <c r="D28" s="5">
        <v>17.237</v>
      </c>
      <c r="E28" s="5">
        <v>18.058</v>
      </c>
      <c r="F28" s="5">
        <v>17.606</v>
      </c>
      <c r="G28" s="5">
        <v>17.015</v>
      </c>
      <c r="H28" s="5">
        <v>16.698</v>
      </c>
      <c r="I28" s="5">
        <v>16.523</v>
      </c>
      <c r="J28" s="5">
        <v>15.744</v>
      </c>
      <c r="K28" s="5">
        <v>15.167</v>
      </c>
    </row>
    <row r="29" spans="1:11" ht="12">
      <c r="A29" s="5" t="s">
        <v>10</v>
      </c>
      <c r="B29" s="5"/>
      <c r="C29" s="5">
        <v>8.871</v>
      </c>
      <c r="D29" s="5">
        <v>8.673</v>
      </c>
      <c r="E29" s="5">
        <v>8.555</v>
      </c>
      <c r="F29" s="5">
        <v>8.957</v>
      </c>
      <c r="G29" s="5">
        <v>9.446</v>
      </c>
      <c r="H29" s="5">
        <v>9.839</v>
      </c>
      <c r="I29" s="5">
        <v>10.179</v>
      </c>
      <c r="J29" s="5">
        <v>10.671</v>
      </c>
      <c r="K29" s="5">
        <v>11.093</v>
      </c>
    </row>
    <row r="30" spans="1:11" ht="12">
      <c r="A30" s="5" t="s">
        <v>11</v>
      </c>
      <c r="B30" s="5"/>
      <c r="C30" s="5">
        <v>4.566</v>
      </c>
      <c r="D30" s="5">
        <v>4.442</v>
      </c>
      <c r="E30" s="5">
        <v>4.259</v>
      </c>
      <c r="F30" s="5">
        <v>4.29</v>
      </c>
      <c r="G30" s="5">
        <v>4.422</v>
      </c>
      <c r="H30" s="5">
        <v>4.58</v>
      </c>
      <c r="I30" s="5">
        <v>4.746</v>
      </c>
      <c r="J30" s="5">
        <v>5.153</v>
      </c>
      <c r="K30" s="5">
        <v>5.526</v>
      </c>
    </row>
    <row r="31" spans="1:11" ht="12">
      <c r="A31" s="5" t="s">
        <v>50</v>
      </c>
      <c r="B31" s="5"/>
      <c r="C31" s="5">
        <v>3.183</v>
      </c>
      <c r="D31" s="5">
        <v>3.356</v>
      </c>
      <c r="E31" s="5">
        <v>3.446</v>
      </c>
      <c r="F31" s="5">
        <v>3.635</v>
      </c>
      <c r="G31" s="5">
        <v>3.848</v>
      </c>
      <c r="H31" s="5">
        <v>4.071</v>
      </c>
      <c r="I31" s="5">
        <v>4.286</v>
      </c>
      <c r="J31" s="5">
        <v>4.613</v>
      </c>
      <c r="K31" s="5">
        <v>4.936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995.5555555555555</v>
      </c>
      <c r="D34" s="3">
        <v>1057.2222222222222</v>
      </c>
      <c r="E34" s="3">
        <v>1120.5555555555554</v>
      </c>
      <c r="F34" s="3">
        <v>1086.9444444444443</v>
      </c>
      <c r="G34" s="3">
        <v>1004.4444444444445</v>
      </c>
      <c r="H34" s="3">
        <v>965.5555555555555</v>
      </c>
      <c r="I34" s="3">
        <v>957.5</v>
      </c>
      <c r="J34" s="3">
        <v>870</v>
      </c>
      <c r="K34" s="3">
        <v>789.7222222222222</v>
      </c>
    </row>
    <row r="35" spans="1:11" ht="12">
      <c r="A35" s="5" t="s">
        <v>8</v>
      </c>
      <c r="B35" s="5"/>
      <c r="C35" s="3">
        <v>153.88888888888889</v>
      </c>
      <c r="D35" s="3">
        <v>160.83333333333331</v>
      </c>
      <c r="E35" s="3">
        <v>168.05555555555554</v>
      </c>
      <c r="F35" s="3">
        <v>172.5</v>
      </c>
      <c r="G35" s="3">
        <v>168.33333333333331</v>
      </c>
      <c r="H35" s="3">
        <v>166.94444444444443</v>
      </c>
      <c r="I35" s="3">
        <v>169.44444444444443</v>
      </c>
      <c r="J35" s="3">
        <v>159.99999999999997</v>
      </c>
      <c r="K35" s="3">
        <v>149.16666666666669</v>
      </c>
    </row>
    <row r="36" spans="1:11" ht="12">
      <c r="A36" s="5" t="s">
        <v>9</v>
      </c>
      <c r="B36" s="5"/>
      <c r="C36" s="3">
        <v>527.5</v>
      </c>
      <c r="D36" s="3">
        <v>633.0555555555555</v>
      </c>
      <c r="E36" s="3">
        <v>734.7222222222222</v>
      </c>
      <c r="F36" s="3">
        <v>735</v>
      </c>
      <c r="G36" s="3">
        <v>740.2777777777777</v>
      </c>
      <c r="H36" s="3">
        <v>744.4444444444445</v>
      </c>
      <c r="I36" s="3">
        <v>745</v>
      </c>
      <c r="J36" s="3">
        <v>703.8888888888888</v>
      </c>
      <c r="K36" s="3">
        <v>675.2777777777778</v>
      </c>
    </row>
    <row r="37" spans="1:11" ht="12">
      <c r="A37" s="5" t="s">
        <v>10</v>
      </c>
      <c r="B37" s="5"/>
      <c r="C37" s="3">
        <v>1148.888888888889</v>
      </c>
      <c r="D37" s="3">
        <v>1123.3333333333333</v>
      </c>
      <c r="E37" s="3">
        <v>1108.0555555555554</v>
      </c>
      <c r="F37" s="3">
        <v>1160</v>
      </c>
      <c r="G37" s="3">
        <v>1223.611111111111</v>
      </c>
      <c r="H37" s="3">
        <v>1274.4444444444443</v>
      </c>
      <c r="I37" s="3">
        <v>1318.3333333333335</v>
      </c>
      <c r="J37" s="3">
        <v>1382.2222222222222</v>
      </c>
      <c r="K37" s="3">
        <v>1436.9444444444443</v>
      </c>
    </row>
    <row r="38" spans="1:11" ht="12">
      <c r="A38" s="5" t="s">
        <v>11</v>
      </c>
      <c r="B38" s="5"/>
      <c r="C38" s="3">
        <v>591.3888888888889</v>
      </c>
      <c r="D38" s="3">
        <v>575.2777777777778</v>
      </c>
      <c r="E38" s="3">
        <v>551.6666666666666</v>
      </c>
      <c r="F38" s="3">
        <v>555.5555555555555</v>
      </c>
      <c r="G38" s="3">
        <v>572.7777777777777</v>
      </c>
      <c r="H38" s="3">
        <v>593.3333333333334</v>
      </c>
      <c r="I38" s="3">
        <v>614.7222222222223</v>
      </c>
      <c r="J38" s="3">
        <v>667.5</v>
      </c>
      <c r="K38" s="3">
        <v>715.8333333333333</v>
      </c>
    </row>
    <row r="39" spans="1:11" ht="12">
      <c r="A39" s="5" t="s">
        <v>50</v>
      </c>
      <c r="B39" s="5"/>
      <c r="C39" s="3">
        <v>412.2222222222222</v>
      </c>
      <c r="D39" s="3">
        <v>434.7222222222222</v>
      </c>
      <c r="E39" s="3">
        <v>446.3888888888889</v>
      </c>
      <c r="F39" s="3">
        <v>470.83333333333337</v>
      </c>
      <c r="G39" s="3">
        <v>498.33333333333337</v>
      </c>
      <c r="H39" s="3">
        <v>527.2222222222221</v>
      </c>
      <c r="I39" s="3">
        <v>555.2777777777777</v>
      </c>
      <c r="J39" s="3">
        <v>597.5</v>
      </c>
      <c r="K39" s="3">
        <v>639.4444444444443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221.732</v>
      </c>
      <c r="D42" s="7">
        <v>231.856</v>
      </c>
      <c r="E42" s="7">
        <v>240.594</v>
      </c>
      <c r="F42" s="7">
        <v>247.68</v>
      </c>
      <c r="G42" s="7">
        <v>254.131</v>
      </c>
      <c r="H42" s="7">
        <v>259.97</v>
      </c>
      <c r="I42" s="7">
        <v>265.262</v>
      </c>
      <c r="J42" s="7">
        <v>268.429</v>
      </c>
      <c r="K42" s="7">
        <v>269.42</v>
      </c>
    </row>
    <row r="43" spans="1:11" ht="12">
      <c r="A43" t="s">
        <v>15</v>
      </c>
      <c r="B43" t="s">
        <v>43</v>
      </c>
      <c r="C43" s="4">
        <v>1.376</v>
      </c>
      <c r="D43" s="4">
        <v>1.439</v>
      </c>
      <c r="E43" s="4">
        <v>1.493</v>
      </c>
      <c r="F43" s="4">
        <v>1.537</v>
      </c>
      <c r="G43" s="4">
        <v>1.577</v>
      </c>
      <c r="H43" s="4">
        <v>1.613</v>
      </c>
      <c r="I43" s="4">
        <v>1.646</v>
      </c>
      <c r="J43" s="4">
        <v>1.666</v>
      </c>
      <c r="K43" s="4">
        <v>1.672</v>
      </c>
    </row>
    <row r="44" spans="1:11" ht="12">
      <c r="A44" s="8" t="s">
        <v>58</v>
      </c>
      <c r="B44" t="s">
        <v>16</v>
      </c>
      <c r="C44" s="5">
        <v>27.26</v>
      </c>
      <c r="D44" s="5">
        <v>27.673</v>
      </c>
      <c r="E44" s="5">
        <v>28.124</v>
      </c>
      <c r="F44" s="5">
        <v>28.759</v>
      </c>
      <c r="G44" s="5">
        <v>29.564</v>
      </c>
      <c r="H44" s="5">
        <v>30.392</v>
      </c>
      <c r="I44" s="5">
        <v>31.141</v>
      </c>
      <c r="J44" s="5">
        <v>31.936</v>
      </c>
      <c r="K44" s="5">
        <v>32.771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125.93090300000001</v>
      </c>
      <c r="D47" s="5">
        <v>124.602823</v>
      </c>
      <c r="E47" s="5">
        <v>122.589262</v>
      </c>
      <c r="F47" s="5">
        <v>124.078424</v>
      </c>
      <c r="G47" s="5">
        <v>122.436022</v>
      </c>
      <c r="H47" s="5">
        <v>123.335223</v>
      </c>
      <c r="I47" s="5">
        <v>124.867014</v>
      </c>
      <c r="J47" s="5">
        <v>126.05376600000001</v>
      </c>
      <c r="K47" s="5">
        <v>126.958735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17.238743</v>
      </c>
      <c r="D48" s="5">
        <v>22.90812</v>
      </c>
      <c r="E48" s="5">
        <v>30.957675</v>
      </c>
      <c r="F48" s="5">
        <v>29.141353</v>
      </c>
      <c r="G48" s="5">
        <v>32.483592</v>
      </c>
      <c r="H48" s="5">
        <v>29.942655</v>
      </c>
      <c r="I48" s="5">
        <v>27.600326000000003</v>
      </c>
      <c r="J48" s="5">
        <v>24.871335</v>
      </c>
      <c r="K48" s="5">
        <v>22.27609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55.753699999999995</v>
      </c>
      <c r="D49" s="5">
        <v>56.835526</v>
      </c>
      <c r="E49" s="5">
        <v>56.835526</v>
      </c>
      <c r="F49" s="5">
        <v>57.663094</v>
      </c>
      <c r="G49" s="5">
        <v>58.318813999999996</v>
      </c>
      <c r="H49" s="5">
        <v>60.361724</v>
      </c>
      <c r="I49" s="5">
        <v>62.465841000000005</v>
      </c>
      <c r="J49" s="5">
        <v>64.778599</v>
      </c>
      <c r="K49" s="5">
        <v>67.349418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65.896515</v>
      </c>
      <c r="D50" s="5">
        <v>61.357378</v>
      </c>
      <c r="E50" s="5">
        <v>55.423474999999996</v>
      </c>
      <c r="F50" s="5">
        <v>54.730036999999996</v>
      </c>
      <c r="G50" s="5">
        <v>52.192851000000005</v>
      </c>
      <c r="H50" s="5">
        <v>51.63742</v>
      </c>
      <c r="I50" s="5">
        <v>50.279586</v>
      </c>
      <c r="J50" s="5">
        <v>49.247074000000005</v>
      </c>
      <c r="K50" s="5">
        <v>48.187366000000004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38.734500000000004</v>
      </c>
      <c r="D51" s="5">
        <v>37.652674</v>
      </c>
      <c r="E51" s="5">
        <v>37.652674</v>
      </c>
      <c r="F51" s="5">
        <v>37.652674</v>
      </c>
      <c r="G51" s="5">
        <v>37.652674</v>
      </c>
      <c r="H51" s="5">
        <v>37.652674</v>
      </c>
      <c r="I51" s="5">
        <v>37.652675</v>
      </c>
      <c r="J51" s="5">
        <v>37.652675</v>
      </c>
      <c r="K51" s="5">
        <v>37.652675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133.042843</v>
      </c>
      <c r="D52" s="5">
        <v>133.243144</v>
      </c>
      <c r="E52" s="5">
        <v>133.418079</v>
      </c>
      <c r="F52" s="5">
        <v>133.568207</v>
      </c>
      <c r="G52" s="5">
        <v>133.693055</v>
      </c>
      <c r="H52" s="5">
        <v>133.792533</v>
      </c>
      <c r="I52" s="5">
        <v>133.866385</v>
      </c>
      <c r="J52" s="5">
        <v>133.914477</v>
      </c>
      <c r="K52" s="5">
        <v>133.936677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75.5257</v>
      </c>
      <c r="D53" s="5">
        <v>75.5257</v>
      </c>
      <c r="E53" s="5">
        <v>75.5257</v>
      </c>
      <c r="F53" s="5">
        <v>75.5257</v>
      </c>
      <c r="G53" s="5">
        <v>75.5257</v>
      </c>
      <c r="H53" s="5">
        <v>75.5257</v>
      </c>
      <c r="I53" s="5">
        <v>75.5257</v>
      </c>
      <c r="J53" s="5">
        <v>75.5257</v>
      </c>
      <c r="K53" s="5">
        <v>75.5257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6.422</v>
      </c>
      <c r="D56" s="4">
        <v>5.917</v>
      </c>
      <c r="E56" s="4">
        <v>5.421</v>
      </c>
      <c r="F56" s="4">
        <v>4.593</v>
      </c>
      <c r="G56" s="4">
        <v>3.871</v>
      </c>
      <c r="H56" s="4">
        <v>3.4</v>
      </c>
      <c r="I56" s="4">
        <v>3.053</v>
      </c>
      <c r="J56" s="4">
        <v>2.673</v>
      </c>
      <c r="K56" s="4">
        <v>2.375</v>
      </c>
    </row>
    <row r="57" spans="1:11" ht="12">
      <c r="A57" t="s">
        <v>36</v>
      </c>
      <c r="C57" s="4">
        <v>6.854</v>
      </c>
      <c r="D57" s="4">
        <v>6.859</v>
      </c>
      <c r="E57" s="4">
        <v>6.865</v>
      </c>
      <c r="F57" s="4">
        <v>6.443</v>
      </c>
      <c r="G57" s="4">
        <v>6.018</v>
      </c>
      <c r="H57" s="4">
        <v>5.828</v>
      </c>
      <c r="I57" s="4">
        <v>5.761</v>
      </c>
      <c r="J57" s="4">
        <v>5.568</v>
      </c>
      <c r="K57" s="4">
        <v>5.453</v>
      </c>
    </row>
    <row r="58" spans="1:11" ht="12">
      <c r="A58" t="s">
        <v>37</v>
      </c>
      <c r="C58" s="4">
        <v>4.859</v>
      </c>
      <c r="D58" s="4">
        <v>4.942</v>
      </c>
      <c r="E58" s="4">
        <v>5.058</v>
      </c>
      <c r="F58" s="4">
        <v>5.138</v>
      </c>
      <c r="G58" s="4">
        <v>5.197</v>
      </c>
      <c r="H58" s="4">
        <v>5.332</v>
      </c>
      <c r="I58" s="4">
        <v>5.519</v>
      </c>
      <c r="J58" s="4">
        <v>5.71</v>
      </c>
      <c r="K58" s="4">
        <v>5.92</v>
      </c>
    </row>
    <row r="59" spans="1:11" ht="12">
      <c r="A59" t="s">
        <v>38</v>
      </c>
      <c r="C59" s="4">
        <v>8.701</v>
      </c>
      <c r="D59" s="4">
        <v>8.843</v>
      </c>
      <c r="E59" s="4">
        <v>8.94</v>
      </c>
      <c r="F59" s="4">
        <v>8.924</v>
      </c>
      <c r="G59" s="4">
        <v>8.896</v>
      </c>
      <c r="H59" s="4">
        <v>8.964</v>
      </c>
      <c r="I59" s="4">
        <v>9.112</v>
      </c>
      <c r="J59" s="4">
        <v>9.181</v>
      </c>
      <c r="K59" s="4">
        <v>9.294</v>
      </c>
    </row>
    <row r="60" spans="1:11" ht="12">
      <c r="A60" t="s">
        <v>39</v>
      </c>
      <c r="C60" s="4">
        <v>0.276</v>
      </c>
      <c r="D60" s="4">
        <v>0.252</v>
      </c>
      <c r="E60" s="4">
        <v>0.233</v>
      </c>
      <c r="F60" s="4">
        <v>0.207</v>
      </c>
      <c r="G60" s="4">
        <v>0.188</v>
      </c>
      <c r="H60" s="4">
        <v>0.172</v>
      </c>
      <c r="I60" s="4">
        <v>0.159</v>
      </c>
      <c r="J60" s="4">
        <v>0.147</v>
      </c>
      <c r="K60" s="4">
        <v>0.136</v>
      </c>
    </row>
    <row r="61" spans="1:11" ht="12">
      <c r="A61" t="s">
        <v>40</v>
      </c>
      <c r="C61" s="4">
        <v>0.876</v>
      </c>
      <c r="D61" s="4">
        <v>0.796</v>
      </c>
      <c r="E61" s="4">
        <v>0.731</v>
      </c>
      <c r="F61" s="4">
        <v>0.664</v>
      </c>
      <c r="G61" s="4">
        <v>0.603</v>
      </c>
      <c r="H61" s="4">
        <v>0.554</v>
      </c>
      <c r="I61" s="4">
        <v>0.515</v>
      </c>
      <c r="J61" s="4">
        <v>0.479</v>
      </c>
      <c r="K61" s="4">
        <v>0.446</v>
      </c>
    </row>
    <row r="62" spans="1:11" ht="12">
      <c r="A62" t="s">
        <v>41</v>
      </c>
      <c r="C62" s="4">
        <v>18.44</v>
      </c>
      <c r="D62" s="4">
        <v>18.678</v>
      </c>
      <c r="E62" s="4">
        <v>18.954</v>
      </c>
      <c r="F62" s="4">
        <v>18.831</v>
      </c>
      <c r="G62" s="4">
        <v>18.719</v>
      </c>
      <c r="H62" s="4">
        <v>18.887</v>
      </c>
      <c r="I62" s="4">
        <v>19.245</v>
      </c>
      <c r="J62" s="4">
        <v>19.494</v>
      </c>
      <c r="K62" s="4">
        <v>19.865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75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1197.37</v>
      </c>
      <c r="D8" s="9">
        <v>1719.845</v>
      </c>
      <c r="E8" s="9">
        <v>2333.818</v>
      </c>
      <c r="F8" s="9">
        <v>3141.967</v>
      </c>
      <c r="G8" s="9">
        <v>3965.572</v>
      </c>
      <c r="H8" s="9">
        <v>4878.817</v>
      </c>
      <c r="I8" s="9">
        <v>5749.412</v>
      </c>
      <c r="J8" s="9">
        <v>6823.513</v>
      </c>
      <c r="K8" s="9">
        <v>8329.53</v>
      </c>
    </row>
    <row r="9" spans="1:11" ht="12">
      <c r="A9" s="1" t="s">
        <v>21</v>
      </c>
      <c r="B9" s="1" t="s">
        <v>64</v>
      </c>
      <c r="C9" s="9">
        <v>848.689</v>
      </c>
      <c r="D9" s="9">
        <v>1219.648</v>
      </c>
      <c r="E9" s="9">
        <v>1674.941</v>
      </c>
      <c r="F9" s="9">
        <v>2295.001</v>
      </c>
      <c r="G9" s="9">
        <v>2911.87</v>
      </c>
      <c r="H9" s="9">
        <v>3581.085</v>
      </c>
      <c r="I9" s="9">
        <v>4191.789</v>
      </c>
      <c r="J9" s="9">
        <v>4962.56</v>
      </c>
      <c r="K9" s="9">
        <v>6010.612</v>
      </c>
    </row>
    <row r="10" spans="1:11" ht="12">
      <c r="A10" s="2" t="s">
        <v>22</v>
      </c>
      <c r="B10" s="2" t="s">
        <v>19</v>
      </c>
      <c r="C10" s="5">
        <v>8.163</v>
      </c>
      <c r="D10" s="5">
        <v>7.511</v>
      </c>
      <c r="E10" s="5">
        <v>6.296</v>
      </c>
      <c r="F10" s="5">
        <v>6.127</v>
      </c>
      <c r="G10" s="5">
        <v>4.766</v>
      </c>
      <c r="H10" s="5">
        <v>4.232</v>
      </c>
      <c r="I10" s="5">
        <v>3.338</v>
      </c>
      <c r="J10" s="5">
        <v>3.485</v>
      </c>
      <c r="K10" s="5">
        <v>4.069</v>
      </c>
    </row>
    <row r="11" spans="1:11" ht="12">
      <c r="A11" s="3" t="s">
        <v>23</v>
      </c>
      <c r="B11" s="3" t="s">
        <v>17</v>
      </c>
      <c r="C11" s="1">
        <v>1205.62</v>
      </c>
      <c r="D11" s="1">
        <v>1282.39</v>
      </c>
      <c r="E11" s="1">
        <v>1353.31</v>
      </c>
      <c r="F11" s="1">
        <v>1418.74</v>
      </c>
      <c r="G11" s="1">
        <v>1476.38</v>
      </c>
      <c r="H11" s="1">
        <v>1525.37</v>
      </c>
      <c r="I11" s="1">
        <v>1565.51</v>
      </c>
      <c r="J11" s="1">
        <v>1596.88</v>
      </c>
      <c r="K11" s="1">
        <v>1620.05</v>
      </c>
    </row>
    <row r="12" spans="1:11" ht="12">
      <c r="A12" s="3" t="s">
        <v>24</v>
      </c>
      <c r="B12" s="3" t="s">
        <v>65</v>
      </c>
      <c r="C12" s="3">
        <f>C8*1000/C11</f>
        <v>993.157047826015</v>
      </c>
      <c r="D12" s="3">
        <f aca="true" t="shared" si="0" ref="D12:K12">D8*1000/D11</f>
        <v>1341.1247748344886</v>
      </c>
      <c r="E12" s="3">
        <f t="shared" si="0"/>
        <v>1724.5257923166164</v>
      </c>
      <c r="F12" s="3">
        <f t="shared" si="0"/>
        <v>2214.617900390487</v>
      </c>
      <c r="G12" s="3">
        <f t="shared" si="0"/>
        <v>2686.0103767322776</v>
      </c>
      <c r="H12" s="3">
        <f t="shared" si="0"/>
        <v>3198.448245343753</v>
      </c>
      <c r="I12" s="3">
        <f t="shared" si="0"/>
        <v>3672.548881834035</v>
      </c>
      <c r="J12" s="3">
        <f t="shared" si="0"/>
        <v>4273.028029657832</v>
      </c>
      <c r="K12" s="3">
        <f t="shared" si="0"/>
        <v>5141.5264960958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1760.625</v>
      </c>
      <c r="D15" s="24">
        <v>2382.972</v>
      </c>
      <c r="E15" s="24">
        <v>3118.543</v>
      </c>
      <c r="F15" s="24">
        <v>4048.971</v>
      </c>
      <c r="G15" s="24">
        <v>4777.177</v>
      </c>
      <c r="H15" s="24">
        <v>5400.315</v>
      </c>
      <c r="I15" s="24">
        <v>5869.102</v>
      </c>
      <c r="J15" s="24">
        <v>6413.65</v>
      </c>
      <c r="K15" s="24">
        <v>7078.475</v>
      </c>
      <c r="L15" s="7"/>
    </row>
    <row r="16" spans="1:12" ht="12">
      <c r="A16" s="1" t="s">
        <v>54</v>
      </c>
      <c r="B16" s="1" t="s">
        <v>52</v>
      </c>
      <c r="C16" s="7">
        <v>102.542</v>
      </c>
      <c r="D16" s="7">
        <v>146.582</v>
      </c>
      <c r="E16" s="7">
        <v>208.256</v>
      </c>
      <c r="F16" s="7">
        <v>250.374</v>
      </c>
      <c r="G16" s="7">
        <v>297.531</v>
      </c>
      <c r="H16" s="7">
        <v>316.398</v>
      </c>
      <c r="I16" s="7">
        <v>356.741</v>
      </c>
      <c r="J16" s="7">
        <v>393.345</v>
      </c>
      <c r="K16" s="7">
        <v>432.252</v>
      </c>
      <c r="L16" s="7"/>
    </row>
    <row r="17" spans="1:12" ht="12">
      <c r="A17" s="1" t="s">
        <v>61</v>
      </c>
      <c r="B17" s="1" t="s">
        <v>62</v>
      </c>
      <c r="C17" s="7">
        <v>220</v>
      </c>
      <c r="D17" s="7">
        <v>68.933</v>
      </c>
      <c r="E17" s="7">
        <v>5.867</v>
      </c>
      <c r="F17" s="7">
        <v>-37.033</v>
      </c>
      <c r="G17" s="7">
        <v>-33</v>
      </c>
      <c r="H17" s="7">
        <v>-61.967</v>
      </c>
      <c r="I17" s="7">
        <v>-58.667</v>
      </c>
      <c r="J17" s="7">
        <v>-5.867</v>
      </c>
      <c r="K17" s="7">
        <v>-7.7</v>
      </c>
      <c r="L17" s="7"/>
    </row>
    <row r="18" spans="1:11" ht="12">
      <c r="A18" s="1" t="s">
        <v>4</v>
      </c>
      <c r="B18" s="1" t="s">
        <v>49</v>
      </c>
      <c r="C18" s="5">
        <v>40.378</v>
      </c>
      <c r="D18" s="5">
        <v>50.983</v>
      </c>
      <c r="E18" s="5">
        <v>51.4</v>
      </c>
      <c r="F18" s="5">
        <v>70.562</v>
      </c>
      <c r="G18" s="5">
        <v>97.248</v>
      </c>
      <c r="H18" s="5">
        <v>111.429</v>
      </c>
      <c r="I18" s="5">
        <v>112.903</v>
      </c>
      <c r="J18" s="5">
        <v>116.912</v>
      </c>
      <c r="K18" s="5">
        <v>123.065</v>
      </c>
    </row>
    <row r="19" spans="1:11" ht="12">
      <c r="A19" s="1" t="s">
        <v>5</v>
      </c>
      <c r="B19" s="1" t="s">
        <v>49</v>
      </c>
      <c r="C19" s="4">
        <v>0.955</v>
      </c>
      <c r="D19" s="4">
        <v>0.892</v>
      </c>
      <c r="E19" s="4">
        <v>0.903</v>
      </c>
      <c r="F19" s="4">
        <v>1.075</v>
      </c>
      <c r="G19" s="4">
        <v>1.663</v>
      </c>
      <c r="H19" s="4">
        <v>2.278</v>
      </c>
      <c r="I19" s="4">
        <v>2.492</v>
      </c>
      <c r="J19" s="4">
        <v>2.765</v>
      </c>
      <c r="K19" s="4">
        <v>3.096</v>
      </c>
    </row>
    <row r="20" spans="1:11" ht="12">
      <c r="A20" s="1" t="s">
        <v>31</v>
      </c>
      <c r="B20" s="1" t="s">
        <v>45</v>
      </c>
      <c r="C20" s="4">
        <v>0.424</v>
      </c>
      <c r="D20" s="4">
        <v>0.083</v>
      </c>
      <c r="E20" s="4">
        <v>0.062</v>
      </c>
      <c r="F20" s="4">
        <v>0.142</v>
      </c>
      <c r="G20" s="4">
        <v>0.571</v>
      </c>
      <c r="H20" s="4">
        <v>0.957</v>
      </c>
      <c r="I20" s="4">
        <v>1.068</v>
      </c>
      <c r="J20" s="4">
        <v>1.135</v>
      </c>
      <c r="K20" s="4">
        <v>1.247</v>
      </c>
    </row>
    <row r="21" spans="1:11" ht="12">
      <c r="A21" s="1" t="s">
        <v>32</v>
      </c>
      <c r="B21" s="1" t="s">
        <v>44</v>
      </c>
      <c r="C21" s="4">
        <v>0.243</v>
      </c>
      <c r="D21" s="4">
        <v>0.069</v>
      </c>
      <c r="E21" s="4">
        <v>0.068</v>
      </c>
      <c r="F21" s="4">
        <v>0.115</v>
      </c>
      <c r="G21" s="4">
        <v>0.237</v>
      </c>
      <c r="H21" s="4">
        <v>0.304</v>
      </c>
      <c r="I21" s="4">
        <v>0.333</v>
      </c>
      <c r="J21" s="4">
        <v>0.373</v>
      </c>
      <c r="K21" s="4">
        <v>0.41</v>
      </c>
    </row>
    <row r="22" spans="1:11" ht="12">
      <c r="A22" s="1" t="s">
        <v>33</v>
      </c>
      <c r="B22" s="1" t="s">
        <v>46</v>
      </c>
      <c r="C22" s="7">
        <v>4.608</v>
      </c>
      <c r="D22" s="7">
        <v>1.974</v>
      </c>
      <c r="E22" s="7">
        <v>1.603</v>
      </c>
      <c r="F22" s="7">
        <v>4.718</v>
      </c>
      <c r="G22" s="7">
        <v>26.011</v>
      </c>
      <c r="H22" s="7">
        <v>45.242</v>
      </c>
      <c r="I22" s="7">
        <v>57.022</v>
      </c>
      <c r="J22" s="7">
        <v>68.55</v>
      </c>
      <c r="K22" s="7">
        <v>81.862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12.247</v>
      </c>
      <c r="D25" s="5">
        <v>16.66</v>
      </c>
      <c r="E25" s="5">
        <v>21.763</v>
      </c>
      <c r="F25" s="5">
        <v>28.21</v>
      </c>
      <c r="G25" s="5">
        <v>33.083</v>
      </c>
      <c r="H25" s="5">
        <v>37.197</v>
      </c>
      <c r="I25" s="5">
        <v>40.428</v>
      </c>
      <c r="J25" s="5">
        <v>43.838</v>
      </c>
      <c r="K25" s="5">
        <v>48.093</v>
      </c>
    </row>
    <row r="26" spans="1:11" ht="12">
      <c r="A26" s="5" t="s">
        <v>56</v>
      </c>
      <c r="B26" s="5"/>
      <c r="C26" s="5">
        <v>7.854</v>
      </c>
      <c r="D26" s="5">
        <v>10.479</v>
      </c>
      <c r="E26" s="5">
        <v>13.699</v>
      </c>
      <c r="F26" s="5">
        <v>17.697</v>
      </c>
      <c r="G26" s="5">
        <v>20.933</v>
      </c>
      <c r="H26" s="5">
        <v>23.726</v>
      </c>
      <c r="I26" s="5">
        <v>25.649</v>
      </c>
      <c r="J26" s="5">
        <v>28.411</v>
      </c>
      <c r="K26" s="5">
        <v>31.85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">
      <c r="A28" s="5" t="s">
        <v>9</v>
      </c>
      <c r="B28" s="5"/>
      <c r="C28" s="5">
        <v>1.572</v>
      </c>
      <c r="D28" s="5">
        <v>2.197</v>
      </c>
      <c r="E28" s="5">
        <v>2.969</v>
      </c>
      <c r="F28" s="5">
        <v>4.066</v>
      </c>
      <c r="G28" s="5">
        <v>5.081</v>
      </c>
      <c r="H28" s="5">
        <v>6.017</v>
      </c>
      <c r="I28" s="5">
        <v>6.732</v>
      </c>
      <c r="J28" s="5">
        <v>7.417</v>
      </c>
      <c r="K28" s="5">
        <v>7.989</v>
      </c>
    </row>
    <row r="29" spans="1:11" ht="12">
      <c r="A29" s="5" t="s">
        <v>10</v>
      </c>
      <c r="B29" s="5"/>
      <c r="C29" s="5">
        <v>0.321</v>
      </c>
      <c r="D29" s="5">
        <v>0.407</v>
      </c>
      <c r="E29" s="5">
        <v>0.525</v>
      </c>
      <c r="F29" s="5">
        <v>0.682</v>
      </c>
      <c r="G29" s="5">
        <v>0.887</v>
      </c>
      <c r="H29" s="5">
        <v>1.146</v>
      </c>
      <c r="I29" s="5">
        <v>1.477</v>
      </c>
      <c r="J29" s="5">
        <v>1.896</v>
      </c>
      <c r="K29" s="5">
        <v>2.429</v>
      </c>
    </row>
    <row r="30" spans="1:11" ht="12">
      <c r="A30" s="5" t="s">
        <v>11</v>
      </c>
      <c r="B30" s="5"/>
      <c r="C30" s="5">
        <v>1.039</v>
      </c>
      <c r="D30" s="5">
        <v>0.836</v>
      </c>
      <c r="E30" s="5">
        <v>0.706</v>
      </c>
      <c r="F30" s="5">
        <v>0.434</v>
      </c>
      <c r="G30" s="5">
        <v>0.861</v>
      </c>
      <c r="H30" s="5">
        <v>1.664</v>
      </c>
      <c r="I30" s="5">
        <v>1.235</v>
      </c>
      <c r="J30" s="5">
        <v>1.621</v>
      </c>
      <c r="K30" s="5">
        <v>1.95</v>
      </c>
    </row>
    <row r="31" spans="1:11" ht="12">
      <c r="A31" s="5" t="s">
        <v>50</v>
      </c>
      <c r="B31" s="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727.2222222222222</v>
      </c>
      <c r="D34" s="3">
        <v>1035</v>
      </c>
      <c r="E34" s="3">
        <v>1408.0555555555554</v>
      </c>
      <c r="F34" s="3">
        <v>1905.8333333333333</v>
      </c>
      <c r="G34" s="3">
        <v>2308.055555555555</v>
      </c>
      <c r="H34" s="3">
        <v>2669.722222222222</v>
      </c>
      <c r="I34" s="3">
        <v>3003.6111111111113</v>
      </c>
      <c r="J34" s="3">
        <v>3339.9999999999995</v>
      </c>
      <c r="K34" s="3">
        <v>3756.6666666666665</v>
      </c>
    </row>
    <row r="35" spans="1:11" ht="12">
      <c r="A35" s="5" t="s">
        <v>8</v>
      </c>
      <c r="B35" s="5"/>
      <c r="C35" s="3">
        <v>45</v>
      </c>
      <c r="D35" s="3">
        <v>64.44444444444444</v>
      </c>
      <c r="E35" s="3">
        <v>87.77777777777777</v>
      </c>
      <c r="F35" s="3">
        <v>119.16666666666666</v>
      </c>
      <c r="G35" s="3">
        <v>144.44444444444446</v>
      </c>
      <c r="H35" s="3">
        <v>166.94444444444443</v>
      </c>
      <c r="I35" s="3">
        <v>187.7777777777778</v>
      </c>
      <c r="J35" s="3">
        <v>208.05555555555554</v>
      </c>
      <c r="K35" s="3">
        <v>233.33333333333331</v>
      </c>
    </row>
    <row r="36" spans="1:11" ht="12">
      <c r="A36" s="5" t="s">
        <v>9</v>
      </c>
      <c r="B36" s="5"/>
      <c r="C36" s="3">
        <v>62.5</v>
      </c>
      <c r="D36" s="3">
        <v>91.11111111111111</v>
      </c>
      <c r="E36" s="3">
        <v>127.77777777777779</v>
      </c>
      <c r="F36" s="3">
        <v>181.66666666666666</v>
      </c>
      <c r="G36" s="3">
        <v>231.38888888888889</v>
      </c>
      <c r="H36" s="3">
        <v>279.44444444444446</v>
      </c>
      <c r="I36" s="3">
        <v>324.4444444444444</v>
      </c>
      <c r="J36" s="3">
        <v>365.8333333333333</v>
      </c>
      <c r="K36" s="3">
        <v>405.55555555555554</v>
      </c>
    </row>
    <row r="37" spans="1:11" ht="12">
      <c r="A37" s="5" t="s">
        <v>10</v>
      </c>
      <c r="B37" s="5"/>
      <c r="C37" s="3">
        <v>23.333333333333336</v>
      </c>
      <c r="D37" s="3">
        <v>29.72222222222222</v>
      </c>
      <c r="E37" s="3">
        <v>38.05555555555556</v>
      </c>
      <c r="F37" s="3">
        <v>49.72222222222222</v>
      </c>
      <c r="G37" s="3">
        <v>64.44444444444444</v>
      </c>
      <c r="H37" s="3">
        <v>83.33333333333333</v>
      </c>
      <c r="I37" s="3">
        <v>107.5</v>
      </c>
      <c r="J37" s="3">
        <v>137.77777777777777</v>
      </c>
      <c r="K37" s="3">
        <v>176.66666666666666</v>
      </c>
    </row>
    <row r="38" spans="1:11" ht="12">
      <c r="A38" s="5" t="s">
        <v>11</v>
      </c>
      <c r="B38" s="5"/>
      <c r="C38" s="3">
        <v>75.55555555555556</v>
      </c>
      <c r="D38" s="3">
        <v>60.83333333333333</v>
      </c>
      <c r="E38" s="3">
        <v>51.388888888888886</v>
      </c>
      <c r="F38" s="3">
        <v>31.666666666666668</v>
      </c>
      <c r="G38" s="3">
        <v>62.5</v>
      </c>
      <c r="H38" s="3">
        <v>121.11111111111111</v>
      </c>
      <c r="I38" s="3">
        <v>89.72222222222223</v>
      </c>
      <c r="J38" s="3">
        <v>117.77777777777777</v>
      </c>
      <c r="K38" s="3">
        <v>141.66666666666666</v>
      </c>
    </row>
    <row r="39" spans="1:11" ht="12">
      <c r="A39" s="5" t="s">
        <v>50</v>
      </c>
      <c r="B39" s="5"/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29.129</v>
      </c>
      <c r="D42" s="7">
        <v>40.964</v>
      </c>
      <c r="E42" s="7">
        <v>56.69</v>
      </c>
      <c r="F42" s="7">
        <v>75.704</v>
      </c>
      <c r="G42" s="7">
        <v>91.938</v>
      </c>
      <c r="H42" s="7">
        <v>106.014</v>
      </c>
      <c r="I42" s="7">
        <v>115.536</v>
      </c>
      <c r="J42" s="7">
        <v>131.977</v>
      </c>
      <c r="K42" s="7">
        <v>152.333</v>
      </c>
    </row>
    <row r="43" spans="1:11" ht="12">
      <c r="A43" t="s">
        <v>15</v>
      </c>
      <c r="B43" t="s">
        <v>43</v>
      </c>
      <c r="C43" s="4">
        <v>0.521</v>
      </c>
      <c r="D43" s="4">
        <v>0.733</v>
      </c>
      <c r="E43" s="4">
        <v>1.014</v>
      </c>
      <c r="F43" s="4">
        <v>1.354</v>
      </c>
      <c r="G43" s="4">
        <v>1.644</v>
      </c>
      <c r="H43" s="4">
        <v>1.896</v>
      </c>
      <c r="I43" s="4">
        <v>2.066</v>
      </c>
      <c r="J43" s="4">
        <v>2.36</v>
      </c>
      <c r="K43" s="4">
        <v>2.724</v>
      </c>
    </row>
    <row r="44" spans="1:11" ht="12">
      <c r="A44" s="8" t="s">
        <v>58</v>
      </c>
      <c r="B44" t="s">
        <v>16</v>
      </c>
      <c r="C44" s="5">
        <v>28.16</v>
      </c>
      <c r="D44" s="5">
        <v>28.17</v>
      </c>
      <c r="E44" s="5">
        <v>28.181</v>
      </c>
      <c r="F44" s="5">
        <v>28.192</v>
      </c>
      <c r="G44" s="5">
        <v>28.202</v>
      </c>
      <c r="H44" s="5">
        <v>28.211</v>
      </c>
      <c r="I44" s="5">
        <v>28.218</v>
      </c>
      <c r="J44" s="5">
        <v>28.224</v>
      </c>
      <c r="K44" s="5">
        <v>28.23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198.81331899999998</v>
      </c>
      <c r="D47" s="5">
        <v>196.809163</v>
      </c>
      <c r="E47" s="5">
        <v>197.22141000000002</v>
      </c>
      <c r="F47" s="5">
        <v>196.970484</v>
      </c>
      <c r="G47" s="5">
        <v>197.770398</v>
      </c>
      <c r="H47" s="5">
        <v>197.887169</v>
      </c>
      <c r="I47" s="5">
        <v>198.051433</v>
      </c>
      <c r="J47" s="5">
        <v>198.233353</v>
      </c>
      <c r="K47" s="5">
        <v>198.339681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0.141314</v>
      </c>
      <c r="D48" s="5">
        <v>0.15868000000000002</v>
      </c>
      <c r="E48" s="5">
        <v>0.16650700000000002</v>
      </c>
      <c r="F48" s="5">
        <v>0.175932</v>
      </c>
      <c r="G48" s="5">
        <v>0.183083</v>
      </c>
      <c r="H48" s="5">
        <v>0.19441</v>
      </c>
      <c r="I48" s="5">
        <v>0.20137100000000002</v>
      </c>
      <c r="J48" s="5">
        <v>0.205706</v>
      </c>
      <c r="K48" s="5">
        <v>0.21428200000000003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27.999543000000003</v>
      </c>
      <c r="D49" s="5">
        <v>31.322506</v>
      </c>
      <c r="E49" s="5">
        <v>31.319723999999997</v>
      </c>
      <c r="F49" s="5">
        <v>31.790632000000002</v>
      </c>
      <c r="G49" s="5">
        <v>31.740252</v>
      </c>
      <c r="H49" s="5">
        <v>32.018239</v>
      </c>
      <c r="I49" s="5">
        <v>32.141598</v>
      </c>
      <c r="J49" s="5">
        <v>32.386919</v>
      </c>
      <c r="K49" s="5">
        <v>32.543658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9.986918</v>
      </c>
      <c r="D50" s="5">
        <v>8.662584</v>
      </c>
      <c r="E50" s="5">
        <v>8.302572</v>
      </c>
      <c r="F50" s="5">
        <v>8.176314999999999</v>
      </c>
      <c r="G50" s="5">
        <v>7.5688770000000005</v>
      </c>
      <c r="H50" s="5">
        <v>7.35891</v>
      </c>
      <c r="I50" s="5">
        <v>7.3087219999999995</v>
      </c>
      <c r="J50" s="5">
        <v>7.171316</v>
      </c>
      <c r="K50" s="5">
        <v>7.2450220000000005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68.683345</v>
      </c>
      <c r="D52" s="5">
        <v>68.671506</v>
      </c>
      <c r="E52" s="5">
        <v>68.614225</v>
      </c>
      <c r="F52" s="5">
        <v>68.511076</v>
      </c>
      <c r="G52" s="5">
        <v>68.361829</v>
      </c>
      <c r="H52" s="5">
        <v>68.16571</v>
      </c>
      <c r="I52" s="5">
        <v>67.921336</v>
      </c>
      <c r="J52" s="5">
        <v>67.627166</v>
      </c>
      <c r="K52" s="5">
        <v>67.281816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14.9244</v>
      </c>
      <c r="D53" s="5">
        <v>14.9244</v>
      </c>
      <c r="E53" s="5">
        <v>14.9244</v>
      </c>
      <c r="F53" s="5">
        <v>14.9244</v>
      </c>
      <c r="G53" s="5">
        <v>14.9244</v>
      </c>
      <c r="H53" s="5">
        <v>14.9244</v>
      </c>
      <c r="I53" s="5">
        <v>14.9244</v>
      </c>
      <c r="J53" s="5">
        <v>14.9244</v>
      </c>
      <c r="K53" s="5">
        <v>14.9244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7.585</v>
      </c>
      <c r="D56" s="4">
        <v>9.183</v>
      </c>
      <c r="E56" s="4">
        <v>10.811</v>
      </c>
      <c r="F56" s="4">
        <v>12.709</v>
      </c>
      <c r="G56" s="4">
        <v>13.769</v>
      </c>
      <c r="H56" s="4">
        <v>14.303</v>
      </c>
      <c r="I56" s="4">
        <v>14.261</v>
      </c>
      <c r="J56" s="4">
        <v>14.209</v>
      </c>
      <c r="K56" s="4">
        <v>14.262</v>
      </c>
    </row>
    <row r="57" spans="1:11" ht="12">
      <c r="A57" t="s">
        <v>36</v>
      </c>
      <c r="C57" s="4">
        <v>10.525</v>
      </c>
      <c r="D57" s="4">
        <v>13.983</v>
      </c>
      <c r="E57" s="4">
        <v>17.995</v>
      </c>
      <c r="F57" s="4">
        <v>23.094</v>
      </c>
      <c r="G57" s="4">
        <v>27.353</v>
      </c>
      <c r="H57" s="4">
        <v>31.159</v>
      </c>
      <c r="I57" s="4">
        <v>34.071</v>
      </c>
      <c r="J57" s="4">
        <v>37.243</v>
      </c>
      <c r="K57" s="4">
        <v>41.017</v>
      </c>
    </row>
    <row r="58" spans="1:11" ht="12">
      <c r="A58" t="s">
        <v>37</v>
      </c>
      <c r="C58" s="4">
        <v>6.618</v>
      </c>
      <c r="D58" s="4">
        <v>8.463</v>
      </c>
      <c r="E58" s="4">
        <v>10.082</v>
      </c>
      <c r="F58" s="4">
        <v>11.846</v>
      </c>
      <c r="G58" s="4">
        <v>12.774</v>
      </c>
      <c r="H58" s="4">
        <v>13.586</v>
      </c>
      <c r="I58" s="4">
        <v>13.752</v>
      </c>
      <c r="J58" s="4">
        <v>14.016</v>
      </c>
      <c r="K58" s="4">
        <v>14.418</v>
      </c>
    </row>
    <row r="59" spans="1:11" ht="12">
      <c r="A59" t="s">
        <v>38</v>
      </c>
      <c r="C59" s="4">
        <v>6.72</v>
      </c>
      <c r="D59" s="4">
        <v>9.018</v>
      </c>
      <c r="E59" s="4">
        <v>11.63</v>
      </c>
      <c r="F59" s="4">
        <v>15.061</v>
      </c>
      <c r="G59" s="4">
        <v>17.946</v>
      </c>
      <c r="H59" s="4">
        <v>20.476</v>
      </c>
      <c r="I59" s="4">
        <v>22.213</v>
      </c>
      <c r="J59" s="4">
        <v>24.034</v>
      </c>
      <c r="K59" s="4">
        <v>26.022</v>
      </c>
    </row>
    <row r="60" spans="1:11" ht="12">
      <c r="A60" t="s">
        <v>39</v>
      </c>
      <c r="C60" s="4">
        <v>0.457</v>
      </c>
      <c r="D60" s="4">
        <v>0.485</v>
      </c>
      <c r="E60" s="4">
        <v>0.509</v>
      </c>
      <c r="F60" s="4">
        <v>0.54</v>
      </c>
      <c r="G60" s="4">
        <v>0.549</v>
      </c>
      <c r="H60" s="4">
        <v>0.55</v>
      </c>
      <c r="I60" s="4">
        <v>0.531</v>
      </c>
      <c r="J60" s="4">
        <v>0.513</v>
      </c>
      <c r="K60" s="4">
        <v>0.499</v>
      </c>
    </row>
    <row r="61" spans="1:11" ht="12">
      <c r="A61" t="s">
        <v>40</v>
      </c>
      <c r="C61" s="4">
        <v>1.646</v>
      </c>
      <c r="D61" s="4">
        <v>1.766</v>
      </c>
      <c r="E61" s="4">
        <v>1.853</v>
      </c>
      <c r="F61" s="4">
        <v>1.963</v>
      </c>
      <c r="G61" s="4">
        <v>1.97</v>
      </c>
      <c r="H61" s="4">
        <v>1.951</v>
      </c>
      <c r="I61" s="4">
        <v>1.857</v>
      </c>
      <c r="J61" s="4">
        <v>1.781</v>
      </c>
      <c r="K61" s="4">
        <v>1.73</v>
      </c>
    </row>
    <row r="62" spans="1:11" ht="12">
      <c r="A62" t="s">
        <v>41</v>
      </c>
      <c r="C62" s="4">
        <v>29.303</v>
      </c>
      <c r="D62" s="4">
        <v>38.768</v>
      </c>
      <c r="E62" s="4">
        <v>48.941</v>
      </c>
      <c r="F62" s="4">
        <v>61.536</v>
      </c>
      <c r="G62" s="4">
        <v>71.757</v>
      </c>
      <c r="H62" s="4">
        <v>81.461</v>
      </c>
      <c r="I62" s="4">
        <v>88.245</v>
      </c>
      <c r="J62" s="4">
        <v>96.028</v>
      </c>
      <c r="K62" s="4">
        <v>105.472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74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5386.881</v>
      </c>
      <c r="D8" s="9">
        <v>5731.065</v>
      </c>
      <c r="E8" s="9">
        <v>6114.024</v>
      </c>
      <c r="F8" s="9">
        <v>6541.803</v>
      </c>
      <c r="G8" s="9">
        <v>7036.296</v>
      </c>
      <c r="H8" s="9">
        <v>7618.69</v>
      </c>
      <c r="I8" s="9">
        <v>8274.357</v>
      </c>
      <c r="J8" s="9">
        <v>8996.842</v>
      </c>
      <c r="K8" s="9">
        <v>9762.147</v>
      </c>
    </row>
    <row r="9" spans="1:11" ht="12">
      <c r="A9" s="1" t="s">
        <v>21</v>
      </c>
      <c r="B9" s="1" t="s">
        <v>64</v>
      </c>
      <c r="C9" s="9">
        <v>3045.986</v>
      </c>
      <c r="D9" s="9">
        <v>3318.652</v>
      </c>
      <c r="E9" s="9">
        <v>3576.634</v>
      </c>
      <c r="F9" s="9">
        <v>3840.204</v>
      </c>
      <c r="G9" s="9">
        <v>4139.497</v>
      </c>
      <c r="H9" s="9">
        <v>4489.868</v>
      </c>
      <c r="I9" s="9">
        <v>4878.873</v>
      </c>
      <c r="J9" s="9">
        <v>5307.827</v>
      </c>
      <c r="K9" s="9">
        <v>5757.202</v>
      </c>
    </row>
    <row r="10" spans="1:11" ht="12">
      <c r="A10" s="2" t="s">
        <v>22</v>
      </c>
      <c r="B10" s="2" t="s">
        <v>19</v>
      </c>
      <c r="C10" s="5">
        <v>-0.053</v>
      </c>
      <c r="D10" s="5">
        <v>1.246</v>
      </c>
      <c r="E10" s="5">
        <v>1.302</v>
      </c>
      <c r="F10" s="5">
        <v>1.362</v>
      </c>
      <c r="G10" s="5">
        <v>1.468</v>
      </c>
      <c r="H10" s="5">
        <v>1.603</v>
      </c>
      <c r="I10" s="5">
        <v>1.665</v>
      </c>
      <c r="J10" s="5">
        <v>1.688</v>
      </c>
      <c r="K10" s="5">
        <v>1.646</v>
      </c>
    </row>
    <row r="11" spans="1:11" ht="12">
      <c r="A11" s="3" t="s">
        <v>23</v>
      </c>
      <c r="B11" s="3" t="s">
        <v>17</v>
      </c>
      <c r="C11" s="1">
        <v>127.35</v>
      </c>
      <c r="D11" s="1">
        <v>126.82</v>
      </c>
      <c r="E11" s="1">
        <v>125.38</v>
      </c>
      <c r="F11" s="1">
        <v>123.26</v>
      </c>
      <c r="G11" s="1">
        <v>120.62</v>
      </c>
      <c r="H11" s="1">
        <v>117.66</v>
      </c>
      <c r="I11" s="1">
        <v>114.52</v>
      </c>
      <c r="J11" s="1">
        <v>111.36</v>
      </c>
      <c r="K11" s="1">
        <v>108.33</v>
      </c>
    </row>
    <row r="12" spans="1:11" ht="12">
      <c r="A12" s="3" t="s">
        <v>24</v>
      </c>
      <c r="B12" s="3" t="s">
        <v>65</v>
      </c>
      <c r="C12" s="3">
        <f>C8*1000/C11</f>
        <v>42299.81154299176</v>
      </c>
      <c r="D12" s="3">
        <f aca="true" t="shared" si="0" ref="D12:K12">D8*1000/D11</f>
        <v>45190.545655259426</v>
      </c>
      <c r="E12" s="3">
        <f t="shared" si="0"/>
        <v>48763.94959323656</v>
      </c>
      <c r="F12" s="3">
        <f t="shared" si="0"/>
        <v>53073.20298555898</v>
      </c>
      <c r="G12" s="3">
        <f t="shared" si="0"/>
        <v>58334.405571215386</v>
      </c>
      <c r="H12" s="3">
        <f t="shared" si="0"/>
        <v>64751.74230834608</v>
      </c>
      <c r="I12" s="3">
        <f t="shared" si="0"/>
        <v>72252.50611246943</v>
      </c>
      <c r="J12" s="3">
        <f t="shared" si="0"/>
        <v>80790.60704022988</v>
      </c>
      <c r="K12" s="3">
        <f t="shared" si="0"/>
        <v>90114.89891996677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1300.846</v>
      </c>
      <c r="D15" s="24">
        <v>1253.516</v>
      </c>
      <c r="E15" s="24">
        <v>1030.173</v>
      </c>
      <c r="F15" s="24">
        <v>1030.922</v>
      </c>
      <c r="G15" s="24">
        <v>1031.25</v>
      </c>
      <c r="H15" s="24">
        <v>1030.909</v>
      </c>
      <c r="I15" s="24">
        <v>1041.273</v>
      </c>
      <c r="J15" s="24">
        <v>1030.134</v>
      </c>
      <c r="K15" s="24">
        <v>1029.505</v>
      </c>
      <c r="L15" s="7"/>
    </row>
    <row r="16" spans="1:12" ht="12">
      <c r="A16" s="1" t="s">
        <v>54</v>
      </c>
      <c r="B16" s="1" t="s">
        <v>52</v>
      </c>
      <c r="C16" s="7">
        <v>31.935</v>
      </c>
      <c r="D16" s="7">
        <v>32.4</v>
      </c>
      <c r="E16" s="7">
        <v>32.315</v>
      </c>
      <c r="F16" s="7">
        <v>33.088</v>
      </c>
      <c r="G16" s="7">
        <v>31.743</v>
      </c>
      <c r="H16" s="7">
        <v>28.718</v>
      </c>
      <c r="I16" s="7">
        <v>29.132</v>
      </c>
      <c r="J16" s="7">
        <v>29.397</v>
      </c>
      <c r="K16" s="7">
        <v>29.429</v>
      </c>
      <c r="L16" s="7"/>
    </row>
    <row r="17" spans="1:12" ht="12">
      <c r="A17" s="1" t="s">
        <v>61</v>
      </c>
      <c r="B17" s="1" t="s">
        <v>62</v>
      </c>
      <c r="C17" s="7">
        <v>16.5</v>
      </c>
      <c r="D17" s="7">
        <v>9.9</v>
      </c>
      <c r="E17" s="7">
        <v>17.6</v>
      </c>
      <c r="F17" s="7">
        <v>2.933</v>
      </c>
      <c r="G17" s="7">
        <v>-0.367</v>
      </c>
      <c r="H17" s="7">
        <v>-0.733</v>
      </c>
      <c r="I17" s="7">
        <v>-1.1</v>
      </c>
      <c r="J17" s="7">
        <v>-0.367</v>
      </c>
      <c r="K17" s="7">
        <v>15.033</v>
      </c>
      <c r="L17" s="7"/>
    </row>
    <row r="18" spans="1:11" ht="12">
      <c r="A18" s="1" t="s">
        <v>4</v>
      </c>
      <c r="B18" s="1" t="s">
        <v>49</v>
      </c>
      <c r="C18" s="5">
        <v>2.394</v>
      </c>
      <c r="D18" s="5">
        <v>1.741</v>
      </c>
      <c r="E18" s="5">
        <v>1.476</v>
      </c>
      <c r="F18" s="5">
        <v>1.427</v>
      </c>
      <c r="G18" s="5">
        <v>1.393</v>
      </c>
      <c r="H18" s="5">
        <v>1.378</v>
      </c>
      <c r="I18" s="5">
        <v>1.369</v>
      </c>
      <c r="J18" s="5">
        <v>1.351</v>
      </c>
      <c r="K18" s="5">
        <v>1.341</v>
      </c>
    </row>
    <row r="19" spans="1:11" ht="12">
      <c r="A19" s="1" t="s">
        <v>5</v>
      </c>
      <c r="B19" s="1" t="s">
        <v>49</v>
      </c>
      <c r="C19" s="4">
        <v>0.077</v>
      </c>
      <c r="D19" s="4">
        <v>0.043</v>
      </c>
      <c r="E19" s="4">
        <v>0.037</v>
      </c>
      <c r="F19" s="4">
        <v>0.037</v>
      </c>
      <c r="G19" s="4">
        <v>0.036</v>
      </c>
      <c r="H19" s="4">
        <v>0.036</v>
      </c>
      <c r="I19" s="4">
        <v>0.036</v>
      </c>
      <c r="J19" s="4">
        <v>0.036</v>
      </c>
      <c r="K19" s="4">
        <v>0.036</v>
      </c>
    </row>
    <row r="20" spans="1:11" ht="12">
      <c r="A20" s="1" t="s">
        <v>31</v>
      </c>
      <c r="B20" s="1" t="s">
        <v>45</v>
      </c>
      <c r="C20" s="4">
        <v>0.978</v>
      </c>
      <c r="D20" s="4">
        <v>0.05</v>
      </c>
      <c r="E20" s="4">
        <v>0.033</v>
      </c>
      <c r="F20" s="4">
        <v>0.028</v>
      </c>
      <c r="G20" s="4">
        <v>0.025</v>
      </c>
      <c r="H20" s="4">
        <v>0.022</v>
      </c>
      <c r="I20" s="4">
        <v>0.021</v>
      </c>
      <c r="J20" s="4">
        <v>0</v>
      </c>
      <c r="K20" s="4">
        <v>0</v>
      </c>
    </row>
    <row r="21" spans="1:11" ht="12">
      <c r="A21" s="1" t="s">
        <v>32</v>
      </c>
      <c r="B21" s="1" t="s">
        <v>44</v>
      </c>
      <c r="C21" s="4">
        <v>0.193</v>
      </c>
      <c r="D21" s="4">
        <v>0.077</v>
      </c>
      <c r="E21" s="4">
        <v>0.079</v>
      </c>
      <c r="F21" s="4">
        <v>0.086</v>
      </c>
      <c r="G21" s="4">
        <v>0.091</v>
      </c>
      <c r="H21" s="4">
        <v>0.098</v>
      </c>
      <c r="I21" s="4">
        <v>0.106</v>
      </c>
      <c r="J21" s="4">
        <v>0.115</v>
      </c>
      <c r="K21" s="4">
        <v>0.124</v>
      </c>
    </row>
    <row r="22" spans="1:11" ht="12">
      <c r="A22" s="1" t="s">
        <v>33</v>
      </c>
      <c r="B22" s="1" t="s">
        <v>46</v>
      </c>
      <c r="C22" s="7">
        <v>31.892</v>
      </c>
      <c r="D22" s="7">
        <v>6.272</v>
      </c>
      <c r="E22" s="7">
        <v>5.199</v>
      </c>
      <c r="F22" s="7">
        <v>5.726</v>
      </c>
      <c r="G22" s="7">
        <v>6.249</v>
      </c>
      <c r="H22" s="7">
        <v>6.747</v>
      </c>
      <c r="I22" s="7">
        <v>7.305</v>
      </c>
      <c r="J22" s="7">
        <v>7.731</v>
      </c>
      <c r="K22" s="7">
        <v>8.235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4.006</v>
      </c>
      <c r="D25" s="5">
        <v>3.709</v>
      </c>
      <c r="E25" s="5">
        <v>2.379</v>
      </c>
      <c r="F25" s="5">
        <v>2.424</v>
      </c>
      <c r="G25" s="5">
        <v>2.429</v>
      </c>
      <c r="H25" s="5">
        <v>2.429</v>
      </c>
      <c r="I25" s="5">
        <v>2.468</v>
      </c>
      <c r="J25" s="5">
        <v>2.417</v>
      </c>
      <c r="K25" s="5">
        <v>2.407</v>
      </c>
    </row>
    <row r="26" spans="1:11" ht="12">
      <c r="A26" s="5" t="s">
        <v>56</v>
      </c>
      <c r="B26" s="5"/>
      <c r="C26" s="5">
        <v>10.706</v>
      </c>
      <c r="D26" s="5">
        <v>10.367</v>
      </c>
      <c r="E26" s="5">
        <v>9.059</v>
      </c>
      <c r="F26" s="5">
        <v>9.049</v>
      </c>
      <c r="G26" s="5">
        <v>9.018</v>
      </c>
      <c r="H26" s="5">
        <v>8.992</v>
      </c>
      <c r="I26" s="5">
        <v>9.058</v>
      </c>
      <c r="J26" s="5">
        <v>8.98</v>
      </c>
      <c r="K26" s="5">
        <v>8.945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">
      <c r="A28" s="5" t="s">
        <v>9</v>
      </c>
      <c r="B28" s="5"/>
      <c r="C28" s="5">
        <v>3.129</v>
      </c>
      <c r="D28" s="5">
        <v>3.213</v>
      </c>
      <c r="E28" s="5">
        <v>3.066</v>
      </c>
      <c r="F28" s="5">
        <v>3.013</v>
      </c>
      <c r="G28" s="5">
        <v>3.056</v>
      </c>
      <c r="H28" s="5">
        <v>3.085</v>
      </c>
      <c r="I28" s="5">
        <v>3.125</v>
      </c>
      <c r="J28" s="5">
        <v>3.107</v>
      </c>
      <c r="K28" s="5">
        <v>3.164</v>
      </c>
    </row>
    <row r="29" spans="1:11" ht="12">
      <c r="A29" s="5" t="s">
        <v>10</v>
      </c>
      <c r="B29" s="5"/>
      <c r="C29" s="5">
        <v>2.033</v>
      </c>
      <c r="D29" s="5">
        <v>2.181</v>
      </c>
      <c r="E29" s="5">
        <v>2.391</v>
      </c>
      <c r="F29" s="5">
        <v>2.418</v>
      </c>
      <c r="G29" s="5">
        <v>2.443</v>
      </c>
      <c r="H29" s="5">
        <v>2.491</v>
      </c>
      <c r="I29" s="5">
        <v>2.543</v>
      </c>
      <c r="J29" s="5">
        <v>2.637</v>
      </c>
      <c r="K29" s="5">
        <v>2.721</v>
      </c>
    </row>
    <row r="30" spans="1:11" ht="12">
      <c r="A30" s="5" t="s">
        <v>11</v>
      </c>
      <c r="B30" s="5"/>
      <c r="C30" s="5">
        <v>0.645</v>
      </c>
      <c r="D30" s="5">
        <v>0.654</v>
      </c>
      <c r="E30" s="5">
        <v>0.678</v>
      </c>
      <c r="F30" s="5">
        <v>0.684</v>
      </c>
      <c r="G30" s="5">
        <v>0.688</v>
      </c>
      <c r="H30" s="5">
        <v>0.696</v>
      </c>
      <c r="I30" s="5">
        <v>0.706</v>
      </c>
      <c r="J30" s="5">
        <v>0.724</v>
      </c>
      <c r="K30" s="5">
        <v>0.743</v>
      </c>
    </row>
    <row r="31" spans="1:11" ht="12">
      <c r="A31" s="5" t="s">
        <v>50</v>
      </c>
      <c r="B31" s="5"/>
      <c r="C31" s="5">
        <v>0.385</v>
      </c>
      <c r="D31" s="5">
        <v>0.402</v>
      </c>
      <c r="E31" s="5">
        <v>0.432</v>
      </c>
      <c r="F31" s="5">
        <v>0.436</v>
      </c>
      <c r="G31" s="5">
        <v>0.441</v>
      </c>
      <c r="H31" s="5">
        <v>0.453</v>
      </c>
      <c r="I31" s="5">
        <v>0.466</v>
      </c>
      <c r="J31" s="5">
        <v>0.484</v>
      </c>
      <c r="K31" s="5">
        <v>0.501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257.22222222222223</v>
      </c>
      <c r="D34" s="3">
        <v>240.83333333333331</v>
      </c>
      <c r="E34" s="3">
        <v>191.94444444444443</v>
      </c>
      <c r="F34" s="3">
        <v>198.6111111111111</v>
      </c>
      <c r="G34" s="3">
        <v>199.16666666666666</v>
      </c>
      <c r="H34" s="3">
        <v>200</v>
      </c>
      <c r="I34" s="3">
        <v>204.44444444444443</v>
      </c>
      <c r="J34" s="3">
        <v>206.66666666666666</v>
      </c>
      <c r="K34" s="3">
        <v>207.5</v>
      </c>
    </row>
    <row r="35" spans="1:11" ht="12">
      <c r="A35" s="5" t="s">
        <v>8</v>
      </c>
      <c r="B35" s="5"/>
      <c r="C35" s="3">
        <v>96.1111111111111</v>
      </c>
      <c r="D35" s="3">
        <v>90.27777777777779</v>
      </c>
      <c r="E35" s="3">
        <v>77.22222222222223</v>
      </c>
      <c r="F35" s="3">
        <v>81.1111111111111</v>
      </c>
      <c r="G35" s="3">
        <v>81.94444444444444</v>
      </c>
      <c r="H35" s="3">
        <v>83.6111111111111</v>
      </c>
      <c r="I35" s="3">
        <v>86.38888888888889</v>
      </c>
      <c r="J35" s="3">
        <v>87.22222222222221</v>
      </c>
      <c r="K35" s="3">
        <v>87.5</v>
      </c>
    </row>
    <row r="36" spans="1:11" ht="12">
      <c r="A36" s="5" t="s">
        <v>9</v>
      </c>
      <c r="B36" s="5"/>
      <c r="C36" s="3">
        <v>251.94444444444446</v>
      </c>
      <c r="D36" s="3">
        <v>264.72222222222223</v>
      </c>
      <c r="E36" s="3">
        <v>268.6111111111111</v>
      </c>
      <c r="F36" s="3">
        <v>257.5</v>
      </c>
      <c r="G36" s="3">
        <v>260.27777777777777</v>
      </c>
      <c r="H36" s="3">
        <v>266.38888888888886</v>
      </c>
      <c r="I36" s="3">
        <v>272.77777777777777</v>
      </c>
      <c r="J36" s="3">
        <v>273.88888888888886</v>
      </c>
      <c r="K36" s="3">
        <v>280.8333333333333</v>
      </c>
    </row>
    <row r="37" spans="1:11" ht="12">
      <c r="A37" s="5" t="s">
        <v>10</v>
      </c>
      <c r="B37" s="5"/>
      <c r="C37" s="3">
        <v>272.5</v>
      </c>
      <c r="D37" s="3">
        <v>292.22222222222223</v>
      </c>
      <c r="E37" s="3">
        <v>320.55555555555554</v>
      </c>
      <c r="F37" s="3">
        <v>324.1666666666667</v>
      </c>
      <c r="G37" s="3">
        <v>327.5</v>
      </c>
      <c r="H37" s="3">
        <v>333.88888888888886</v>
      </c>
      <c r="I37" s="3">
        <v>340.83333333333337</v>
      </c>
      <c r="J37" s="3">
        <v>353.3333333333333</v>
      </c>
      <c r="K37" s="3">
        <v>364.7222222222222</v>
      </c>
    </row>
    <row r="38" spans="1:11" ht="12">
      <c r="A38" s="5" t="s">
        <v>11</v>
      </c>
      <c r="B38" s="5"/>
      <c r="C38" s="3">
        <v>86.38888888888889</v>
      </c>
      <c r="D38" s="3">
        <v>87.77777777777777</v>
      </c>
      <c r="E38" s="3">
        <v>90.83333333333333</v>
      </c>
      <c r="F38" s="3">
        <v>91.66666666666667</v>
      </c>
      <c r="G38" s="3">
        <v>92.22222222222223</v>
      </c>
      <c r="H38" s="3">
        <v>93.33333333333334</v>
      </c>
      <c r="I38" s="3">
        <v>94.72222222222223</v>
      </c>
      <c r="J38" s="3">
        <v>96.94444444444444</v>
      </c>
      <c r="K38" s="3">
        <v>99.72222222222221</v>
      </c>
    </row>
    <row r="39" spans="1:11" ht="12">
      <c r="A39" s="5" t="s">
        <v>50</v>
      </c>
      <c r="B39" s="5"/>
      <c r="C39" s="3">
        <v>51.66666666666666</v>
      </c>
      <c r="D39" s="3">
        <v>53.611111111111114</v>
      </c>
      <c r="E39" s="3">
        <v>58.05555555555556</v>
      </c>
      <c r="F39" s="3">
        <v>58.33333333333333</v>
      </c>
      <c r="G39" s="3">
        <v>59.16666666666666</v>
      </c>
      <c r="H39" s="3">
        <v>60.55555555555554</v>
      </c>
      <c r="I39" s="3">
        <v>62.2222222222222</v>
      </c>
      <c r="J39" s="3">
        <v>64.99999999999999</v>
      </c>
      <c r="K39" s="3">
        <v>66.94444444444444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77.258</v>
      </c>
      <c r="D42" s="7">
        <v>80.094</v>
      </c>
      <c r="E42" s="7">
        <v>81.56</v>
      </c>
      <c r="F42" s="7">
        <v>83.039</v>
      </c>
      <c r="G42" s="7">
        <v>83.951</v>
      </c>
      <c r="H42" s="7">
        <v>84.054</v>
      </c>
      <c r="I42" s="7">
        <v>84.547</v>
      </c>
      <c r="J42" s="7">
        <v>84.39</v>
      </c>
      <c r="K42" s="7">
        <v>84.094</v>
      </c>
    </row>
    <row r="43" spans="1:11" ht="12">
      <c r="A43" t="s">
        <v>15</v>
      </c>
      <c r="B43" t="s">
        <v>43</v>
      </c>
      <c r="C43" s="4">
        <v>0.372</v>
      </c>
      <c r="D43" s="4">
        <v>0.386</v>
      </c>
      <c r="E43" s="4">
        <v>0.393</v>
      </c>
      <c r="F43" s="4">
        <v>0.4</v>
      </c>
      <c r="G43" s="4">
        <v>0.404</v>
      </c>
      <c r="H43" s="4">
        <v>0.405</v>
      </c>
      <c r="I43" s="4">
        <v>0.407</v>
      </c>
      <c r="J43" s="4">
        <v>0.407</v>
      </c>
      <c r="K43" s="4">
        <v>0.405</v>
      </c>
    </row>
    <row r="44" spans="1:11" ht="12">
      <c r="A44" s="8" t="s">
        <v>58</v>
      </c>
      <c r="B44" t="s">
        <v>16</v>
      </c>
      <c r="C44" s="5">
        <v>28.82</v>
      </c>
      <c r="D44" s="5">
        <v>29.062</v>
      </c>
      <c r="E44" s="5">
        <v>29.677</v>
      </c>
      <c r="F44" s="5">
        <v>30.189</v>
      </c>
      <c r="G44" s="5">
        <v>30.54</v>
      </c>
      <c r="H44" s="5">
        <v>30.825</v>
      </c>
      <c r="I44" s="5">
        <v>31.051</v>
      </c>
      <c r="J44" s="5">
        <v>31.294</v>
      </c>
      <c r="K44" s="5">
        <v>31.538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4.553826</v>
      </c>
      <c r="D47" s="5">
        <v>4.555350000000001</v>
      </c>
      <c r="E47" s="5">
        <v>4.552232</v>
      </c>
      <c r="F47" s="5">
        <v>4.55819</v>
      </c>
      <c r="G47" s="5">
        <v>4.563424</v>
      </c>
      <c r="H47" s="5">
        <v>4.691248</v>
      </c>
      <c r="I47" s="5">
        <v>4.864172</v>
      </c>
      <c r="J47" s="5">
        <v>5.046803</v>
      </c>
      <c r="K47" s="5">
        <v>5.222371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0.6129</v>
      </c>
      <c r="D49" s="5">
        <v>0.6129</v>
      </c>
      <c r="E49" s="5">
        <v>0.6129</v>
      </c>
      <c r="F49" s="5">
        <v>0.6129</v>
      </c>
      <c r="G49" s="5">
        <v>0.6129</v>
      </c>
      <c r="H49" s="5">
        <v>0.633239</v>
      </c>
      <c r="I49" s="5">
        <v>0.657716</v>
      </c>
      <c r="J49" s="5">
        <v>0.685172</v>
      </c>
      <c r="K49" s="5">
        <v>0.714237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4.805548</v>
      </c>
      <c r="D50" s="5">
        <v>4.805548</v>
      </c>
      <c r="E50" s="5">
        <v>4.805548</v>
      </c>
      <c r="F50" s="5">
        <v>4.805548</v>
      </c>
      <c r="G50" s="5">
        <v>4.805548</v>
      </c>
      <c r="H50" s="5">
        <v>4.660395</v>
      </c>
      <c r="I50" s="5">
        <v>4.4706220000000005</v>
      </c>
      <c r="J50" s="5">
        <v>4.266627000000001</v>
      </c>
      <c r="K50" s="5">
        <v>4.068629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32.278723</v>
      </c>
      <c r="D52" s="5">
        <v>32.278723</v>
      </c>
      <c r="E52" s="5">
        <v>32.278723</v>
      </c>
      <c r="F52" s="5">
        <v>32.278723</v>
      </c>
      <c r="G52" s="5">
        <v>32.278723</v>
      </c>
      <c r="H52" s="5">
        <v>32.278723</v>
      </c>
      <c r="I52" s="5">
        <v>32.273879</v>
      </c>
      <c r="J52" s="5">
        <v>32.269176</v>
      </c>
      <c r="K52" s="5">
        <v>32.264656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0.0417</v>
      </c>
      <c r="D53" s="5">
        <v>0.0417</v>
      </c>
      <c r="E53" s="5">
        <v>0.0417</v>
      </c>
      <c r="F53" s="5">
        <v>0.0417</v>
      </c>
      <c r="G53" s="5">
        <v>0.0417</v>
      </c>
      <c r="H53" s="5">
        <v>0.0417</v>
      </c>
      <c r="I53" s="5">
        <v>0.0417</v>
      </c>
      <c r="J53" s="5">
        <v>0.0417</v>
      </c>
      <c r="K53" s="5">
        <v>0.0417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0.946</v>
      </c>
      <c r="D56" s="4">
        <v>0.816</v>
      </c>
      <c r="E56" s="4">
        <v>0.617</v>
      </c>
      <c r="F56" s="4">
        <v>0.567</v>
      </c>
      <c r="G56" s="4">
        <v>0.514</v>
      </c>
      <c r="H56" s="4">
        <v>0.473</v>
      </c>
      <c r="I56" s="4">
        <v>0.434</v>
      </c>
      <c r="J56" s="4">
        <v>0.396</v>
      </c>
      <c r="K56" s="4">
        <v>0.361</v>
      </c>
    </row>
    <row r="57" spans="1:11" ht="12">
      <c r="A57" t="s">
        <v>36</v>
      </c>
      <c r="C57" s="4">
        <v>1.532</v>
      </c>
      <c r="D57" s="4">
        <v>1.455</v>
      </c>
      <c r="E57" s="4">
        <v>1.223</v>
      </c>
      <c r="F57" s="4">
        <v>1.226</v>
      </c>
      <c r="G57" s="4">
        <v>1.219</v>
      </c>
      <c r="H57" s="4">
        <v>1.229</v>
      </c>
      <c r="I57" s="4">
        <v>1.239</v>
      </c>
      <c r="J57" s="4">
        <v>1.24</v>
      </c>
      <c r="K57" s="4">
        <v>1.241</v>
      </c>
    </row>
    <row r="58" spans="1:11" ht="12">
      <c r="A58" t="s">
        <v>37</v>
      </c>
      <c r="C58" s="4">
        <v>0.307</v>
      </c>
      <c r="D58" s="4">
        <v>0.302</v>
      </c>
      <c r="E58" s="4">
        <v>0.295</v>
      </c>
      <c r="F58" s="4">
        <v>0.292</v>
      </c>
      <c r="G58" s="4">
        <v>0.289</v>
      </c>
      <c r="H58" s="4">
        <v>0.294</v>
      </c>
      <c r="I58" s="4">
        <v>0.299</v>
      </c>
      <c r="J58" s="4">
        <v>0.304</v>
      </c>
      <c r="K58" s="4">
        <v>0.309</v>
      </c>
    </row>
    <row r="59" spans="1:11" ht="12">
      <c r="A59" t="s">
        <v>38</v>
      </c>
      <c r="C59" s="4">
        <v>2.203</v>
      </c>
      <c r="D59" s="4">
        <v>2.183</v>
      </c>
      <c r="E59" s="4">
        <v>2.093</v>
      </c>
      <c r="F59" s="4">
        <v>2.098</v>
      </c>
      <c r="G59" s="4">
        <v>2.116</v>
      </c>
      <c r="H59" s="4">
        <v>2.148</v>
      </c>
      <c r="I59" s="4">
        <v>2.19</v>
      </c>
      <c r="J59" s="4">
        <v>2.228</v>
      </c>
      <c r="K59" s="4">
        <v>2.268</v>
      </c>
    </row>
    <row r="60" spans="1:11" ht="12">
      <c r="A60" t="s">
        <v>39</v>
      </c>
      <c r="C60" s="4">
        <v>0.054</v>
      </c>
      <c r="D60" s="4">
        <v>0.047</v>
      </c>
      <c r="E60" s="4">
        <v>0.037</v>
      </c>
      <c r="F60" s="4">
        <v>0.033</v>
      </c>
      <c r="G60" s="4">
        <v>0.03</v>
      </c>
      <c r="H60" s="4">
        <v>0.028</v>
      </c>
      <c r="I60" s="4">
        <v>0.026</v>
      </c>
      <c r="J60" s="4">
        <v>0.024</v>
      </c>
      <c r="K60" s="4">
        <v>0.022</v>
      </c>
    </row>
    <row r="61" spans="1:11" ht="12">
      <c r="A61" t="s">
        <v>40</v>
      </c>
      <c r="C61" s="4">
        <v>0.053</v>
      </c>
      <c r="D61" s="4">
        <v>0.045</v>
      </c>
      <c r="E61" s="4">
        <v>0.034</v>
      </c>
      <c r="F61" s="4">
        <v>0.03</v>
      </c>
      <c r="G61" s="4">
        <v>0.027</v>
      </c>
      <c r="H61" s="4">
        <v>0.024</v>
      </c>
      <c r="I61" s="4">
        <v>0.022</v>
      </c>
      <c r="J61" s="4">
        <v>0.02</v>
      </c>
      <c r="K61" s="4">
        <v>0.018</v>
      </c>
    </row>
    <row r="62" spans="1:11" ht="12">
      <c r="A62" t="s">
        <v>41</v>
      </c>
      <c r="C62" s="4">
        <v>7.953</v>
      </c>
      <c r="D62" s="4">
        <v>7.809</v>
      </c>
      <c r="E62" s="4">
        <v>7.312</v>
      </c>
      <c r="F62" s="4">
        <v>7.316</v>
      </c>
      <c r="G62" s="4">
        <v>7.362</v>
      </c>
      <c r="H62" s="4">
        <v>7.473</v>
      </c>
      <c r="I62" s="4">
        <v>7.608</v>
      </c>
      <c r="J62" s="4">
        <v>7.721</v>
      </c>
      <c r="K62" s="4">
        <v>7.838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73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1331.23</v>
      </c>
      <c r="D8" s="9">
        <v>1623.086</v>
      </c>
      <c r="E8" s="9">
        <v>1896.491</v>
      </c>
      <c r="F8" s="9">
        <v>2213.88</v>
      </c>
      <c r="G8" s="9">
        <v>2562.24</v>
      </c>
      <c r="H8" s="9">
        <v>2959.829</v>
      </c>
      <c r="I8" s="9">
        <v>3430.623</v>
      </c>
      <c r="J8" s="9">
        <v>3982.618</v>
      </c>
      <c r="K8" s="9">
        <v>4612.858</v>
      </c>
    </row>
    <row r="9" spans="1:11" ht="12">
      <c r="A9" s="1" t="s">
        <v>21</v>
      </c>
      <c r="B9" s="1" t="s">
        <v>64</v>
      </c>
      <c r="C9" s="9">
        <v>894.925</v>
      </c>
      <c r="D9" s="9">
        <v>1097.627</v>
      </c>
      <c r="E9" s="9">
        <v>1284.268</v>
      </c>
      <c r="F9" s="9">
        <v>1503.112</v>
      </c>
      <c r="G9" s="9">
        <v>1739.727</v>
      </c>
      <c r="H9" s="9">
        <v>2010.438</v>
      </c>
      <c r="I9" s="9">
        <v>2332.695</v>
      </c>
      <c r="J9" s="9">
        <v>2711.085</v>
      </c>
      <c r="K9" s="9">
        <v>3142.535</v>
      </c>
    </row>
    <row r="10" spans="1:11" ht="12">
      <c r="A10" s="2" t="s">
        <v>22</v>
      </c>
      <c r="B10" s="2" t="s">
        <v>19</v>
      </c>
      <c r="C10" s="5">
        <v>4.516</v>
      </c>
      <c r="D10" s="5">
        <v>4.044</v>
      </c>
      <c r="E10" s="5">
        <v>3.163</v>
      </c>
      <c r="F10" s="5">
        <v>3.143</v>
      </c>
      <c r="G10" s="5">
        <v>2.966</v>
      </c>
      <c r="H10" s="5">
        <v>2.927</v>
      </c>
      <c r="I10" s="5">
        <v>2.996</v>
      </c>
      <c r="J10" s="5">
        <v>3.029</v>
      </c>
      <c r="K10" s="5">
        <v>2.982</v>
      </c>
    </row>
    <row r="11" spans="1:11" ht="12">
      <c r="A11" s="3" t="s">
        <v>23</v>
      </c>
      <c r="B11" s="3" t="s">
        <v>17</v>
      </c>
      <c r="C11" s="1">
        <v>276.61</v>
      </c>
      <c r="D11" s="1">
        <v>294.14</v>
      </c>
      <c r="E11" s="1">
        <v>310.91</v>
      </c>
      <c r="F11" s="1">
        <v>326.78</v>
      </c>
      <c r="G11" s="1">
        <v>341.11</v>
      </c>
      <c r="H11" s="1">
        <v>353.6</v>
      </c>
      <c r="I11" s="1">
        <v>364.09</v>
      </c>
      <c r="J11" s="1">
        <v>372.85</v>
      </c>
      <c r="K11" s="1">
        <v>379.59</v>
      </c>
    </row>
    <row r="12" spans="1:11" ht="12">
      <c r="A12" s="3" t="s">
        <v>24</v>
      </c>
      <c r="B12" s="3" t="s">
        <v>65</v>
      </c>
      <c r="C12" s="3">
        <f>C8*1000/C11</f>
        <v>4812.66042442428</v>
      </c>
      <c r="D12" s="3">
        <f aca="true" t="shared" si="0" ref="D12:K12">D8*1000/D11</f>
        <v>5518.07302644999</v>
      </c>
      <c r="E12" s="3">
        <f t="shared" si="0"/>
        <v>6099.807018108134</v>
      </c>
      <c r="F12" s="3">
        <f t="shared" si="0"/>
        <v>6774.833221127365</v>
      </c>
      <c r="G12" s="3">
        <f t="shared" si="0"/>
        <v>7511.477236082202</v>
      </c>
      <c r="H12" s="3">
        <f t="shared" si="0"/>
        <v>8370.557126696833</v>
      </c>
      <c r="I12" s="3">
        <f t="shared" si="0"/>
        <v>9422.458732730918</v>
      </c>
      <c r="J12" s="3">
        <f t="shared" si="0"/>
        <v>10681.55558535604</v>
      </c>
      <c r="K12" s="3">
        <f t="shared" si="0"/>
        <v>12152.21159672278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775.427</v>
      </c>
      <c r="D15" s="24">
        <v>875.004</v>
      </c>
      <c r="E15" s="24">
        <v>959.359</v>
      </c>
      <c r="F15" s="24">
        <v>1010.014</v>
      </c>
      <c r="G15" s="24">
        <v>1094.852</v>
      </c>
      <c r="H15" s="24">
        <v>1184.319</v>
      </c>
      <c r="I15" s="24">
        <v>1291.983</v>
      </c>
      <c r="J15" s="24">
        <v>1424.108</v>
      </c>
      <c r="K15" s="24">
        <v>1555.544</v>
      </c>
      <c r="L15" s="7"/>
    </row>
    <row r="16" spans="1:12" ht="12">
      <c r="A16" s="1" t="s">
        <v>54</v>
      </c>
      <c r="B16" s="1" t="s">
        <v>52</v>
      </c>
      <c r="C16" s="7">
        <v>32.424</v>
      </c>
      <c r="D16" s="7">
        <v>36.793</v>
      </c>
      <c r="E16" s="7">
        <v>40.49</v>
      </c>
      <c r="F16" s="7">
        <v>44.627</v>
      </c>
      <c r="G16" s="7">
        <v>45.746</v>
      </c>
      <c r="H16" s="7">
        <v>43.973</v>
      </c>
      <c r="I16" s="7">
        <v>47.851</v>
      </c>
      <c r="J16" s="7">
        <v>52.159</v>
      </c>
      <c r="K16" s="7">
        <v>56.299</v>
      </c>
      <c r="L16" s="7"/>
    </row>
    <row r="17" spans="1:12" ht="12">
      <c r="A17" s="1" t="s">
        <v>61</v>
      </c>
      <c r="B17" s="1" t="s">
        <v>62</v>
      </c>
      <c r="C17" s="7">
        <v>1466.3</v>
      </c>
      <c r="D17" s="7">
        <v>1970.467</v>
      </c>
      <c r="E17" s="7">
        <v>2574.367</v>
      </c>
      <c r="F17" s="7">
        <v>2591.967</v>
      </c>
      <c r="G17" s="7">
        <v>2090</v>
      </c>
      <c r="H17" s="7">
        <v>2060.667</v>
      </c>
      <c r="I17" s="7">
        <v>1579.6</v>
      </c>
      <c r="J17" s="7">
        <v>874.133</v>
      </c>
      <c r="K17" s="7">
        <v>481.067</v>
      </c>
      <c r="L17" s="7"/>
    </row>
    <row r="18" spans="1:11" ht="12">
      <c r="A18" s="1" t="s">
        <v>4</v>
      </c>
      <c r="B18" s="1" t="s">
        <v>49</v>
      </c>
      <c r="C18" s="5">
        <v>22.405</v>
      </c>
      <c r="D18" s="5">
        <v>24.285</v>
      </c>
      <c r="E18" s="5">
        <v>25.679</v>
      </c>
      <c r="F18" s="5">
        <v>27.199</v>
      </c>
      <c r="G18" s="5">
        <v>28.232</v>
      </c>
      <c r="H18" s="5">
        <v>29.292</v>
      </c>
      <c r="I18" s="5">
        <v>30.431</v>
      </c>
      <c r="J18" s="5">
        <v>31.906</v>
      </c>
      <c r="K18" s="5">
        <v>33.566</v>
      </c>
    </row>
    <row r="19" spans="1:11" ht="12">
      <c r="A19" s="1" t="s">
        <v>5</v>
      </c>
      <c r="B19" s="1" t="s">
        <v>49</v>
      </c>
      <c r="C19" s="4">
        <v>0.72</v>
      </c>
      <c r="D19" s="4">
        <v>0.804</v>
      </c>
      <c r="E19" s="4">
        <v>0.835</v>
      </c>
      <c r="F19" s="4">
        <v>0.872</v>
      </c>
      <c r="G19" s="4">
        <v>0.91</v>
      </c>
      <c r="H19" s="4">
        <v>0.95</v>
      </c>
      <c r="I19" s="4">
        <v>0.995</v>
      </c>
      <c r="J19" s="4">
        <v>1.049</v>
      </c>
      <c r="K19" s="4">
        <v>1.106</v>
      </c>
    </row>
    <row r="20" spans="1:11" ht="12">
      <c r="A20" s="1" t="s">
        <v>31</v>
      </c>
      <c r="B20" s="1" t="s">
        <v>45</v>
      </c>
      <c r="C20" s="4">
        <v>0.065</v>
      </c>
      <c r="D20" s="4">
        <v>0.063</v>
      </c>
      <c r="E20" s="4">
        <v>0.062</v>
      </c>
      <c r="F20" s="4">
        <v>0.063</v>
      </c>
      <c r="G20" s="4">
        <v>0.062</v>
      </c>
      <c r="H20" s="4">
        <v>0.06</v>
      </c>
      <c r="I20" s="4">
        <v>0.06</v>
      </c>
      <c r="J20" s="4">
        <v>0.06</v>
      </c>
      <c r="K20" s="4">
        <v>0.062</v>
      </c>
    </row>
    <row r="21" spans="1:11" ht="12">
      <c r="A21" s="1" t="s">
        <v>32</v>
      </c>
      <c r="B21" s="1" t="s">
        <v>44</v>
      </c>
      <c r="C21" s="4">
        <v>0.03</v>
      </c>
      <c r="D21" s="4">
        <v>0.029</v>
      </c>
      <c r="E21" s="4">
        <v>0.025</v>
      </c>
      <c r="F21" s="4">
        <v>0.019</v>
      </c>
      <c r="G21" s="4">
        <v>0.016</v>
      </c>
      <c r="H21" s="4">
        <v>0.016</v>
      </c>
      <c r="I21" s="4">
        <v>0.013</v>
      </c>
      <c r="J21" s="4">
        <v>0.01</v>
      </c>
      <c r="K21" s="4">
        <v>0.006</v>
      </c>
    </row>
    <row r="22" spans="1:11" ht="12">
      <c r="A22" s="1" t="s">
        <v>33</v>
      </c>
      <c r="B22" s="1" t="s">
        <v>46</v>
      </c>
      <c r="C22" s="7">
        <v>3.96</v>
      </c>
      <c r="D22" s="7">
        <v>5.685</v>
      </c>
      <c r="E22" s="7">
        <v>7.17</v>
      </c>
      <c r="F22" s="7">
        <v>8.737</v>
      </c>
      <c r="G22" s="7">
        <v>10.556</v>
      </c>
      <c r="H22" s="7">
        <v>12.393</v>
      </c>
      <c r="I22" s="7">
        <v>15.378</v>
      </c>
      <c r="J22" s="7">
        <v>18.158</v>
      </c>
      <c r="K22" s="7">
        <v>20.929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0.756</v>
      </c>
      <c r="D25" s="5">
        <v>0.869</v>
      </c>
      <c r="E25" s="5">
        <v>0.98</v>
      </c>
      <c r="F25" s="5">
        <v>1.084</v>
      </c>
      <c r="G25" s="5">
        <v>1.192</v>
      </c>
      <c r="H25" s="5">
        <v>1.31</v>
      </c>
      <c r="I25" s="5">
        <v>1.435</v>
      </c>
      <c r="J25" s="5">
        <v>1.614</v>
      </c>
      <c r="K25" s="5">
        <v>1.79</v>
      </c>
    </row>
    <row r="26" spans="1:11" ht="12">
      <c r="A26" s="5" t="s">
        <v>56</v>
      </c>
      <c r="B26" s="5"/>
      <c r="C26" s="5">
        <v>6.6</v>
      </c>
      <c r="D26" s="5">
        <v>7.325</v>
      </c>
      <c r="E26" s="5">
        <v>7.931</v>
      </c>
      <c r="F26" s="5">
        <v>8.359</v>
      </c>
      <c r="G26" s="5">
        <v>8.979</v>
      </c>
      <c r="H26" s="5">
        <v>9.618</v>
      </c>
      <c r="I26" s="5">
        <v>10.447</v>
      </c>
      <c r="J26" s="5">
        <v>11.452</v>
      </c>
      <c r="K26" s="5">
        <v>12.426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0.516</v>
      </c>
      <c r="G27" s="5">
        <v>0.554</v>
      </c>
      <c r="H27" s="5">
        <v>0.594</v>
      </c>
      <c r="I27" s="5">
        <v>0.652</v>
      </c>
      <c r="J27" s="5">
        <v>0.714</v>
      </c>
      <c r="K27" s="5">
        <v>0.775</v>
      </c>
    </row>
    <row r="28" spans="1:11" ht="12">
      <c r="A28" s="5" t="s">
        <v>9</v>
      </c>
      <c r="B28" s="5"/>
      <c r="C28" s="5">
        <v>4.488</v>
      </c>
      <c r="D28" s="5">
        <v>5.213</v>
      </c>
      <c r="E28" s="5">
        <v>5.813</v>
      </c>
      <c r="F28" s="5">
        <v>6.395</v>
      </c>
      <c r="G28" s="5">
        <v>7.012</v>
      </c>
      <c r="H28" s="5">
        <v>7.679</v>
      </c>
      <c r="I28" s="5">
        <v>8.429</v>
      </c>
      <c r="J28" s="5">
        <v>9.318</v>
      </c>
      <c r="K28" s="5">
        <v>10.239</v>
      </c>
    </row>
    <row r="29" spans="1:11" ht="12">
      <c r="A29" s="5" t="s">
        <v>10</v>
      </c>
      <c r="B29" s="5"/>
      <c r="C29" s="5">
        <v>0.049</v>
      </c>
      <c r="D29" s="5">
        <v>0.05</v>
      </c>
      <c r="E29" s="5">
        <v>0.052</v>
      </c>
      <c r="F29" s="5">
        <v>0.055</v>
      </c>
      <c r="G29" s="5">
        <v>0.058</v>
      </c>
      <c r="H29" s="5">
        <v>0.062</v>
      </c>
      <c r="I29" s="5">
        <v>0.065</v>
      </c>
      <c r="J29" s="5">
        <v>0.069</v>
      </c>
      <c r="K29" s="5">
        <v>0.073</v>
      </c>
    </row>
    <row r="30" spans="1:11" ht="12">
      <c r="A30" s="5" t="s">
        <v>11</v>
      </c>
      <c r="B30" s="5"/>
      <c r="C30" s="5">
        <v>2.338</v>
      </c>
      <c r="D30" s="5">
        <v>2.495</v>
      </c>
      <c r="E30" s="5">
        <v>2.62</v>
      </c>
      <c r="F30" s="5">
        <v>2.766</v>
      </c>
      <c r="G30" s="5">
        <v>2.914</v>
      </c>
      <c r="H30" s="5">
        <v>3.067</v>
      </c>
      <c r="I30" s="5">
        <v>3.214</v>
      </c>
      <c r="J30" s="5">
        <v>3.372</v>
      </c>
      <c r="K30" s="5">
        <v>3.542</v>
      </c>
    </row>
    <row r="31" spans="1:11" ht="12">
      <c r="A31" s="5" t="s">
        <v>50</v>
      </c>
      <c r="B31" s="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51.388888888888886</v>
      </c>
      <c r="D34" s="3">
        <v>60.55555555555556</v>
      </c>
      <c r="E34" s="3">
        <v>69.72222222222221</v>
      </c>
      <c r="F34" s="3">
        <v>78.05555555555556</v>
      </c>
      <c r="G34" s="3">
        <v>86.11111111111111</v>
      </c>
      <c r="H34" s="3">
        <v>95</v>
      </c>
      <c r="I34" s="3">
        <v>106.66666666666667</v>
      </c>
      <c r="J34" s="3">
        <v>120.55555555555556</v>
      </c>
      <c r="K34" s="3">
        <v>134.72222222222223</v>
      </c>
    </row>
    <row r="35" spans="1:11" ht="12">
      <c r="A35" s="5" t="s">
        <v>8</v>
      </c>
      <c r="B35" s="5"/>
      <c r="C35" s="3">
        <v>135.27777777777777</v>
      </c>
      <c r="D35" s="3">
        <v>157.77777777777777</v>
      </c>
      <c r="E35" s="3">
        <v>177.5</v>
      </c>
      <c r="F35" s="3">
        <v>197.5</v>
      </c>
      <c r="G35" s="3">
        <v>216.11111111111111</v>
      </c>
      <c r="H35" s="3">
        <v>235.55555555555554</v>
      </c>
      <c r="I35" s="3">
        <v>259.72222222222223</v>
      </c>
      <c r="J35" s="3">
        <v>291.38888888888886</v>
      </c>
      <c r="K35" s="3">
        <v>323.05555555555554</v>
      </c>
    </row>
    <row r="36" spans="1:11" ht="12">
      <c r="A36" s="5" t="s">
        <v>9</v>
      </c>
      <c r="B36" s="5"/>
      <c r="C36" s="3">
        <v>158.88888888888889</v>
      </c>
      <c r="D36" s="3">
        <v>194.16666666666666</v>
      </c>
      <c r="E36" s="3">
        <v>225</v>
      </c>
      <c r="F36" s="3">
        <v>254.44444444444446</v>
      </c>
      <c r="G36" s="3">
        <v>284.44444444444446</v>
      </c>
      <c r="H36" s="3">
        <v>318.6111111111111</v>
      </c>
      <c r="I36" s="3">
        <v>363.3333333333333</v>
      </c>
      <c r="J36" s="3">
        <v>410.27777777777777</v>
      </c>
      <c r="K36" s="3">
        <v>460.55555555555554</v>
      </c>
    </row>
    <row r="37" spans="1:11" ht="12">
      <c r="A37" s="5" t="s">
        <v>10</v>
      </c>
      <c r="B37" s="5"/>
      <c r="C37" s="3">
        <v>5.555555555555555</v>
      </c>
      <c r="D37" s="3">
        <v>5.833333333333334</v>
      </c>
      <c r="E37" s="3">
        <v>6.111111111111111</v>
      </c>
      <c r="F37" s="3">
        <v>6.388888888888888</v>
      </c>
      <c r="G37" s="3">
        <v>6.666666666666667</v>
      </c>
      <c r="H37" s="3">
        <v>7.222222222222221</v>
      </c>
      <c r="I37" s="3">
        <v>7.5</v>
      </c>
      <c r="J37" s="3">
        <v>8.055555555555555</v>
      </c>
      <c r="K37" s="3">
        <v>8.333333333333332</v>
      </c>
    </row>
    <row r="38" spans="1:11" ht="12">
      <c r="A38" s="5" t="s">
        <v>11</v>
      </c>
      <c r="B38" s="5"/>
      <c r="C38" s="3">
        <v>268.6111111111111</v>
      </c>
      <c r="D38" s="3">
        <v>286.6666666666667</v>
      </c>
      <c r="E38" s="3">
        <v>301.11111111111114</v>
      </c>
      <c r="F38" s="3">
        <v>317.77777777777777</v>
      </c>
      <c r="G38" s="3">
        <v>335</v>
      </c>
      <c r="H38" s="3">
        <v>352.49999999999994</v>
      </c>
      <c r="I38" s="3">
        <v>369.44444444444446</v>
      </c>
      <c r="J38" s="3">
        <v>387.5</v>
      </c>
      <c r="K38" s="3">
        <v>407.22222222222223</v>
      </c>
    </row>
    <row r="39" spans="1:11" ht="12">
      <c r="A39" s="5" t="s">
        <v>50</v>
      </c>
      <c r="B39" s="5"/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14.6</v>
      </c>
      <c r="D42" s="7">
        <v>17.518</v>
      </c>
      <c r="E42" s="7">
        <v>20.222</v>
      </c>
      <c r="F42" s="7">
        <v>22.665</v>
      </c>
      <c r="G42" s="7">
        <v>24.878</v>
      </c>
      <c r="H42" s="7">
        <v>26.953</v>
      </c>
      <c r="I42" s="7">
        <v>29.999</v>
      </c>
      <c r="J42" s="7">
        <v>33.313</v>
      </c>
      <c r="K42" s="7">
        <v>36.728</v>
      </c>
    </row>
    <row r="43" spans="1:11" ht="12">
      <c r="A43" t="s">
        <v>15</v>
      </c>
      <c r="B43" t="s">
        <v>43</v>
      </c>
      <c r="C43" s="4">
        <v>0.215</v>
      </c>
      <c r="D43" s="4">
        <v>0.258</v>
      </c>
      <c r="E43" s="4">
        <v>0.298</v>
      </c>
      <c r="F43" s="4">
        <v>0.333</v>
      </c>
      <c r="G43" s="4">
        <v>0.366</v>
      </c>
      <c r="H43" s="4">
        <v>0.397</v>
      </c>
      <c r="I43" s="4">
        <v>0.441</v>
      </c>
      <c r="J43" s="4">
        <v>0.49</v>
      </c>
      <c r="K43" s="4">
        <v>0.54</v>
      </c>
    </row>
    <row r="44" spans="1:11" ht="12">
      <c r="A44" s="8" t="s">
        <v>58</v>
      </c>
      <c r="B44" t="s">
        <v>16</v>
      </c>
      <c r="C44" s="5">
        <v>18.104</v>
      </c>
      <c r="D44" s="5">
        <v>18.183</v>
      </c>
      <c r="E44" s="5">
        <v>18.265</v>
      </c>
      <c r="F44" s="5">
        <v>18.35</v>
      </c>
      <c r="G44" s="5">
        <v>18.433</v>
      </c>
      <c r="H44" s="5">
        <v>18.511</v>
      </c>
      <c r="I44" s="5">
        <v>18.579</v>
      </c>
      <c r="J44" s="5">
        <v>18.641</v>
      </c>
      <c r="K44" s="5">
        <v>18.703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103.80991</v>
      </c>
      <c r="D47" s="5">
        <v>119.64538499999999</v>
      </c>
      <c r="E47" s="5">
        <v>133.405566</v>
      </c>
      <c r="F47" s="5">
        <v>145.81399900000002</v>
      </c>
      <c r="G47" s="5">
        <v>157.5309</v>
      </c>
      <c r="H47" s="5">
        <v>170.36676500000002</v>
      </c>
      <c r="I47" s="5">
        <v>184.342884</v>
      </c>
      <c r="J47" s="5">
        <v>196.890524</v>
      </c>
      <c r="K47" s="5">
        <v>207.245066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0.083944</v>
      </c>
      <c r="D48" s="5">
        <v>0.091739</v>
      </c>
      <c r="E48" s="5">
        <v>0.09613200000000001</v>
      </c>
      <c r="F48" s="5">
        <v>3.5413110000000003</v>
      </c>
      <c r="G48" s="5">
        <v>3.595613</v>
      </c>
      <c r="H48" s="5">
        <v>3.6050960000000005</v>
      </c>
      <c r="I48" s="5">
        <v>3.651435</v>
      </c>
      <c r="J48" s="5">
        <v>3.673617</v>
      </c>
      <c r="K48" s="5">
        <v>3.645933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296.862117</v>
      </c>
      <c r="D49" s="5">
        <v>314.26340999999996</v>
      </c>
      <c r="E49" s="5">
        <v>327.472561</v>
      </c>
      <c r="F49" s="5">
        <v>337.836718</v>
      </c>
      <c r="G49" s="5">
        <v>347.451861</v>
      </c>
      <c r="H49" s="5">
        <v>352.81178800000004</v>
      </c>
      <c r="I49" s="5">
        <v>354.285075</v>
      </c>
      <c r="J49" s="5">
        <v>353.151295</v>
      </c>
      <c r="K49" s="5">
        <v>350.104609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66.88655100000001</v>
      </c>
      <c r="D50" s="5">
        <v>64.668534</v>
      </c>
      <c r="E50" s="5">
        <v>64.87998999999999</v>
      </c>
      <c r="F50" s="5">
        <v>63.698225</v>
      </c>
      <c r="G50" s="5">
        <v>60.181996</v>
      </c>
      <c r="H50" s="5">
        <v>56.284559</v>
      </c>
      <c r="I50" s="5">
        <v>52.338747000000005</v>
      </c>
      <c r="J50" s="5">
        <v>48.235118</v>
      </c>
      <c r="K50" s="5">
        <v>44.818852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101.76157</v>
      </c>
      <c r="D51" s="5">
        <v>86.959039</v>
      </c>
      <c r="E51" s="5">
        <v>82.519246</v>
      </c>
      <c r="F51" s="5">
        <v>81.14461299999999</v>
      </c>
      <c r="G51" s="5">
        <v>80.994196</v>
      </c>
      <c r="H51" s="5">
        <v>79.14128</v>
      </c>
      <c r="I51" s="5">
        <v>76.076726</v>
      </c>
      <c r="J51" s="5">
        <v>73.015845</v>
      </c>
      <c r="K51" s="5">
        <v>70.618538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323.614171</v>
      </c>
      <c r="D52" s="5">
        <v>307.39015600000005</v>
      </c>
      <c r="E52" s="5">
        <v>284.644769</v>
      </c>
      <c r="F52" s="5">
        <v>260.98339799999997</v>
      </c>
      <c r="G52" s="5">
        <v>243.263698</v>
      </c>
      <c r="H52" s="5">
        <v>230.80877600000002</v>
      </c>
      <c r="I52" s="5">
        <v>222.32342000000003</v>
      </c>
      <c r="J52" s="5">
        <v>218.051889</v>
      </c>
      <c r="K52" s="5">
        <v>216.58529000000001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127.0609</v>
      </c>
      <c r="D53" s="5">
        <v>127.0609</v>
      </c>
      <c r="E53" s="5">
        <v>127.0609</v>
      </c>
      <c r="F53" s="5">
        <v>127.0609</v>
      </c>
      <c r="G53" s="5">
        <v>127.0609</v>
      </c>
      <c r="H53" s="5">
        <v>127.0609</v>
      </c>
      <c r="I53" s="5">
        <v>127.0609</v>
      </c>
      <c r="J53" s="5">
        <v>127.0609</v>
      </c>
      <c r="K53" s="5">
        <v>127.0609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4.934</v>
      </c>
      <c r="D56" s="4">
        <v>4.998</v>
      </c>
      <c r="E56" s="4">
        <v>4.953</v>
      </c>
      <c r="F56" s="4">
        <v>4.913</v>
      </c>
      <c r="G56" s="4">
        <v>4.827</v>
      </c>
      <c r="H56" s="4">
        <v>4.74</v>
      </c>
      <c r="I56" s="4">
        <v>4.674</v>
      </c>
      <c r="J56" s="4">
        <v>4.738</v>
      </c>
      <c r="K56" s="4">
        <v>4.692</v>
      </c>
    </row>
    <row r="57" spans="1:11" ht="12">
      <c r="A57" t="s">
        <v>36</v>
      </c>
      <c r="C57" s="4">
        <v>3.782</v>
      </c>
      <c r="D57" s="4">
        <v>4.1</v>
      </c>
      <c r="E57" s="4">
        <v>4.408</v>
      </c>
      <c r="F57" s="4">
        <v>4.848</v>
      </c>
      <c r="G57" s="4">
        <v>5.371</v>
      </c>
      <c r="H57" s="4">
        <v>5.899</v>
      </c>
      <c r="I57" s="4">
        <v>6.439</v>
      </c>
      <c r="J57" s="4">
        <v>7.229</v>
      </c>
      <c r="K57" s="4">
        <v>7.866</v>
      </c>
    </row>
    <row r="58" spans="1:11" ht="12">
      <c r="A58" t="s">
        <v>37</v>
      </c>
      <c r="C58" s="4">
        <v>3.118</v>
      </c>
      <c r="D58" s="4">
        <v>3.464</v>
      </c>
      <c r="E58" s="4">
        <v>3.761</v>
      </c>
      <c r="F58" s="4">
        <v>4.093</v>
      </c>
      <c r="G58" s="4">
        <v>4.47</v>
      </c>
      <c r="H58" s="4">
        <v>4.863</v>
      </c>
      <c r="I58" s="4">
        <v>5.292</v>
      </c>
      <c r="J58" s="4">
        <v>5.745</v>
      </c>
      <c r="K58" s="4">
        <v>6.178</v>
      </c>
    </row>
    <row r="59" spans="1:11" ht="12">
      <c r="A59" t="s">
        <v>38</v>
      </c>
      <c r="C59" s="4">
        <v>9.469</v>
      </c>
      <c r="D59" s="4">
        <v>10.193</v>
      </c>
      <c r="E59" s="4">
        <v>10.839</v>
      </c>
      <c r="F59" s="4">
        <v>11.891</v>
      </c>
      <c r="G59" s="4">
        <v>13.365</v>
      </c>
      <c r="H59" s="4">
        <v>14.814</v>
      </c>
      <c r="I59" s="4">
        <v>16.287</v>
      </c>
      <c r="J59" s="4">
        <v>18.11</v>
      </c>
      <c r="K59" s="4">
        <v>19.765</v>
      </c>
    </row>
    <row r="60" spans="1:11" ht="12">
      <c r="A60" t="s">
        <v>39</v>
      </c>
      <c r="C60" s="4">
        <v>0.471</v>
      </c>
      <c r="D60" s="4">
        <v>0.493</v>
      </c>
      <c r="E60" s="4">
        <v>0.502</v>
      </c>
      <c r="F60" s="4">
        <v>0.503</v>
      </c>
      <c r="G60" s="4">
        <v>0.5</v>
      </c>
      <c r="H60" s="4">
        <v>0.499</v>
      </c>
      <c r="I60" s="4">
        <v>0.504</v>
      </c>
      <c r="J60" s="4">
        <v>0.506</v>
      </c>
      <c r="K60" s="4">
        <v>0.505</v>
      </c>
    </row>
    <row r="61" spans="1:11" ht="12">
      <c r="A61" t="s">
        <v>40</v>
      </c>
      <c r="C61" s="4">
        <v>3.024</v>
      </c>
      <c r="D61" s="4">
        <v>3.195</v>
      </c>
      <c r="E61" s="4">
        <v>3.266</v>
      </c>
      <c r="F61" s="4">
        <v>3.286</v>
      </c>
      <c r="G61" s="4">
        <v>3.272</v>
      </c>
      <c r="H61" s="4">
        <v>3.282</v>
      </c>
      <c r="I61" s="4">
        <v>3.326</v>
      </c>
      <c r="J61" s="4">
        <v>3.354</v>
      </c>
      <c r="K61" s="4">
        <v>3.352</v>
      </c>
    </row>
    <row r="62" spans="1:11" ht="12">
      <c r="A62" t="s">
        <v>41</v>
      </c>
      <c r="C62" s="4">
        <v>52.233</v>
      </c>
      <c r="D62" s="4">
        <v>53.098</v>
      </c>
      <c r="E62" s="4">
        <v>55.348</v>
      </c>
      <c r="F62" s="4">
        <v>62.729</v>
      </c>
      <c r="G62" s="4">
        <v>76.361</v>
      </c>
      <c r="H62" s="4">
        <v>89.344</v>
      </c>
      <c r="I62" s="4">
        <v>101.929</v>
      </c>
      <c r="J62" s="4">
        <v>116.227</v>
      </c>
      <c r="K62" s="4">
        <v>129.618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72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1337.969</v>
      </c>
      <c r="D8" s="9">
        <v>1657.277</v>
      </c>
      <c r="E8" s="9">
        <v>1921.718</v>
      </c>
      <c r="F8" s="9">
        <v>2241.999</v>
      </c>
      <c r="G8" s="9">
        <v>2612.777</v>
      </c>
      <c r="H8" s="9">
        <v>3078.366</v>
      </c>
      <c r="I8" s="9">
        <v>3425.069</v>
      </c>
      <c r="J8" s="9">
        <v>3859.938</v>
      </c>
      <c r="K8" s="9">
        <v>4343.009</v>
      </c>
    </row>
    <row r="9" spans="1:11" ht="12">
      <c r="A9" s="1" t="s">
        <v>21</v>
      </c>
      <c r="B9" s="1" t="s">
        <v>64</v>
      </c>
      <c r="C9" s="9">
        <v>699.439</v>
      </c>
      <c r="D9" s="9">
        <v>891.774</v>
      </c>
      <c r="E9" s="9">
        <v>1036.517</v>
      </c>
      <c r="F9" s="9">
        <v>1221.54</v>
      </c>
      <c r="G9" s="9">
        <v>1429.215</v>
      </c>
      <c r="H9" s="9">
        <v>1691.371</v>
      </c>
      <c r="I9" s="9">
        <v>1859.846</v>
      </c>
      <c r="J9" s="9">
        <v>2100.246</v>
      </c>
      <c r="K9" s="9">
        <v>2360.778</v>
      </c>
    </row>
    <row r="10" spans="1:11" ht="12">
      <c r="A10" s="2" t="s">
        <v>22</v>
      </c>
      <c r="B10" s="2" t="s">
        <v>19</v>
      </c>
      <c r="C10" s="5">
        <v>4.216</v>
      </c>
      <c r="D10" s="5">
        <v>4.373</v>
      </c>
      <c r="E10" s="5">
        <v>3.005</v>
      </c>
      <c r="F10" s="5">
        <v>3.131</v>
      </c>
      <c r="G10" s="5">
        <v>3.108</v>
      </c>
      <c r="H10" s="5">
        <v>3.334</v>
      </c>
      <c r="I10" s="5">
        <v>2.157</v>
      </c>
      <c r="J10" s="5">
        <v>2.419</v>
      </c>
      <c r="K10" s="5">
        <v>2.386</v>
      </c>
    </row>
    <row r="11" spans="1:11" ht="12">
      <c r="A11" s="3" t="s">
        <v>23</v>
      </c>
      <c r="B11" s="3" t="s">
        <v>17</v>
      </c>
      <c r="C11" s="1">
        <v>210.95</v>
      </c>
      <c r="D11" s="1">
        <v>232.53</v>
      </c>
      <c r="E11" s="1">
        <v>253.45</v>
      </c>
      <c r="F11" s="1">
        <v>273.49</v>
      </c>
      <c r="G11" s="1">
        <v>292.26</v>
      </c>
      <c r="H11" s="1">
        <v>310.51</v>
      </c>
      <c r="I11" s="1">
        <v>327.85</v>
      </c>
      <c r="J11" s="1">
        <v>343.99</v>
      </c>
      <c r="K11" s="1">
        <v>359.08</v>
      </c>
    </row>
    <row r="12" spans="1:11" ht="12">
      <c r="A12" s="3" t="s">
        <v>24</v>
      </c>
      <c r="B12" s="3" t="s">
        <v>65</v>
      </c>
      <c r="C12" s="3">
        <f>C8*1000/C11</f>
        <v>6342.588291064234</v>
      </c>
      <c r="D12" s="3">
        <f aca="true" t="shared" si="0" ref="D12:K12">D8*1000/D11</f>
        <v>7127.153485571755</v>
      </c>
      <c r="E12" s="3">
        <f t="shared" si="0"/>
        <v>7582.2371276385875</v>
      </c>
      <c r="F12" s="3">
        <f t="shared" si="0"/>
        <v>8197.736663132107</v>
      </c>
      <c r="G12" s="3">
        <f t="shared" si="0"/>
        <v>8939.906247861494</v>
      </c>
      <c r="H12" s="3">
        <f t="shared" si="0"/>
        <v>9913.902933882968</v>
      </c>
      <c r="I12" s="3">
        <f t="shared" si="0"/>
        <v>10447.06115601647</v>
      </c>
      <c r="J12" s="3">
        <f t="shared" si="0"/>
        <v>11221.07619407541</v>
      </c>
      <c r="K12" s="3">
        <f t="shared" si="0"/>
        <v>12094.82288069511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1667.052</v>
      </c>
      <c r="D15" s="24">
        <v>1908.411</v>
      </c>
      <c r="E15" s="24">
        <v>2056.805</v>
      </c>
      <c r="F15" s="24">
        <v>2245.894</v>
      </c>
      <c r="G15" s="24">
        <v>2445.367</v>
      </c>
      <c r="H15" s="24">
        <v>2693.878</v>
      </c>
      <c r="I15" s="24">
        <v>2783.767</v>
      </c>
      <c r="J15" s="24">
        <v>2964.142</v>
      </c>
      <c r="K15" s="24">
        <v>3139.796</v>
      </c>
      <c r="L15" s="7"/>
    </row>
    <row r="16" spans="1:12" ht="12">
      <c r="A16" s="1" t="s">
        <v>54</v>
      </c>
      <c r="B16" s="1" t="s">
        <v>52</v>
      </c>
      <c r="C16" s="7">
        <v>69.189</v>
      </c>
      <c r="D16" s="7">
        <v>79.865</v>
      </c>
      <c r="E16" s="7">
        <v>86.462</v>
      </c>
      <c r="F16" s="7">
        <v>94.738</v>
      </c>
      <c r="G16" s="7">
        <v>97.841</v>
      </c>
      <c r="H16" s="7">
        <v>96.164</v>
      </c>
      <c r="I16" s="7">
        <v>96.751</v>
      </c>
      <c r="J16" s="7">
        <v>101.315</v>
      </c>
      <c r="K16" s="7">
        <v>104.612</v>
      </c>
      <c r="L16" s="7"/>
    </row>
    <row r="17" spans="1:12" ht="12">
      <c r="A17" s="1" t="s">
        <v>61</v>
      </c>
      <c r="B17" s="1" t="s">
        <v>62</v>
      </c>
      <c r="C17" s="7">
        <v>20.9</v>
      </c>
      <c r="D17" s="7">
        <v>-16.867</v>
      </c>
      <c r="E17" s="7">
        <v>-23.1</v>
      </c>
      <c r="F17" s="7">
        <v>-21.633</v>
      </c>
      <c r="G17" s="7">
        <v>-15.767</v>
      </c>
      <c r="H17" s="7">
        <v>-23.467</v>
      </c>
      <c r="I17" s="7">
        <v>-21.267</v>
      </c>
      <c r="J17" s="7">
        <v>-17.233</v>
      </c>
      <c r="K17" s="7">
        <v>-12.833</v>
      </c>
      <c r="L17" s="7"/>
    </row>
    <row r="18" spans="1:11" ht="12">
      <c r="A18" s="1" t="s">
        <v>4</v>
      </c>
      <c r="B18" s="1" t="s">
        <v>49</v>
      </c>
      <c r="C18" s="5">
        <v>16.51</v>
      </c>
      <c r="D18" s="5">
        <v>19.154</v>
      </c>
      <c r="E18" s="5">
        <v>20.914</v>
      </c>
      <c r="F18" s="5">
        <v>23.323</v>
      </c>
      <c r="G18" s="5">
        <v>25.756</v>
      </c>
      <c r="H18" s="5">
        <v>28.279</v>
      </c>
      <c r="I18" s="5">
        <v>29.483</v>
      </c>
      <c r="J18" s="5">
        <v>31.501</v>
      </c>
      <c r="K18" s="5">
        <v>33.53</v>
      </c>
    </row>
    <row r="19" spans="1:11" ht="12">
      <c r="A19" s="1" t="s">
        <v>5</v>
      </c>
      <c r="B19" s="1" t="s">
        <v>49</v>
      </c>
      <c r="C19" s="4">
        <v>0.251</v>
      </c>
      <c r="D19" s="4">
        <v>0.307</v>
      </c>
      <c r="E19" s="4">
        <v>0.337</v>
      </c>
      <c r="F19" s="4">
        <v>0.385</v>
      </c>
      <c r="G19" s="4">
        <v>0.44</v>
      </c>
      <c r="H19" s="4">
        <v>0.481</v>
      </c>
      <c r="I19" s="4">
        <v>0.49</v>
      </c>
      <c r="J19" s="4">
        <v>0.519</v>
      </c>
      <c r="K19" s="4">
        <v>0.545</v>
      </c>
    </row>
    <row r="20" spans="1:11" ht="12">
      <c r="A20" s="1" t="s">
        <v>31</v>
      </c>
      <c r="B20" s="1" t="s">
        <v>45</v>
      </c>
      <c r="C20" s="4">
        <v>0.148</v>
      </c>
      <c r="D20" s="4">
        <v>0.167</v>
      </c>
      <c r="E20" s="4">
        <v>0.185</v>
      </c>
      <c r="F20" s="4">
        <v>0.211</v>
      </c>
      <c r="G20" s="4">
        <v>0.24</v>
      </c>
      <c r="H20" s="4">
        <v>0.251</v>
      </c>
      <c r="I20" s="4">
        <v>0.241</v>
      </c>
      <c r="J20" s="4">
        <v>0.234</v>
      </c>
      <c r="K20" s="4">
        <v>0.232</v>
      </c>
    </row>
    <row r="21" spans="1:11" ht="12">
      <c r="A21" s="1" t="s">
        <v>32</v>
      </c>
      <c r="B21" s="1" t="s">
        <v>44</v>
      </c>
      <c r="C21" s="4">
        <v>0.269</v>
      </c>
      <c r="D21" s="4">
        <v>0.297</v>
      </c>
      <c r="E21" s="4">
        <v>0.299</v>
      </c>
      <c r="F21" s="4">
        <v>0.298</v>
      </c>
      <c r="G21" s="4">
        <v>0.279</v>
      </c>
      <c r="H21" s="4">
        <v>0.261</v>
      </c>
      <c r="I21" s="4">
        <v>0.249</v>
      </c>
      <c r="J21" s="4">
        <v>0.247</v>
      </c>
      <c r="K21" s="4">
        <v>0.243</v>
      </c>
    </row>
    <row r="22" spans="1:11" ht="12">
      <c r="A22" s="1" t="s">
        <v>33</v>
      </c>
      <c r="B22" s="1" t="s">
        <v>46</v>
      </c>
      <c r="C22" s="7">
        <v>2.669</v>
      </c>
      <c r="D22" s="7">
        <v>3.789</v>
      </c>
      <c r="E22" s="7">
        <v>4.615</v>
      </c>
      <c r="F22" s="7">
        <v>5.541</v>
      </c>
      <c r="G22" s="7">
        <v>6.673</v>
      </c>
      <c r="H22" s="7">
        <v>7.998</v>
      </c>
      <c r="I22" s="7">
        <v>9.144</v>
      </c>
      <c r="J22" s="7">
        <v>10.384</v>
      </c>
      <c r="K22" s="7">
        <v>11.51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0.495</v>
      </c>
      <c r="D25" s="5">
        <v>0.567</v>
      </c>
      <c r="E25" s="5">
        <v>0.612</v>
      </c>
      <c r="F25" s="5">
        <v>0.663</v>
      </c>
      <c r="G25" s="5">
        <v>0.715</v>
      </c>
      <c r="H25" s="5">
        <v>0.779</v>
      </c>
      <c r="I25" s="5">
        <v>0.8</v>
      </c>
      <c r="J25" s="5">
        <v>0.845</v>
      </c>
      <c r="K25" s="5">
        <v>0.889</v>
      </c>
    </row>
    <row r="26" spans="1:11" ht="12">
      <c r="A26" s="5" t="s">
        <v>56</v>
      </c>
      <c r="B26" s="5"/>
      <c r="C26" s="5">
        <v>12.498</v>
      </c>
      <c r="D26" s="5">
        <v>13.994</v>
      </c>
      <c r="E26" s="5">
        <v>14.83</v>
      </c>
      <c r="F26" s="5">
        <v>15.968</v>
      </c>
      <c r="G26" s="5">
        <v>17.173</v>
      </c>
      <c r="H26" s="5">
        <v>18.723</v>
      </c>
      <c r="I26" s="5">
        <v>19.135</v>
      </c>
      <c r="J26" s="5">
        <v>20.178</v>
      </c>
      <c r="K26" s="5">
        <v>21.129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">
      <c r="A28" s="5" t="s">
        <v>9</v>
      </c>
      <c r="B28" s="5"/>
      <c r="C28" s="5">
        <v>14.14</v>
      </c>
      <c r="D28" s="5">
        <v>16.641</v>
      </c>
      <c r="E28" s="5">
        <v>18.301</v>
      </c>
      <c r="F28" s="5">
        <v>20.321</v>
      </c>
      <c r="G28" s="5">
        <v>22.448</v>
      </c>
      <c r="H28" s="5">
        <v>25.027</v>
      </c>
      <c r="I28" s="5">
        <v>26.18</v>
      </c>
      <c r="J28" s="5">
        <v>28.175</v>
      </c>
      <c r="K28" s="5">
        <v>30.212</v>
      </c>
    </row>
    <row r="29" spans="1:11" ht="12">
      <c r="A29" s="5" t="s">
        <v>10</v>
      </c>
      <c r="B29" s="5"/>
      <c r="C29" s="5">
        <v>0.00066142804</v>
      </c>
      <c r="D29" s="5">
        <v>0.00069968358</v>
      </c>
      <c r="E29" s="5">
        <v>0.00072343121</v>
      </c>
      <c r="F29" s="5">
        <v>0.00075029999</v>
      </c>
      <c r="G29" s="5">
        <v>0.00077818717</v>
      </c>
      <c r="H29" s="5">
        <v>0.00080713745</v>
      </c>
      <c r="I29" s="5">
        <v>0.00083059149</v>
      </c>
      <c r="J29" s="5">
        <v>0.00085708532</v>
      </c>
      <c r="K29" s="5">
        <v>0.0008844749</v>
      </c>
    </row>
    <row r="30" spans="1:11" ht="12">
      <c r="A30" s="5" t="s">
        <v>11</v>
      </c>
      <c r="B30" s="5"/>
      <c r="C30" s="5">
        <v>0.171</v>
      </c>
      <c r="D30" s="5">
        <v>0.17</v>
      </c>
      <c r="E30" s="5">
        <v>0.175</v>
      </c>
      <c r="F30" s="5">
        <v>0.18</v>
      </c>
      <c r="G30" s="5">
        <v>0.184</v>
      </c>
      <c r="H30" s="5">
        <v>0.191</v>
      </c>
      <c r="I30" s="5">
        <v>0.19</v>
      </c>
      <c r="J30" s="5">
        <v>0.204</v>
      </c>
      <c r="K30" s="5">
        <v>0.219</v>
      </c>
    </row>
    <row r="31" spans="1:11" ht="12">
      <c r="A31" s="5" t="s">
        <v>50</v>
      </c>
      <c r="B31" s="5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39.99999999999999</v>
      </c>
      <c r="D34" s="3">
        <v>46.66666666666667</v>
      </c>
      <c r="E34" s="3">
        <v>50.83333333333333</v>
      </c>
      <c r="F34" s="3">
        <v>55.55555555555556</v>
      </c>
      <c r="G34" s="3">
        <v>60.55555555555556</v>
      </c>
      <c r="H34" s="3">
        <v>66.66666666666666</v>
      </c>
      <c r="I34" s="3">
        <v>69.44444444444444</v>
      </c>
      <c r="J34" s="3">
        <v>74.16666666666667</v>
      </c>
      <c r="K34" s="3">
        <v>78.88888888888889</v>
      </c>
    </row>
    <row r="35" spans="1:11" ht="12">
      <c r="A35" s="5" t="s">
        <v>8</v>
      </c>
      <c r="B35" s="5"/>
      <c r="C35" s="3">
        <v>218.05555555555557</v>
      </c>
      <c r="D35" s="3">
        <v>250.27777777777777</v>
      </c>
      <c r="E35" s="3">
        <v>270</v>
      </c>
      <c r="F35" s="3">
        <v>291.6666666666667</v>
      </c>
      <c r="G35" s="3">
        <v>313.6111111111111</v>
      </c>
      <c r="H35" s="3">
        <v>341.1111111111111</v>
      </c>
      <c r="I35" s="3">
        <v>351.6666666666667</v>
      </c>
      <c r="J35" s="3">
        <v>371.11111111111114</v>
      </c>
      <c r="K35" s="3">
        <v>389.99999999999994</v>
      </c>
    </row>
    <row r="36" spans="1:11" ht="12">
      <c r="A36" s="5" t="s">
        <v>9</v>
      </c>
      <c r="B36" s="5"/>
      <c r="C36" s="3">
        <v>441.11111111111114</v>
      </c>
      <c r="D36" s="3">
        <v>522.5</v>
      </c>
      <c r="E36" s="3">
        <v>578.8888888888889</v>
      </c>
      <c r="F36" s="3">
        <v>643.8888888888889</v>
      </c>
      <c r="G36" s="3">
        <v>716.1111111111111</v>
      </c>
      <c r="H36" s="3">
        <v>806.1111111111111</v>
      </c>
      <c r="I36" s="3">
        <v>853.6111111111111</v>
      </c>
      <c r="J36" s="3">
        <v>923.8888888888889</v>
      </c>
      <c r="K36" s="3">
        <v>994.9999999999999</v>
      </c>
    </row>
    <row r="37" spans="1:11" ht="12">
      <c r="A37" s="5" t="s">
        <v>10</v>
      </c>
      <c r="B37" s="5"/>
      <c r="C37" s="3">
        <v>0.060091927777777776</v>
      </c>
      <c r="D37" s="3">
        <v>0.06356751111111111</v>
      </c>
      <c r="E37" s="3">
        <v>0.06572502777777778</v>
      </c>
      <c r="F37" s="3">
        <v>0.06816610277777777</v>
      </c>
      <c r="G37" s="3">
        <v>0.07069970555555556</v>
      </c>
      <c r="H37" s="3">
        <v>0.07332988888888889</v>
      </c>
      <c r="I37" s="3">
        <v>0.07546073055555556</v>
      </c>
      <c r="J37" s="3">
        <v>0.07786774166666667</v>
      </c>
      <c r="K37" s="3">
        <v>0.0803561361111111</v>
      </c>
    </row>
    <row r="38" spans="1:11" ht="12">
      <c r="A38" s="5" t="s">
        <v>11</v>
      </c>
      <c r="B38" s="5"/>
      <c r="C38" s="3">
        <v>15.555555555555555</v>
      </c>
      <c r="D38" s="3">
        <v>15.277777777777777</v>
      </c>
      <c r="E38" s="3">
        <v>15.833333333333334</v>
      </c>
      <c r="F38" s="3">
        <v>16.38888888888889</v>
      </c>
      <c r="G38" s="3">
        <v>16.666666666666664</v>
      </c>
      <c r="H38" s="3">
        <v>17.22222222222222</v>
      </c>
      <c r="I38" s="3">
        <v>17.22222222222222</v>
      </c>
      <c r="J38" s="3">
        <v>18.61111111111111</v>
      </c>
      <c r="K38" s="3">
        <v>19.999999999999996</v>
      </c>
    </row>
    <row r="39" spans="1:11" ht="12">
      <c r="A39" s="5" t="s">
        <v>50</v>
      </c>
      <c r="B39" s="5"/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9.852</v>
      </c>
      <c r="D42" s="7">
        <v>12.432</v>
      </c>
      <c r="E42" s="7">
        <v>14.389</v>
      </c>
      <c r="F42" s="7">
        <v>16.655</v>
      </c>
      <c r="G42" s="7">
        <v>19.07</v>
      </c>
      <c r="H42" s="7">
        <v>22.023</v>
      </c>
      <c r="I42" s="7">
        <v>23.714</v>
      </c>
      <c r="J42" s="7">
        <v>26.104</v>
      </c>
      <c r="K42" s="7">
        <v>28.522</v>
      </c>
    </row>
    <row r="43" spans="1:11" ht="12">
      <c r="A43" t="s">
        <v>15</v>
      </c>
      <c r="B43" t="s">
        <v>43</v>
      </c>
      <c r="C43" s="4">
        <v>0.133</v>
      </c>
      <c r="D43" s="4">
        <v>0.168</v>
      </c>
      <c r="E43" s="4">
        <v>0.194</v>
      </c>
      <c r="F43" s="4">
        <v>0.224</v>
      </c>
      <c r="G43" s="4">
        <v>0.257</v>
      </c>
      <c r="H43" s="4">
        <v>0.297</v>
      </c>
      <c r="I43" s="4">
        <v>0.32</v>
      </c>
      <c r="J43" s="4">
        <v>0.352</v>
      </c>
      <c r="K43" s="4">
        <v>0.384</v>
      </c>
    </row>
    <row r="44" spans="1:11" ht="12">
      <c r="A44" s="8" t="s">
        <v>58</v>
      </c>
      <c r="B44" t="s">
        <v>16</v>
      </c>
      <c r="C44" s="5">
        <v>15.21</v>
      </c>
      <c r="D44" s="5">
        <v>15.472</v>
      </c>
      <c r="E44" s="5">
        <v>15.737</v>
      </c>
      <c r="F44" s="5">
        <v>16.013</v>
      </c>
      <c r="G44" s="5">
        <v>16.294</v>
      </c>
      <c r="H44" s="5">
        <v>16.574</v>
      </c>
      <c r="I44" s="5">
        <v>16.811</v>
      </c>
      <c r="J44" s="5">
        <v>17.025</v>
      </c>
      <c r="K44" s="5">
        <v>17.233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21.194089</v>
      </c>
      <c r="D47" s="5">
        <v>26.343791000000003</v>
      </c>
      <c r="E47" s="5">
        <v>29.508422</v>
      </c>
      <c r="F47" s="5">
        <v>33.552904000000005</v>
      </c>
      <c r="G47" s="5">
        <v>38.114283</v>
      </c>
      <c r="H47" s="5">
        <v>43.26135300000001</v>
      </c>
      <c r="I47" s="5">
        <v>44.592655</v>
      </c>
      <c r="J47" s="5">
        <v>47.810925000000005</v>
      </c>
      <c r="K47" s="5">
        <v>50.500059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0.224856</v>
      </c>
      <c r="D48" s="5">
        <v>0.25850900000000004</v>
      </c>
      <c r="E48" s="5">
        <v>0.270936</v>
      </c>
      <c r="F48" s="5">
        <v>0.286143</v>
      </c>
      <c r="G48" s="5">
        <v>0.30090100000000003</v>
      </c>
      <c r="H48" s="5">
        <v>0.317759</v>
      </c>
      <c r="I48" s="5">
        <v>0.314553</v>
      </c>
      <c r="J48" s="5">
        <v>0.31694900000000004</v>
      </c>
      <c r="K48" s="5">
        <v>0.318455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187.33348900000001</v>
      </c>
      <c r="D49" s="5">
        <v>184.254123</v>
      </c>
      <c r="E49" s="5">
        <v>181.077066</v>
      </c>
      <c r="F49" s="5">
        <v>176.242898</v>
      </c>
      <c r="G49" s="5">
        <v>171.666761</v>
      </c>
      <c r="H49" s="5">
        <v>167.62114400000002</v>
      </c>
      <c r="I49" s="5">
        <v>164.486226</v>
      </c>
      <c r="J49" s="5">
        <v>161.781078</v>
      </c>
      <c r="K49" s="5">
        <v>159.753807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6.03383</v>
      </c>
      <c r="D50" s="5">
        <v>6.03383</v>
      </c>
      <c r="E50" s="5">
        <v>6.03383</v>
      </c>
      <c r="F50" s="5">
        <v>6.03383</v>
      </c>
      <c r="G50" s="5">
        <v>6.03383</v>
      </c>
      <c r="H50" s="5">
        <v>6.03383</v>
      </c>
      <c r="I50" s="5">
        <v>6.033831</v>
      </c>
      <c r="J50" s="5">
        <v>6.033831</v>
      </c>
      <c r="K50" s="5">
        <v>6.033831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136.605166</v>
      </c>
      <c r="D51" s="5">
        <v>134.501177</v>
      </c>
      <c r="E51" s="5">
        <v>134.501177</v>
      </c>
      <c r="F51" s="5">
        <v>135.275656</v>
      </c>
      <c r="G51" s="5">
        <v>135.275656</v>
      </c>
      <c r="H51" s="5">
        <v>134.15734400000002</v>
      </c>
      <c r="I51" s="5">
        <v>135.964166</v>
      </c>
      <c r="J51" s="5">
        <v>135.44864900000002</v>
      </c>
      <c r="K51" s="5">
        <v>134.78528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30.2483</v>
      </c>
      <c r="D52" s="5">
        <v>30.2483</v>
      </c>
      <c r="E52" s="5">
        <v>30.2483</v>
      </c>
      <c r="F52" s="5">
        <v>30.2483</v>
      </c>
      <c r="G52" s="5">
        <v>30.2483</v>
      </c>
      <c r="H52" s="5">
        <v>30.2483</v>
      </c>
      <c r="I52" s="5">
        <v>30.248301</v>
      </c>
      <c r="J52" s="5">
        <v>30.248301</v>
      </c>
      <c r="K52" s="5">
        <v>30.248301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141.111</v>
      </c>
      <c r="D53" s="5">
        <v>141.111</v>
      </c>
      <c r="E53" s="5">
        <v>141.111</v>
      </c>
      <c r="F53" s="5">
        <v>141.111</v>
      </c>
      <c r="G53" s="5">
        <v>141.111</v>
      </c>
      <c r="H53" s="5">
        <v>141.111</v>
      </c>
      <c r="I53" s="5">
        <v>141.111</v>
      </c>
      <c r="J53" s="5">
        <v>141.111</v>
      </c>
      <c r="K53" s="5">
        <v>141.111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6.093</v>
      </c>
      <c r="D56" s="4">
        <v>6.197</v>
      </c>
      <c r="E56" s="4">
        <v>5.955</v>
      </c>
      <c r="F56" s="4">
        <v>5.741</v>
      </c>
      <c r="G56" s="4">
        <v>5.547</v>
      </c>
      <c r="H56" s="4">
        <v>5.432</v>
      </c>
      <c r="I56" s="4">
        <v>4.964</v>
      </c>
      <c r="J56" s="4">
        <v>4.688</v>
      </c>
      <c r="K56" s="4">
        <v>4.405</v>
      </c>
    </row>
    <row r="57" spans="1:11" ht="12">
      <c r="A57" t="s">
        <v>36</v>
      </c>
      <c r="C57" s="4">
        <v>4.617</v>
      </c>
      <c r="D57" s="4">
        <v>5.16</v>
      </c>
      <c r="E57" s="4">
        <v>5.46</v>
      </c>
      <c r="F57" s="4">
        <v>5.784</v>
      </c>
      <c r="G57" s="4">
        <v>6.131</v>
      </c>
      <c r="H57" s="4">
        <v>6.578</v>
      </c>
      <c r="I57" s="4">
        <v>6.651</v>
      </c>
      <c r="J57" s="4">
        <v>6.898</v>
      </c>
      <c r="K57" s="4">
        <v>7.124</v>
      </c>
    </row>
    <row r="58" spans="1:11" ht="12">
      <c r="A58" t="s">
        <v>37</v>
      </c>
      <c r="C58" s="4">
        <v>1.158</v>
      </c>
      <c r="D58" s="4">
        <v>1.414</v>
      </c>
      <c r="E58" s="4">
        <v>1.557</v>
      </c>
      <c r="F58" s="4">
        <v>1.746</v>
      </c>
      <c r="G58" s="4">
        <v>1.967</v>
      </c>
      <c r="H58" s="4">
        <v>2.245</v>
      </c>
      <c r="I58" s="4">
        <v>2.281</v>
      </c>
      <c r="J58" s="4">
        <v>2.434</v>
      </c>
      <c r="K58" s="4">
        <v>2.566</v>
      </c>
    </row>
    <row r="59" spans="1:11" ht="12">
      <c r="A59" t="s">
        <v>38</v>
      </c>
      <c r="C59" s="4">
        <v>13.458</v>
      </c>
      <c r="D59" s="4">
        <v>15.146</v>
      </c>
      <c r="E59" s="4">
        <v>15.969</v>
      </c>
      <c r="F59" s="4">
        <v>16.971</v>
      </c>
      <c r="G59" s="4">
        <v>17.969</v>
      </c>
      <c r="H59" s="4">
        <v>19.217</v>
      </c>
      <c r="I59" s="4">
        <v>19.36</v>
      </c>
      <c r="J59" s="4">
        <v>19.999</v>
      </c>
      <c r="K59" s="4">
        <v>20.598</v>
      </c>
    </row>
    <row r="60" spans="1:11" ht="12">
      <c r="A60" t="s">
        <v>39</v>
      </c>
      <c r="C60" s="4">
        <v>0.053</v>
      </c>
      <c r="D60" s="4">
        <v>0.056</v>
      </c>
      <c r="E60" s="4">
        <v>0.056</v>
      </c>
      <c r="F60" s="4">
        <v>0.056</v>
      </c>
      <c r="G60" s="4">
        <v>0.055</v>
      </c>
      <c r="H60" s="4">
        <v>0.055</v>
      </c>
      <c r="I60" s="4">
        <v>0.053</v>
      </c>
      <c r="J60" s="4">
        <v>0.052</v>
      </c>
      <c r="K60" s="4">
        <v>0.05</v>
      </c>
    </row>
    <row r="61" spans="1:11" ht="12">
      <c r="A61" t="s">
        <v>40</v>
      </c>
      <c r="C61" s="4">
        <v>0.132</v>
      </c>
      <c r="D61" s="4">
        <v>0.141</v>
      </c>
      <c r="E61" s="4">
        <v>0.143</v>
      </c>
      <c r="F61" s="4">
        <v>0.144</v>
      </c>
      <c r="G61" s="4">
        <v>0.146</v>
      </c>
      <c r="H61" s="4">
        <v>0.149</v>
      </c>
      <c r="I61" s="4">
        <v>0.143</v>
      </c>
      <c r="J61" s="4">
        <v>0.139</v>
      </c>
      <c r="K61" s="4">
        <v>0.135</v>
      </c>
    </row>
    <row r="62" spans="1:11" ht="12">
      <c r="A62" t="s">
        <v>41</v>
      </c>
      <c r="C62" s="4">
        <v>13.792</v>
      </c>
      <c r="D62" s="4">
        <v>15.362</v>
      </c>
      <c r="E62" s="4">
        <v>16.238</v>
      </c>
      <c r="F62" s="4">
        <v>17.141</v>
      </c>
      <c r="G62" s="4">
        <v>18.107</v>
      </c>
      <c r="H62" s="4">
        <v>19.334</v>
      </c>
      <c r="I62" s="4">
        <v>19.612</v>
      </c>
      <c r="J62" s="4">
        <v>20.277</v>
      </c>
      <c r="K62" s="4">
        <v>20.894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71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890.399</v>
      </c>
      <c r="D8" s="9">
        <v>1049.654</v>
      </c>
      <c r="E8" s="9">
        <v>1163.57</v>
      </c>
      <c r="F8" s="9">
        <v>1293.101</v>
      </c>
      <c r="G8" s="9">
        <v>1470.59</v>
      </c>
      <c r="H8" s="9">
        <v>1693.033</v>
      </c>
      <c r="I8" s="9">
        <v>1973.129</v>
      </c>
      <c r="J8" s="9">
        <v>2266.758</v>
      </c>
      <c r="K8" s="9">
        <v>2627.703</v>
      </c>
    </row>
    <row r="9" spans="1:11" ht="12">
      <c r="A9" s="1" t="s">
        <v>21</v>
      </c>
      <c r="B9" s="1" t="s">
        <v>64</v>
      </c>
      <c r="C9" s="9">
        <v>609.603</v>
      </c>
      <c r="D9" s="9">
        <v>732.365</v>
      </c>
      <c r="E9" s="9">
        <v>810.912</v>
      </c>
      <c r="F9" s="9">
        <v>904.41</v>
      </c>
      <c r="G9" s="9">
        <v>1035.101</v>
      </c>
      <c r="H9" s="9">
        <v>1197.204</v>
      </c>
      <c r="I9" s="9">
        <v>1392.117</v>
      </c>
      <c r="J9" s="9">
        <v>1610.431</v>
      </c>
      <c r="K9" s="9">
        <v>1867.614</v>
      </c>
    </row>
    <row r="10" spans="1:11" ht="12">
      <c r="A10" s="2" t="s">
        <v>22</v>
      </c>
      <c r="B10" s="2" t="s">
        <v>19</v>
      </c>
      <c r="C10" s="5">
        <v>1.615</v>
      </c>
      <c r="D10" s="5">
        <v>3.346</v>
      </c>
      <c r="E10" s="5">
        <v>2.082</v>
      </c>
      <c r="F10" s="5">
        <v>2.133</v>
      </c>
      <c r="G10" s="5">
        <v>2.606</v>
      </c>
      <c r="H10" s="5">
        <v>2.857</v>
      </c>
      <c r="I10" s="5">
        <v>3.109</v>
      </c>
      <c r="J10" s="5">
        <v>2.813</v>
      </c>
      <c r="K10" s="5">
        <v>2.999</v>
      </c>
    </row>
    <row r="11" spans="1:11" ht="12">
      <c r="A11" s="3" t="s">
        <v>23</v>
      </c>
      <c r="B11" s="3" t="s">
        <v>17</v>
      </c>
      <c r="C11" s="1">
        <v>117.89</v>
      </c>
      <c r="D11" s="1">
        <v>125.24</v>
      </c>
      <c r="E11" s="1">
        <v>131.95</v>
      </c>
      <c r="F11" s="1">
        <v>138.19</v>
      </c>
      <c r="G11" s="1">
        <v>143.66</v>
      </c>
      <c r="H11" s="1">
        <v>148.23</v>
      </c>
      <c r="I11" s="1">
        <v>151.82</v>
      </c>
      <c r="J11" s="1">
        <v>154.44</v>
      </c>
      <c r="K11" s="1">
        <v>156.1</v>
      </c>
    </row>
    <row r="12" spans="1:11" ht="12">
      <c r="A12" s="3" t="s">
        <v>24</v>
      </c>
      <c r="B12" s="3" t="s">
        <v>65</v>
      </c>
      <c r="C12" s="3">
        <f>C8*1000/C11</f>
        <v>7552.794978369667</v>
      </c>
      <c r="D12" s="3">
        <f aca="true" t="shared" si="0" ref="D12:K12">D8*1000/D11</f>
        <v>8381.140210795273</v>
      </c>
      <c r="E12" s="3">
        <f t="shared" si="0"/>
        <v>8818.264494126564</v>
      </c>
      <c r="F12" s="3">
        <f t="shared" si="0"/>
        <v>9357.413705767422</v>
      </c>
      <c r="G12" s="3">
        <f t="shared" si="0"/>
        <v>10236.600306278713</v>
      </c>
      <c r="H12" s="3">
        <f t="shared" si="0"/>
        <v>11421.662281589422</v>
      </c>
      <c r="I12" s="3">
        <f t="shared" si="0"/>
        <v>12996.502437096562</v>
      </c>
      <c r="J12" s="3">
        <f t="shared" si="0"/>
        <v>14677.272727272728</v>
      </c>
      <c r="K12" s="3">
        <f t="shared" si="0"/>
        <v>16833.45932094811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393.197</v>
      </c>
      <c r="D15" s="24">
        <v>396.857</v>
      </c>
      <c r="E15" s="24">
        <v>391.374</v>
      </c>
      <c r="F15" s="24">
        <v>389.557</v>
      </c>
      <c r="G15" s="24">
        <v>387.912</v>
      </c>
      <c r="H15" s="24">
        <v>385.344</v>
      </c>
      <c r="I15" s="24">
        <v>417.415</v>
      </c>
      <c r="J15" s="24">
        <v>377.949</v>
      </c>
      <c r="K15" s="24">
        <v>371.519</v>
      </c>
      <c r="L15" s="7"/>
    </row>
    <row r="16" spans="1:12" ht="12">
      <c r="A16" s="1" t="s">
        <v>54</v>
      </c>
      <c r="B16" s="1" t="s">
        <v>52</v>
      </c>
      <c r="C16" s="7">
        <v>18.259</v>
      </c>
      <c r="D16" s="7">
        <v>19.925</v>
      </c>
      <c r="E16" s="7">
        <v>20.484</v>
      </c>
      <c r="F16" s="7">
        <v>21.286</v>
      </c>
      <c r="G16" s="7">
        <v>21.161</v>
      </c>
      <c r="H16" s="7">
        <v>20.06</v>
      </c>
      <c r="I16" s="7">
        <v>21.878</v>
      </c>
      <c r="J16" s="7">
        <v>23.057</v>
      </c>
      <c r="K16" s="7">
        <v>24.687</v>
      </c>
      <c r="L16" s="7"/>
    </row>
    <row r="17" spans="1:12" ht="12">
      <c r="A17" s="1" t="s">
        <v>61</v>
      </c>
      <c r="B17" s="1" t="s">
        <v>62</v>
      </c>
      <c r="C17" s="7">
        <v>103.033</v>
      </c>
      <c r="D17" s="7">
        <v>68.2</v>
      </c>
      <c r="E17" s="7">
        <v>-2.933</v>
      </c>
      <c r="F17" s="7">
        <v>-23.1</v>
      </c>
      <c r="G17" s="7">
        <v>-12.467</v>
      </c>
      <c r="H17" s="7">
        <v>-13.2</v>
      </c>
      <c r="I17" s="7">
        <v>-23.833</v>
      </c>
      <c r="J17" s="7">
        <v>-27.5</v>
      </c>
      <c r="K17" s="7">
        <v>-12.1</v>
      </c>
      <c r="L17" s="7"/>
    </row>
    <row r="18" spans="1:11" ht="12">
      <c r="A18" s="1" t="s">
        <v>4</v>
      </c>
      <c r="B18" s="1" t="s">
        <v>49</v>
      </c>
      <c r="C18" s="5">
        <v>5.091</v>
      </c>
      <c r="D18" s="5">
        <v>3.907</v>
      </c>
      <c r="E18" s="5">
        <v>3.879</v>
      </c>
      <c r="F18" s="5">
        <v>3.943</v>
      </c>
      <c r="G18" s="5">
        <v>3.963</v>
      </c>
      <c r="H18" s="5">
        <v>4.012</v>
      </c>
      <c r="I18" s="5">
        <v>4.284</v>
      </c>
      <c r="J18" s="5">
        <v>4.135</v>
      </c>
      <c r="K18" s="5">
        <v>4.24</v>
      </c>
    </row>
    <row r="19" spans="1:11" ht="12">
      <c r="A19" s="1" t="s">
        <v>5</v>
      </c>
      <c r="B19" s="1" t="s">
        <v>49</v>
      </c>
      <c r="C19" s="4">
        <v>0.173</v>
      </c>
      <c r="D19" s="4">
        <v>0.135</v>
      </c>
      <c r="E19" s="4">
        <v>0.135</v>
      </c>
      <c r="F19" s="4">
        <v>0.138</v>
      </c>
      <c r="G19" s="4">
        <v>0.141</v>
      </c>
      <c r="H19" s="4">
        <v>0.145</v>
      </c>
      <c r="I19" s="4">
        <v>0.155</v>
      </c>
      <c r="J19" s="4">
        <v>0.16</v>
      </c>
      <c r="K19" s="4">
        <v>0.171</v>
      </c>
    </row>
    <row r="20" spans="1:11" ht="12">
      <c r="A20" s="1" t="s">
        <v>31</v>
      </c>
      <c r="B20" s="1" t="s">
        <v>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2">
      <c r="A21" s="1" t="s">
        <v>32</v>
      </c>
      <c r="B21" s="1" t="s">
        <v>44</v>
      </c>
      <c r="C21" s="4">
        <v>0.019</v>
      </c>
      <c r="D21" s="4">
        <v>0.003</v>
      </c>
      <c r="E21" s="4">
        <v>0.003</v>
      </c>
      <c r="F21" s="4">
        <v>0.003</v>
      </c>
      <c r="G21" s="4">
        <v>0.003</v>
      </c>
      <c r="H21" s="4">
        <v>0.004</v>
      </c>
      <c r="I21" s="4">
        <v>0.005</v>
      </c>
      <c r="J21" s="4">
        <v>0.005</v>
      </c>
      <c r="K21" s="4">
        <v>0.006</v>
      </c>
    </row>
    <row r="22" spans="1:11" ht="12">
      <c r="A22" s="1" t="s">
        <v>33</v>
      </c>
      <c r="B22" s="1" t="s">
        <v>46</v>
      </c>
      <c r="C22" s="7">
        <v>3.712</v>
      </c>
      <c r="D22" s="7">
        <v>0.45</v>
      </c>
      <c r="E22" s="7">
        <v>0.464</v>
      </c>
      <c r="F22" s="7">
        <v>0.474</v>
      </c>
      <c r="G22" s="7">
        <v>0.496</v>
      </c>
      <c r="H22" s="7">
        <v>0.542</v>
      </c>
      <c r="I22" s="7">
        <v>0.647</v>
      </c>
      <c r="J22" s="7">
        <v>0.753</v>
      </c>
      <c r="K22" s="7">
        <v>0.87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0.267</v>
      </c>
      <c r="D25" s="5">
        <v>0.253</v>
      </c>
      <c r="E25" s="5">
        <v>0.222</v>
      </c>
      <c r="F25" s="5">
        <v>0.195</v>
      </c>
      <c r="G25" s="5">
        <v>0.17</v>
      </c>
      <c r="H25" s="5">
        <v>0.147</v>
      </c>
      <c r="I25" s="5">
        <v>0.15</v>
      </c>
      <c r="J25" s="5">
        <v>0.128</v>
      </c>
      <c r="K25" s="5">
        <v>0.127</v>
      </c>
    </row>
    <row r="26" spans="1:11" ht="12">
      <c r="A26" s="5" t="s">
        <v>56</v>
      </c>
      <c r="B26" s="5"/>
      <c r="C26" s="5">
        <v>3.719</v>
      </c>
      <c r="D26" s="5">
        <v>3.791</v>
      </c>
      <c r="E26" s="5">
        <v>3.745</v>
      </c>
      <c r="F26" s="5">
        <v>3.767</v>
      </c>
      <c r="G26" s="5">
        <v>3.806</v>
      </c>
      <c r="H26" s="5">
        <v>3.856</v>
      </c>
      <c r="I26" s="5">
        <v>4.219</v>
      </c>
      <c r="J26" s="5">
        <v>3.974</v>
      </c>
      <c r="K26" s="5">
        <v>4.035</v>
      </c>
    </row>
    <row r="27" spans="1:11" ht="12">
      <c r="A27" s="5" t="s">
        <v>60</v>
      </c>
      <c r="B27" s="5"/>
      <c r="C27" s="5">
        <v>0</v>
      </c>
      <c r="D27" s="5">
        <v>0.228</v>
      </c>
      <c r="E27" s="5">
        <v>0.23</v>
      </c>
      <c r="F27" s="5">
        <v>0.241</v>
      </c>
      <c r="G27" s="5">
        <v>0.253</v>
      </c>
      <c r="H27" s="5">
        <v>0.266</v>
      </c>
      <c r="I27" s="5">
        <v>0.3</v>
      </c>
      <c r="J27" s="5">
        <v>0.296</v>
      </c>
      <c r="K27" s="5">
        <v>0.314</v>
      </c>
    </row>
    <row r="28" spans="1:11" ht="12">
      <c r="A28" s="5" t="s">
        <v>9</v>
      </c>
      <c r="B28" s="5"/>
      <c r="C28" s="5">
        <v>1.945</v>
      </c>
      <c r="D28" s="5">
        <v>2.092</v>
      </c>
      <c r="E28" s="5">
        <v>2.095</v>
      </c>
      <c r="F28" s="5">
        <v>2.079</v>
      </c>
      <c r="G28" s="5">
        <v>2.036</v>
      </c>
      <c r="H28" s="5">
        <v>1.955</v>
      </c>
      <c r="I28" s="5">
        <v>2.086</v>
      </c>
      <c r="J28" s="5">
        <v>1.729</v>
      </c>
      <c r="K28" s="5">
        <v>1.58</v>
      </c>
    </row>
    <row r="29" spans="1:11" ht="12">
      <c r="A29" s="5" t="s">
        <v>10</v>
      </c>
      <c r="B29" s="5"/>
      <c r="C29" s="5">
        <v>0.017</v>
      </c>
      <c r="D29" s="5">
        <v>0.016</v>
      </c>
      <c r="E29" s="5">
        <v>0.033</v>
      </c>
      <c r="F29" s="5">
        <v>0.067</v>
      </c>
      <c r="G29" s="5">
        <v>0.062</v>
      </c>
      <c r="H29" s="5">
        <v>0.112</v>
      </c>
      <c r="I29" s="5">
        <v>0.197</v>
      </c>
      <c r="J29" s="5">
        <v>0.354</v>
      </c>
      <c r="K29" s="5">
        <v>0.627</v>
      </c>
    </row>
    <row r="30" spans="1:11" ht="12">
      <c r="A30" s="5" t="s">
        <v>11</v>
      </c>
      <c r="B30" s="5"/>
      <c r="C30" s="5">
        <v>0.202</v>
      </c>
      <c r="D30" s="5">
        <v>0.216</v>
      </c>
      <c r="E30" s="5">
        <v>0.241</v>
      </c>
      <c r="F30" s="5">
        <v>0.269</v>
      </c>
      <c r="G30" s="5">
        <v>0.308</v>
      </c>
      <c r="H30" s="5">
        <v>0.35</v>
      </c>
      <c r="I30" s="5">
        <v>0.371</v>
      </c>
      <c r="J30" s="5">
        <v>0.437</v>
      </c>
      <c r="K30" s="5">
        <v>0.479</v>
      </c>
    </row>
    <row r="31" spans="1:11" ht="12">
      <c r="A31" s="5" t="s">
        <v>50</v>
      </c>
      <c r="B31" s="5"/>
      <c r="C31" s="5">
        <v>0.029</v>
      </c>
      <c r="D31" s="5">
        <v>0.042</v>
      </c>
      <c r="E31" s="5">
        <v>0.049</v>
      </c>
      <c r="F31" s="5">
        <v>0.059</v>
      </c>
      <c r="G31" s="5">
        <v>0.075</v>
      </c>
      <c r="H31" s="5">
        <v>0.095</v>
      </c>
      <c r="I31" s="5">
        <v>0.11</v>
      </c>
      <c r="J31" s="5">
        <v>0.146</v>
      </c>
      <c r="K31" s="5">
        <v>0.173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25.277777777777775</v>
      </c>
      <c r="D34" s="3">
        <v>25.277777777777775</v>
      </c>
      <c r="E34" s="3">
        <v>23.333333333333336</v>
      </c>
      <c r="F34" s="3">
        <v>21.38888888888889</v>
      </c>
      <c r="G34" s="3">
        <v>19.444444444444446</v>
      </c>
      <c r="H34" s="3">
        <v>17.5</v>
      </c>
      <c r="I34" s="3">
        <v>18.055555555555557</v>
      </c>
      <c r="J34" s="3">
        <v>14.722222222222221</v>
      </c>
      <c r="K34" s="3">
        <v>13.055555555555555</v>
      </c>
    </row>
    <row r="35" spans="1:11" ht="12">
      <c r="A35" s="5" t="s">
        <v>8</v>
      </c>
      <c r="B35" s="5"/>
      <c r="C35" s="3">
        <v>75.83333333333334</v>
      </c>
      <c r="D35" s="3">
        <v>79.44444444444444</v>
      </c>
      <c r="E35" s="3">
        <v>77.5</v>
      </c>
      <c r="F35" s="3">
        <v>74.16666666666667</v>
      </c>
      <c r="G35" s="3">
        <v>72.5</v>
      </c>
      <c r="H35" s="3">
        <v>69.16666666666667</v>
      </c>
      <c r="I35" s="3">
        <v>70.83333333333333</v>
      </c>
      <c r="J35" s="3">
        <v>57.77777777777777</v>
      </c>
      <c r="K35" s="3">
        <v>45.55555555555556</v>
      </c>
    </row>
    <row r="36" spans="1:11" ht="12">
      <c r="A36" s="5" t="s">
        <v>9</v>
      </c>
      <c r="B36" s="5"/>
      <c r="C36" s="3">
        <v>86.66666666666667</v>
      </c>
      <c r="D36" s="3">
        <v>98.88888888888889</v>
      </c>
      <c r="E36" s="3">
        <v>101.66666666666666</v>
      </c>
      <c r="F36" s="3">
        <v>102.5</v>
      </c>
      <c r="G36" s="3">
        <v>104.16666666666666</v>
      </c>
      <c r="H36" s="3">
        <v>101.94444444444444</v>
      </c>
      <c r="I36" s="3">
        <v>107.22222222222223</v>
      </c>
      <c r="J36" s="3">
        <v>87.77777777777777</v>
      </c>
      <c r="K36" s="3">
        <v>71.66666666666667</v>
      </c>
    </row>
    <row r="37" spans="1:11" ht="12">
      <c r="A37" s="5" t="s">
        <v>10</v>
      </c>
      <c r="B37" s="5"/>
      <c r="C37" s="3">
        <v>1.9444444444444444</v>
      </c>
      <c r="D37" s="3">
        <v>1.6666666666666667</v>
      </c>
      <c r="E37" s="3">
        <v>3.6111111111111107</v>
      </c>
      <c r="F37" s="3">
        <v>7.222222222222221</v>
      </c>
      <c r="G37" s="3">
        <v>6.944444444444445</v>
      </c>
      <c r="H37" s="3">
        <v>12.222222222222221</v>
      </c>
      <c r="I37" s="3">
        <v>21.666666666666668</v>
      </c>
      <c r="J37" s="3">
        <v>38.88888888888889</v>
      </c>
      <c r="K37" s="3">
        <v>69.16666666666667</v>
      </c>
    </row>
    <row r="38" spans="1:11" ht="12">
      <c r="A38" s="5" t="s">
        <v>11</v>
      </c>
      <c r="B38" s="5"/>
      <c r="C38" s="3">
        <v>22.22222222222222</v>
      </c>
      <c r="D38" s="3">
        <v>23.888888888888886</v>
      </c>
      <c r="E38" s="3">
        <v>26.666666666666668</v>
      </c>
      <c r="F38" s="3">
        <v>29.72222222222222</v>
      </c>
      <c r="G38" s="3">
        <v>33.888888888888886</v>
      </c>
      <c r="H38" s="3">
        <v>38.611111111111114</v>
      </c>
      <c r="I38" s="3">
        <v>40.83333333333333</v>
      </c>
      <c r="J38" s="3">
        <v>48.05555555555555</v>
      </c>
      <c r="K38" s="3">
        <v>52.77777777777778</v>
      </c>
    </row>
    <row r="39" spans="1:11" ht="12">
      <c r="A39" s="5" t="s">
        <v>50</v>
      </c>
      <c r="B39" s="5"/>
      <c r="C39" s="3">
        <v>3.333333333333332</v>
      </c>
      <c r="D39" s="3">
        <v>4.444444444444446</v>
      </c>
      <c r="E39" s="3">
        <v>5.277777777777779</v>
      </c>
      <c r="F39" s="3">
        <v>6.388888888888893</v>
      </c>
      <c r="G39" s="3">
        <v>8.333333333333336</v>
      </c>
      <c r="H39" s="3">
        <v>10.277777777777771</v>
      </c>
      <c r="I39" s="3">
        <v>12.222222222222229</v>
      </c>
      <c r="J39" s="3">
        <v>16.11111111111112</v>
      </c>
      <c r="K39" s="3">
        <v>18.888888888888893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18.845</v>
      </c>
      <c r="D42" s="7">
        <v>22.156</v>
      </c>
      <c r="E42" s="7">
        <v>23.987</v>
      </c>
      <c r="F42" s="7">
        <v>25.778</v>
      </c>
      <c r="G42" s="7">
        <v>27.9</v>
      </c>
      <c r="H42" s="7">
        <v>30.188</v>
      </c>
      <c r="I42" s="7">
        <v>33.703</v>
      </c>
      <c r="J42" s="7">
        <v>34.977</v>
      </c>
      <c r="K42" s="7">
        <v>37.476</v>
      </c>
    </row>
    <row r="43" spans="1:11" ht="12">
      <c r="A43" t="s">
        <v>15</v>
      </c>
      <c r="B43" t="s">
        <v>43</v>
      </c>
      <c r="C43" s="4">
        <v>0.129</v>
      </c>
      <c r="D43" s="4">
        <v>0.152</v>
      </c>
      <c r="E43" s="4">
        <v>0.164</v>
      </c>
      <c r="F43" s="4">
        <v>0.177</v>
      </c>
      <c r="G43" s="4">
        <v>0.191</v>
      </c>
      <c r="H43" s="4">
        <v>0.207</v>
      </c>
      <c r="I43" s="4">
        <v>0.231</v>
      </c>
      <c r="J43" s="4">
        <v>0.24</v>
      </c>
      <c r="K43" s="4">
        <v>0.257</v>
      </c>
    </row>
    <row r="44" spans="1:11" ht="12">
      <c r="A44" s="8" t="s">
        <v>58</v>
      </c>
      <c r="B44" t="s">
        <v>16</v>
      </c>
      <c r="C44" s="5">
        <v>16.558</v>
      </c>
      <c r="D44" s="5">
        <v>16.592</v>
      </c>
      <c r="E44" s="5">
        <v>16.638</v>
      </c>
      <c r="F44" s="5">
        <v>16.689</v>
      </c>
      <c r="G44" s="5">
        <v>16.751</v>
      </c>
      <c r="H44" s="5">
        <v>16.819</v>
      </c>
      <c r="I44" s="5">
        <v>16.868</v>
      </c>
      <c r="J44" s="5">
        <v>16.938</v>
      </c>
      <c r="K44" s="5">
        <v>17.004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25.495189</v>
      </c>
      <c r="D47" s="5">
        <v>35.636987999999995</v>
      </c>
      <c r="E47" s="5">
        <v>39.763057</v>
      </c>
      <c r="F47" s="5">
        <v>44.730421</v>
      </c>
      <c r="G47" s="5">
        <v>50.528835</v>
      </c>
      <c r="H47" s="5">
        <v>56.115072999999995</v>
      </c>
      <c r="I47" s="5">
        <v>62.191787</v>
      </c>
      <c r="J47" s="5">
        <v>68.050579</v>
      </c>
      <c r="K47" s="5">
        <v>71.947548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</v>
      </c>
      <c r="D48" s="5">
        <v>2.078866</v>
      </c>
      <c r="E48" s="5">
        <v>2.009311</v>
      </c>
      <c r="F48" s="5">
        <v>2.016491</v>
      </c>
      <c r="G48" s="5">
        <v>2.003314</v>
      </c>
      <c r="H48" s="5">
        <v>1.99188</v>
      </c>
      <c r="I48" s="5">
        <v>2.1091860000000002</v>
      </c>
      <c r="J48" s="5">
        <v>1.993489</v>
      </c>
      <c r="K48" s="5">
        <v>1.946941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65.606618</v>
      </c>
      <c r="D49" s="5">
        <v>78.88453100000001</v>
      </c>
      <c r="E49" s="5">
        <v>82.240864</v>
      </c>
      <c r="F49" s="5">
        <v>85.147118</v>
      </c>
      <c r="G49" s="5">
        <v>86.06959</v>
      </c>
      <c r="H49" s="5">
        <v>85.448357</v>
      </c>
      <c r="I49" s="5">
        <v>83.840637</v>
      </c>
      <c r="J49" s="5">
        <v>79.14711</v>
      </c>
      <c r="K49" s="5">
        <v>76.956689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21.349747</v>
      </c>
      <c r="D50" s="5">
        <v>17.750479</v>
      </c>
      <c r="E50" s="5">
        <v>14.904670000000001</v>
      </c>
      <c r="F50" s="5">
        <v>11.528284</v>
      </c>
      <c r="G50" s="5">
        <v>9.639876000000001</v>
      </c>
      <c r="H50" s="5">
        <v>8.313189000000001</v>
      </c>
      <c r="I50" s="5">
        <v>7.26863</v>
      </c>
      <c r="J50" s="5">
        <v>7.441657</v>
      </c>
      <c r="K50" s="5">
        <v>7.059165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48.745433</v>
      </c>
      <c r="D51" s="5">
        <v>27.689002000000002</v>
      </c>
      <c r="E51" s="5">
        <v>24.059719</v>
      </c>
      <c r="F51" s="5">
        <v>20.573119</v>
      </c>
      <c r="G51" s="5">
        <v>16.871586</v>
      </c>
      <c r="H51" s="5">
        <v>14.439399</v>
      </c>
      <c r="I51" s="5">
        <v>12.150265</v>
      </c>
      <c r="J51" s="5">
        <v>12.172069</v>
      </c>
      <c r="K51" s="5">
        <v>12.172069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40.330951999999996</v>
      </c>
      <c r="D52" s="5">
        <v>39.470362</v>
      </c>
      <c r="E52" s="5">
        <v>38.525071000000004</v>
      </c>
      <c r="F52" s="5">
        <v>37.497448</v>
      </c>
      <c r="G52" s="5">
        <v>36.362621</v>
      </c>
      <c r="H52" s="5">
        <v>35.147377</v>
      </c>
      <c r="I52" s="5">
        <v>33.883805</v>
      </c>
      <c r="J52" s="5">
        <v>32.60435</v>
      </c>
      <c r="K52" s="5">
        <v>31.306539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1.4645000000000001</v>
      </c>
      <c r="D53" s="5">
        <v>1.4645000000000001</v>
      </c>
      <c r="E53" s="5">
        <v>1.4645000000000001</v>
      </c>
      <c r="F53" s="5">
        <v>1.4645000000000001</v>
      </c>
      <c r="G53" s="5">
        <v>1.4645000000000001</v>
      </c>
      <c r="H53" s="5">
        <v>1.4645000000000001</v>
      </c>
      <c r="I53" s="5">
        <v>1.4645000000000001</v>
      </c>
      <c r="J53" s="5">
        <v>1.4645000000000001</v>
      </c>
      <c r="K53" s="5">
        <v>1.4645000000000001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1.357</v>
      </c>
      <c r="D56" s="4">
        <v>1.15</v>
      </c>
      <c r="E56" s="4">
        <v>0.914</v>
      </c>
      <c r="F56" s="4">
        <v>0.731</v>
      </c>
      <c r="G56" s="4">
        <v>0.592</v>
      </c>
      <c r="H56" s="4">
        <v>0.489</v>
      </c>
      <c r="I56" s="4">
        <v>0.452</v>
      </c>
      <c r="J56" s="4">
        <v>0.349</v>
      </c>
      <c r="K56" s="4">
        <v>0.294</v>
      </c>
    </row>
    <row r="57" spans="1:11" ht="12">
      <c r="A57" t="s">
        <v>36</v>
      </c>
      <c r="C57" s="4">
        <v>1.037</v>
      </c>
      <c r="D57" s="4">
        <v>1.058</v>
      </c>
      <c r="E57" s="4">
        <v>1.031</v>
      </c>
      <c r="F57" s="4">
        <v>1.002</v>
      </c>
      <c r="G57" s="4">
        <v>0.996</v>
      </c>
      <c r="H57" s="4">
        <v>1.004</v>
      </c>
      <c r="I57" s="4">
        <v>1.075</v>
      </c>
      <c r="J57" s="4">
        <v>1.066</v>
      </c>
      <c r="K57" s="4">
        <v>1.094</v>
      </c>
    </row>
    <row r="58" spans="1:11" ht="12">
      <c r="A58" t="s">
        <v>37</v>
      </c>
      <c r="C58" s="4">
        <v>0.825</v>
      </c>
      <c r="D58" s="4">
        <v>1.074</v>
      </c>
      <c r="E58" s="4">
        <v>1.157</v>
      </c>
      <c r="F58" s="4">
        <v>1.261</v>
      </c>
      <c r="G58" s="4">
        <v>1.397</v>
      </c>
      <c r="H58" s="4">
        <v>1.548</v>
      </c>
      <c r="I58" s="4">
        <v>1.749</v>
      </c>
      <c r="J58" s="4">
        <v>1.896</v>
      </c>
      <c r="K58" s="4">
        <v>2.047</v>
      </c>
    </row>
    <row r="59" spans="1:11" ht="12">
      <c r="A59" t="s">
        <v>38</v>
      </c>
      <c r="C59" s="4">
        <v>2.312</v>
      </c>
      <c r="D59" s="4">
        <v>2.407</v>
      </c>
      <c r="E59" s="4">
        <v>2.362</v>
      </c>
      <c r="F59" s="4">
        <v>2.315</v>
      </c>
      <c r="G59" s="4">
        <v>2.279</v>
      </c>
      <c r="H59" s="4">
        <v>2.248</v>
      </c>
      <c r="I59" s="4">
        <v>2.389</v>
      </c>
      <c r="J59" s="4">
        <v>2.225</v>
      </c>
      <c r="K59" s="4">
        <v>2.219</v>
      </c>
    </row>
    <row r="60" spans="1:11" ht="12">
      <c r="A60" t="s">
        <v>39</v>
      </c>
      <c r="C60" s="4">
        <v>0.063</v>
      </c>
      <c r="D60" s="4">
        <v>0.069</v>
      </c>
      <c r="E60" s="4">
        <v>0.07</v>
      </c>
      <c r="F60" s="4">
        <v>0.069</v>
      </c>
      <c r="G60" s="4">
        <v>0.069</v>
      </c>
      <c r="H60" s="4">
        <v>0.07</v>
      </c>
      <c r="I60" s="4">
        <v>0.072</v>
      </c>
      <c r="J60" s="4">
        <v>0.072</v>
      </c>
      <c r="K60" s="4">
        <v>0.072</v>
      </c>
    </row>
    <row r="61" spans="1:11" ht="12">
      <c r="A61" t="s">
        <v>40</v>
      </c>
      <c r="C61" s="4">
        <v>0.334</v>
      </c>
      <c r="D61" s="4">
        <v>0.398</v>
      </c>
      <c r="E61" s="4">
        <v>0.403</v>
      </c>
      <c r="F61" s="4">
        <v>0.409</v>
      </c>
      <c r="G61" s="4">
        <v>0.423</v>
      </c>
      <c r="H61" s="4">
        <v>0.437</v>
      </c>
      <c r="I61" s="4">
        <v>0.459</v>
      </c>
      <c r="J61" s="4">
        <v>0.469</v>
      </c>
      <c r="K61" s="4">
        <v>0.471</v>
      </c>
    </row>
    <row r="62" spans="1:11" ht="12">
      <c r="A62" t="s">
        <v>41</v>
      </c>
      <c r="C62" s="4">
        <v>4.917</v>
      </c>
      <c r="D62" s="4">
        <v>5.584</v>
      </c>
      <c r="E62" s="4">
        <v>5.882</v>
      </c>
      <c r="F62" s="4">
        <v>6.243</v>
      </c>
      <c r="G62" s="4">
        <v>6.734</v>
      </c>
      <c r="H62" s="4">
        <v>7.324</v>
      </c>
      <c r="I62" s="4">
        <v>8.2</v>
      </c>
      <c r="J62" s="4">
        <v>8.899</v>
      </c>
      <c r="K62" s="4">
        <v>9.665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70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493.214</v>
      </c>
      <c r="D8" s="9">
        <v>671.276</v>
      </c>
      <c r="E8" s="9">
        <v>819.432</v>
      </c>
      <c r="F8" s="9">
        <v>1014.516</v>
      </c>
      <c r="G8" s="9">
        <v>1267.603</v>
      </c>
      <c r="H8" s="9">
        <v>1561.74</v>
      </c>
      <c r="I8" s="9">
        <v>1830.764</v>
      </c>
      <c r="J8" s="9">
        <v>2170.35</v>
      </c>
      <c r="K8" s="9">
        <v>2574.749</v>
      </c>
    </row>
    <row r="9" spans="1:11" ht="12">
      <c r="A9" s="1" t="s">
        <v>21</v>
      </c>
      <c r="B9" s="1" t="s">
        <v>64</v>
      </c>
      <c r="C9" s="9">
        <v>345.238</v>
      </c>
      <c r="D9" s="9">
        <v>464.305</v>
      </c>
      <c r="E9" s="9">
        <v>559.862</v>
      </c>
      <c r="F9" s="9">
        <v>692.148</v>
      </c>
      <c r="G9" s="9">
        <v>864.774</v>
      </c>
      <c r="H9" s="9">
        <v>1066.215</v>
      </c>
      <c r="I9" s="9">
        <v>1246.263</v>
      </c>
      <c r="J9" s="9">
        <v>1481.313</v>
      </c>
      <c r="K9" s="9">
        <v>1759.083</v>
      </c>
    </row>
    <row r="10" spans="1:11" ht="12">
      <c r="A10" s="2" t="s">
        <v>22</v>
      </c>
      <c r="B10" s="2" t="s">
        <v>19</v>
      </c>
      <c r="C10" s="5">
        <v>6.171</v>
      </c>
      <c r="D10" s="5">
        <v>6.359</v>
      </c>
      <c r="E10" s="5">
        <v>4.069</v>
      </c>
      <c r="F10" s="5">
        <v>4.364</v>
      </c>
      <c r="G10" s="5">
        <v>4.555</v>
      </c>
      <c r="H10" s="5">
        <v>4.262</v>
      </c>
      <c r="I10" s="5">
        <v>3.23</v>
      </c>
      <c r="J10" s="5">
        <v>3.462</v>
      </c>
      <c r="K10" s="5">
        <v>3.476</v>
      </c>
    </row>
    <row r="11" spans="1:11" ht="12">
      <c r="A11" s="3" t="s">
        <v>23</v>
      </c>
      <c r="B11" s="3" t="s">
        <v>17</v>
      </c>
      <c r="C11" s="1">
        <v>601.68</v>
      </c>
      <c r="D11" s="1">
        <v>644.78</v>
      </c>
      <c r="E11" s="1">
        <v>685.22</v>
      </c>
      <c r="F11" s="1">
        <v>722.45</v>
      </c>
      <c r="G11" s="1">
        <v>754.57</v>
      </c>
      <c r="H11" s="1">
        <v>781.83</v>
      </c>
      <c r="I11" s="1">
        <v>804.92</v>
      </c>
      <c r="J11" s="1">
        <v>823.31</v>
      </c>
      <c r="K11" s="1">
        <v>836.88</v>
      </c>
    </row>
    <row r="12" spans="1:11" ht="12">
      <c r="A12" s="3" t="s">
        <v>24</v>
      </c>
      <c r="B12" s="3" t="s">
        <v>65</v>
      </c>
      <c r="C12" s="3">
        <f>C8*1000/C11</f>
        <v>819.7280946682623</v>
      </c>
      <c r="D12" s="3">
        <f aca="true" t="shared" si="0" ref="D12:K12">D8*1000/D11</f>
        <v>1041.0930860138342</v>
      </c>
      <c r="E12" s="3">
        <f t="shared" si="0"/>
        <v>1195.8670208108344</v>
      </c>
      <c r="F12" s="3">
        <f t="shared" si="0"/>
        <v>1404.2715758876045</v>
      </c>
      <c r="G12" s="3">
        <f t="shared" si="0"/>
        <v>1679.9011357461864</v>
      </c>
      <c r="H12" s="3">
        <f t="shared" si="0"/>
        <v>1997.5442231687193</v>
      </c>
      <c r="I12" s="3">
        <f t="shared" si="0"/>
        <v>2274.4670277791583</v>
      </c>
      <c r="J12" s="3">
        <f t="shared" si="0"/>
        <v>2636.127339641205</v>
      </c>
      <c r="K12" s="3">
        <f t="shared" si="0"/>
        <v>3076.604770098461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486.712</v>
      </c>
      <c r="D15" s="24">
        <v>641.433</v>
      </c>
      <c r="E15" s="24">
        <v>735.89</v>
      </c>
      <c r="F15" s="24">
        <v>871.467</v>
      </c>
      <c r="G15" s="24">
        <v>1042.932</v>
      </c>
      <c r="H15" s="24">
        <v>1216.631</v>
      </c>
      <c r="I15" s="24">
        <v>1324.325</v>
      </c>
      <c r="J15" s="24">
        <v>1483.994</v>
      </c>
      <c r="K15" s="24">
        <v>1652.531</v>
      </c>
      <c r="L15" s="7"/>
    </row>
    <row r="16" spans="1:12" ht="12">
      <c r="A16" s="1" t="s">
        <v>54</v>
      </c>
      <c r="B16" s="1" t="s">
        <v>52</v>
      </c>
      <c r="C16" s="7">
        <v>40.257</v>
      </c>
      <c r="D16" s="7">
        <v>54.03</v>
      </c>
      <c r="E16" s="7">
        <v>64.075</v>
      </c>
      <c r="F16" s="7">
        <v>78.165</v>
      </c>
      <c r="G16" s="7">
        <v>89.453</v>
      </c>
      <c r="H16" s="7">
        <v>94.544</v>
      </c>
      <c r="I16" s="7">
        <v>105.545</v>
      </c>
      <c r="J16" s="7">
        <v>119.73</v>
      </c>
      <c r="K16" s="7">
        <v>134.849</v>
      </c>
      <c r="L16" s="7"/>
    </row>
    <row r="17" spans="1:12" ht="12">
      <c r="A17" s="1" t="s">
        <v>61</v>
      </c>
      <c r="B17" s="1" t="s">
        <v>62</v>
      </c>
      <c r="C17" s="7">
        <v>400.033</v>
      </c>
      <c r="D17" s="7">
        <v>216.7</v>
      </c>
      <c r="E17" s="7">
        <v>43.633</v>
      </c>
      <c r="F17" s="7">
        <v>-81.033</v>
      </c>
      <c r="G17" s="7">
        <v>-78.833</v>
      </c>
      <c r="H17" s="7">
        <v>1.467</v>
      </c>
      <c r="I17" s="7">
        <v>-217.067</v>
      </c>
      <c r="J17" s="7">
        <v>224.4</v>
      </c>
      <c r="K17" s="7">
        <v>-202.767</v>
      </c>
      <c r="L17" s="7"/>
    </row>
    <row r="18" spans="1:11" ht="12">
      <c r="A18" s="1" t="s">
        <v>4</v>
      </c>
      <c r="B18" s="1" t="s">
        <v>49</v>
      </c>
      <c r="C18" s="5">
        <v>25.474</v>
      </c>
      <c r="D18" s="5">
        <v>30.203</v>
      </c>
      <c r="E18" s="5">
        <v>33.116</v>
      </c>
      <c r="F18" s="5">
        <v>37.817</v>
      </c>
      <c r="G18" s="5">
        <v>42.223</v>
      </c>
      <c r="H18" s="5">
        <v>47.358</v>
      </c>
      <c r="I18" s="5">
        <v>50.676</v>
      </c>
      <c r="J18" s="5">
        <v>55.13</v>
      </c>
      <c r="K18" s="5">
        <v>59.936</v>
      </c>
    </row>
    <row r="19" spans="1:11" ht="12">
      <c r="A19" s="1" t="s">
        <v>5</v>
      </c>
      <c r="B19" s="1" t="s">
        <v>49</v>
      </c>
      <c r="C19" s="4">
        <v>0.545</v>
      </c>
      <c r="D19" s="4">
        <v>0.65</v>
      </c>
      <c r="E19" s="4">
        <v>0.707</v>
      </c>
      <c r="F19" s="4">
        <v>0.793</v>
      </c>
      <c r="G19" s="4">
        <v>0.88</v>
      </c>
      <c r="H19" s="4">
        <v>0.98</v>
      </c>
      <c r="I19" s="4">
        <v>1.059</v>
      </c>
      <c r="J19" s="4">
        <v>1.166</v>
      </c>
      <c r="K19" s="4">
        <v>1.285</v>
      </c>
    </row>
    <row r="20" spans="1:11" ht="12">
      <c r="A20" s="1" t="s">
        <v>31</v>
      </c>
      <c r="B20" s="1" t="s">
        <v>45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1:11" ht="12">
      <c r="A21" s="1" t="s">
        <v>32</v>
      </c>
      <c r="B21" s="1" t="s">
        <v>44</v>
      </c>
      <c r="C21" s="4">
        <v>0.049</v>
      </c>
      <c r="D21" s="4">
        <v>0.054</v>
      </c>
      <c r="E21" s="4">
        <v>0.057</v>
      </c>
      <c r="F21" s="4">
        <v>0.063</v>
      </c>
      <c r="G21" s="4">
        <v>0.07</v>
      </c>
      <c r="H21" s="4">
        <v>0.066</v>
      </c>
      <c r="I21" s="4">
        <v>0.055</v>
      </c>
      <c r="J21" s="4">
        <v>0.06</v>
      </c>
      <c r="K21" s="4">
        <v>0.066</v>
      </c>
    </row>
    <row r="22" spans="1:11" ht="12">
      <c r="A22" s="1" t="s">
        <v>33</v>
      </c>
      <c r="B22" s="1" t="s">
        <v>46</v>
      </c>
      <c r="C22" s="7">
        <v>0.289</v>
      </c>
      <c r="D22" s="7">
        <v>0.439</v>
      </c>
      <c r="E22" s="7">
        <v>0.568</v>
      </c>
      <c r="F22" s="7">
        <v>0.728</v>
      </c>
      <c r="G22" s="7">
        <v>0.94</v>
      </c>
      <c r="H22" s="7">
        <v>1.182</v>
      </c>
      <c r="I22" s="7">
        <v>1.478</v>
      </c>
      <c r="J22" s="7">
        <v>1.79</v>
      </c>
      <c r="K22" s="7">
        <v>2.126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1.796</v>
      </c>
      <c r="D25" s="5">
        <v>2.281</v>
      </c>
      <c r="E25" s="5">
        <v>2.575</v>
      </c>
      <c r="F25" s="5">
        <v>2.935</v>
      </c>
      <c r="G25" s="5">
        <v>3.335</v>
      </c>
      <c r="H25" s="5">
        <v>3.752</v>
      </c>
      <c r="I25" s="5">
        <v>4.022</v>
      </c>
      <c r="J25" s="5">
        <v>4.415</v>
      </c>
      <c r="K25" s="5">
        <v>4.829</v>
      </c>
    </row>
    <row r="26" spans="1:11" ht="12">
      <c r="A26" s="5" t="s">
        <v>56</v>
      </c>
      <c r="B26" s="5"/>
      <c r="C26" s="5">
        <v>2.457</v>
      </c>
      <c r="D26" s="5">
        <v>3.067</v>
      </c>
      <c r="E26" s="5">
        <v>3.381</v>
      </c>
      <c r="F26" s="5">
        <v>3.887</v>
      </c>
      <c r="G26" s="5">
        <v>4.524</v>
      </c>
      <c r="H26" s="5">
        <v>5.143</v>
      </c>
      <c r="I26" s="5">
        <v>5.5</v>
      </c>
      <c r="J26" s="5">
        <v>6.1</v>
      </c>
      <c r="K26" s="5">
        <v>6.739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">
      <c r="A28" s="5" t="s">
        <v>9</v>
      </c>
      <c r="B28" s="5"/>
      <c r="C28" s="5">
        <v>2.884</v>
      </c>
      <c r="D28" s="5">
        <v>4.203</v>
      </c>
      <c r="E28" s="5">
        <v>5.099</v>
      </c>
      <c r="F28" s="5">
        <v>6.414</v>
      </c>
      <c r="G28" s="5">
        <v>8.18</v>
      </c>
      <c r="H28" s="5">
        <v>9.988</v>
      </c>
      <c r="I28" s="5">
        <v>11.128</v>
      </c>
      <c r="J28" s="5">
        <v>12.725</v>
      </c>
      <c r="K28" s="5">
        <v>14.407</v>
      </c>
    </row>
    <row r="29" spans="1:11" ht="12">
      <c r="A29" s="5" t="s">
        <v>10</v>
      </c>
      <c r="B29" s="5"/>
      <c r="C29" s="5">
        <v>0.051</v>
      </c>
      <c r="D29" s="5">
        <v>0.068</v>
      </c>
      <c r="E29" s="5">
        <v>0.099</v>
      </c>
      <c r="F29" s="5">
        <v>0.134</v>
      </c>
      <c r="G29" s="5">
        <v>0.146</v>
      </c>
      <c r="H29" s="5">
        <v>0.251</v>
      </c>
      <c r="I29" s="5">
        <v>0.464</v>
      </c>
      <c r="J29" s="5">
        <v>0.726</v>
      </c>
      <c r="K29" s="5">
        <v>1.13</v>
      </c>
    </row>
    <row r="30" spans="1:11" ht="12">
      <c r="A30" s="5" t="s">
        <v>11</v>
      </c>
      <c r="B30" s="5"/>
      <c r="C30" s="5">
        <v>0.621</v>
      </c>
      <c r="D30" s="5">
        <v>0.513</v>
      </c>
      <c r="E30" s="5">
        <v>0.515</v>
      </c>
      <c r="F30" s="5">
        <v>0.463</v>
      </c>
      <c r="G30" s="5">
        <v>0.366</v>
      </c>
      <c r="H30" s="5">
        <v>0.347</v>
      </c>
      <c r="I30" s="5">
        <v>0.456</v>
      </c>
      <c r="J30" s="5">
        <v>0.503</v>
      </c>
      <c r="K30" s="5">
        <v>0.557</v>
      </c>
    </row>
    <row r="31" spans="1:11" ht="12">
      <c r="A31" s="5" t="s">
        <v>50</v>
      </c>
      <c r="B31" s="5"/>
      <c r="C31" s="5">
        <v>0</v>
      </c>
      <c r="D31" s="5">
        <v>0.009</v>
      </c>
      <c r="E31" s="5">
        <v>0.054</v>
      </c>
      <c r="F31" s="5">
        <v>0.066</v>
      </c>
      <c r="G31" s="5">
        <v>0.081</v>
      </c>
      <c r="H31" s="5">
        <v>0.096</v>
      </c>
      <c r="I31" s="5">
        <v>0.107</v>
      </c>
      <c r="J31" s="5">
        <v>0.121</v>
      </c>
      <c r="K31" s="5">
        <v>0.136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32.77777777777778</v>
      </c>
      <c r="D34" s="3">
        <v>43.05555555555556</v>
      </c>
      <c r="E34" s="3">
        <v>48.05555555555555</v>
      </c>
      <c r="F34" s="3">
        <v>54.72222222222222</v>
      </c>
      <c r="G34" s="3">
        <v>62.5</v>
      </c>
      <c r="H34" s="3">
        <v>68.88888888888889</v>
      </c>
      <c r="I34" s="3">
        <v>71.66666666666667</v>
      </c>
      <c r="J34" s="3">
        <v>76.66666666666667</v>
      </c>
      <c r="K34" s="3">
        <v>81.38888888888889</v>
      </c>
    </row>
    <row r="35" spans="1:11" ht="12">
      <c r="A35" s="5" t="s">
        <v>8</v>
      </c>
      <c r="B35" s="5"/>
      <c r="C35" s="3">
        <v>38.611111111111114</v>
      </c>
      <c r="D35" s="3">
        <v>50.55555555555555</v>
      </c>
      <c r="E35" s="3">
        <v>56.38888888888889</v>
      </c>
      <c r="F35" s="3">
        <v>63.88888888888889</v>
      </c>
      <c r="G35" s="3">
        <v>73.05555555555556</v>
      </c>
      <c r="H35" s="3">
        <v>80.55555555555554</v>
      </c>
      <c r="I35" s="3">
        <v>83.88888888888889</v>
      </c>
      <c r="J35" s="3">
        <v>89.72222222222223</v>
      </c>
      <c r="K35" s="3">
        <v>95.27777777777779</v>
      </c>
    </row>
    <row r="36" spans="1:11" ht="12">
      <c r="A36" s="5" t="s">
        <v>9</v>
      </c>
      <c r="B36" s="5"/>
      <c r="C36" s="3">
        <v>142.5</v>
      </c>
      <c r="D36" s="3">
        <v>210.83333333333334</v>
      </c>
      <c r="E36" s="3">
        <v>257.5</v>
      </c>
      <c r="F36" s="3">
        <v>325.55555555555554</v>
      </c>
      <c r="G36" s="3">
        <v>417.49999999999994</v>
      </c>
      <c r="H36" s="3">
        <v>508.05555555555554</v>
      </c>
      <c r="I36" s="3">
        <v>562.2222222222222</v>
      </c>
      <c r="J36" s="3">
        <v>638.3333333333334</v>
      </c>
      <c r="K36" s="3">
        <v>714.7222222222222</v>
      </c>
    </row>
    <row r="37" spans="1:11" ht="12">
      <c r="A37" s="5" t="s">
        <v>10</v>
      </c>
      <c r="B37" s="5"/>
      <c r="C37" s="3">
        <v>4.722222222222222</v>
      </c>
      <c r="D37" s="3">
        <v>6.111111111111111</v>
      </c>
      <c r="E37" s="3">
        <v>8.88888888888889</v>
      </c>
      <c r="F37" s="3">
        <v>12.222222222222221</v>
      </c>
      <c r="G37" s="3">
        <v>13.333333333333334</v>
      </c>
      <c r="H37" s="3">
        <v>22.77777777777778</v>
      </c>
      <c r="I37" s="3">
        <v>41.94444444444444</v>
      </c>
      <c r="J37" s="3">
        <v>65.83333333333333</v>
      </c>
      <c r="K37" s="3">
        <v>102.22222222222221</v>
      </c>
    </row>
    <row r="38" spans="1:11" ht="12">
      <c r="A38" s="5" t="s">
        <v>11</v>
      </c>
      <c r="B38" s="5"/>
      <c r="C38" s="3">
        <v>56.111111111111114</v>
      </c>
      <c r="D38" s="3">
        <v>46.38888888888889</v>
      </c>
      <c r="E38" s="3">
        <v>46.66666666666667</v>
      </c>
      <c r="F38" s="3">
        <v>41.94444444444444</v>
      </c>
      <c r="G38" s="3">
        <v>33.05555555555555</v>
      </c>
      <c r="H38" s="3">
        <v>31.38888888888889</v>
      </c>
      <c r="I38" s="3">
        <v>41.388888888888886</v>
      </c>
      <c r="J38" s="3">
        <v>45.55555555555556</v>
      </c>
      <c r="K38" s="3">
        <v>50.55555555555555</v>
      </c>
    </row>
    <row r="39" spans="1:11" ht="12">
      <c r="A39" s="5" t="s">
        <v>50</v>
      </c>
      <c r="B39" s="5"/>
      <c r="C39" s="3">
        <v>0</v>
      </c>
      <c r="D39" s="3">
        <v>0.8333333333333286</v>
      </c>
      <c r="E39" s="3">
        <v>4.999999999999993</v>
      </c>
      <c r="F39" s="3">
        <v>5.833333333333329</v>
      </c>
      <c r="G39" s="3">
        <v>7.5</v>
      </c>
      <c r="H39" s="3">
        <v>8.611111111111104</v>
      </c>
      <c r="I39" s="3">
        <v>9.444444444444443</v>
      </c>
      <c r="J39" s="3">
        <v>10.833333333333336</v>
      </c>
      <c r="K39" s="3">
        <v>12.222222222222229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20.635</v>
      </c>
      <c r="D42" s="7">
        <v>28.005</v>
      </c>
      <c r="E42" s="7">
        <v>33.891</v>
      </c>
      <c r="F42" s="7">
        <v>41.08</v>
      </c>
      <c r="G42" s="7">
        <v>49.907</v>
      </c>
      <c r="H42" s="7">
        <v>59.176</v>
      </c>
      <c r="I42" s="7">
        <v>65.532</v>
      </c>
      <c r="J42" s="7">
        <v>76.679</v>
      </c>
      <c r="K42" s="7">
        <v>89.494</v>
      </c>
    </row>
    <row r="43" spans="1:11" ht="12">
      <c r="A43" t="s">
        <v>15</v>
      </c>
      <c r="B43" t="s">
        <v>43</v>
      </c>
      <c r="C43" s="4">
        <v>0.049</v>
      </c>
      <c r="D43" s="4">
        <v>0.066</v>
      </c>
      <c r="E43" s="4">
        <v>0.08</v>
      </c>
      <c r="F43" s="4">
        <v>0.098</v>
      </c>
      <c r="G43" s="4">
        <v>0.118</v>
      </c>
      <c r="H43" s="4">
        <v>0.14</v>
      </c>
      <c r="I43" s="4">
        <v>0.156</v>
      </c>
      <c r="J43" s="4">
        <v>0.182</v>
      </c>
      <c r="K43" s="4">
        <v>0.212</v>
      </c>
    </row>
    <row r="44" spans="1:11" ht="12">
      <c r="A44" s="8" t="s">
        <v>58</v>
      </c>
      <c r="B44" t="s">
        <v>16</v>
      </c>
      <c r="C44" s="5">
        <v>21.802</v>
      </c>
      <c r="D44" s="5">
        <v>22.023</v>
      </c>
      <c r="E44" s="5">
        <v>22.263</v>
      </c>
      <c r="F44" s="5">
        <v>22.512</v>
      </c>
      <c r="G44" s="5">
        <v>22.758</v>
      </c>
      <c r="H44" s="5">
        <v>23</v>
      </c>
      <c r="I44" s="5">
        <v>23.219</v>
      </c>
      <c r="J44" s="5">
        <v>23.422</v>
      </c>
      <c r="K44" s="5">
        <v>23.622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107.076268</v>
      </c>
      <c r="D47" s="5">
        <v>123.1939</v>
      </c>
      <c r="E47" s="5">
        <v>133.197044</v>
      </c>
      <c r="F47" s="5">
        <v>141.681646</v>
      </c>
      <c r="G47" s="5">
        <v>147.575302</v>
      </c>
      <c r="H47" s="5">
        <v>149.381079</v>
      </c>
      <c r="I47" s="5">
        <v>151.467902</v>
      </c>
      <c r="J47" s="5">
        <v>153.08266</v>
      </c>
      <c r="K47" s="5">
        <v>153.91598499999998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0.090911</v>
      </c>
      <c r="D48" s="5">
        <v>0.080685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137.120523</v>
      </c>
      <c r="D49" s="5">
        <v>139.946344</v>
      </c>
      <c r="E49" s="5">
        <v>134.531139</v>
      </c>
      <c r="F49" s="5">
        <v>132.92493</v>
      </c>
      <c r="G49" s="5">
        <v>131.5636</v>
      </c>
      <c r="H49" s="5">
        <v>133.45243200000002</v>
      </c>
      <c r="I49" s="5">
        <v>132.11631500000001</v>
      </c>
      <c r="J49" s="5">
        <v>131.337275</v>
      </c>
      <c r="K49" s="5">
        <v>130.171279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17.415669</v>
      </c>
      <c r="D50" s="5">
        <v>16.719670999999998</v>
      </c>
      <c r="E50" s="5">
        <v>17.172573</v>
      </c>
      <c r="F50" s="5">
        <v>17.158192</v>
      </c>
      <c r="G50" s="5">
        <v>17.121786</v>
      </c>
      <c r="H50" s="5">
        <v>17.441201000000003</v>
      </c>
      <c r="I50" s="5">
        <v>17.799233</v>
      </c>
      <c r="J50" s="5">
        <v>18.047842</v>
      </c>
      <c r="K50" s="5">
        <v>17.934368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95.45106200000001</v>
      </c>
      <c r="D51" s="5">
        <v>80.94967100000001</v>
      </c>
      <c r="E51" s="5">
        <v>79.75307000000001</v>
      </c>
      <c r="F51" s="5">
        <v>76.981243</v>
      </c>
      <c r="G51" s="5">
        <v>76.62610600000001</v>
      </c>
      <c r="H51" s="5">
        <v>76.62610600000001</v>
      </c>
      <c r="I51" s="5">
        <v>79.172203</v>
      </c>
      <c r="J51" s="5">
        <v>81.1754</v>
      </c>
      <c r="K51" s="5">
        <v>81.699584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115.260682</v>
      </c>
      <c r="D52" s="5">
        <v>111.490877</v>
      </c>
      <c r="E52" s="5">
        <v>107.575653</v>
      </c>
      <c r="F52" s="5">
        <v>103.456536</v>
      </c>
      <c r="G52" s="5">
        <v>99.284382</v>
      </c>
      <c r="H52" s="5">
        <v>95.241469</v>
      </c>
      <c r="I52" s="5">
        <v>91.57183</v>
      </c>
      <c r="J52" s="5">
        <v>88.46481800000001</v>
      </c>
      <c r="K52" s="5">
        <v>88.366283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33.174</v>
      </c>
      <c r="D53" s="5">
        <v>33.174</v>
      </c>
      <c r="E53" s="5">
        <v>33.174</v>
      </c>
      <c r="F53" s="5">
        <v>33.174</v>
      </c>
      <c r="G53" s="5">
        <v>33.174</v>
      </c>
      <c r="H53" s="5">
        <v>33.174</v>
      </c>
      <c r="I53" s="5">
        <v>33.174</v>
      </c>
      <c r="J53" s="5">
        <v>33.174</v>
      </c>
      <c r="K53" s="5">
        <v>33.174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1.307</v>
      </c>
      <c r="D56" s="4">
        <v>1.504</v>
      </c>
      <c r="E56" s="4">
        <v>1.578</v>
      </c>
      <c r="F56" s="4">
        <v>1.677</v>
      </c>
      <c r="G56" s="4">
        <v>1.789</v>
      </c>
      <c r="H56" s="4">
        <v>1.89</v>
      </c>
      <c r="I56" s="4">
        <v>1.908</v>
      </c>
      <c r="J56" s="4">
        <v>1.956</v>
      </c>
      <c r="K56" s="4">
        <v>1.998</v>
      </c>
    </row>
    <row r="57" spans="1:11" ht="12">
      <c r="A57" t="s">
        <v>36</v>
      </c>
      <c r="C57" s="4">
        <v>2.488</v>
      </c>
      <c r="D57" s="4">
        <v>3.09</v>
      </c>
      <c r="E57" s="4">
        <v>3.641</v>
      </c>
      <c r="F57" s="4">
        <v>4.305</v>
      </c>
      <c r="G57" s="4">
        <v>5.09</v>
      </c>
      <c r="H57" s="4">
        <v>5.927</v>
      </c>
      <c r="I57" s="4">
        <v>6.645</v>
      </c>
      <c r="J57" s="4">
        <v>7.524</v>
      </c>
      <c r="K57" s="4">
        <v>8.434</v>
      </c>
    </row>
    <row r="58" spans="1:11" ht="12">
      <c r="A58" t="s">
        <v>37</v>
      </c>
      <c r="C58" s="4">
        <v>2.712</v>
      </c>
      <c r="D58" s="4">
        <v>3.309</v>
      </c>
      <c r="E58" s="4">
        <v>3.72</v>
      </c>
      <c r="F58" s="4">
        <v>4.228</v>
      </c>
      <c r="G58" s="4">
        <v>4.773</v>
      </c>
      <c r="H58" s="4">
        <v>5.255</v>
      </c>
      <c r="I58" s="4">
        <v>5.584</v>
      </c>
      <c r="J58" s="4">
        <v>5.991</v>
      </c>
      <c r="K58" s="4">
        <v>6.362</v>
      </c>
    </row>
    <row r="59" spans="1:11" ht="12">
      <c r="A59" t="s">
        <v>38</v>
      </c>
      <c r="C59" s="4">
        <v>4.382</v>
      </c>
      <c r="D59" s="4">
        <v>5.428</v>
      </c>
      <c r="E59" s="4">
        <v>6.496</v>
      </c>
      <c r="F59" s="4">
        <v>7.796</v>
      </c>
      <c r="G59" s="4">
        <v>9.352</v>
      </c>
      <c r="H59" s="4">
        <v>11.012</v>
      </c>
      <c r="I59" s="4">
        <v>12.424</v>
      </c>
      <c r="J59" s="4">
        <v>14.202</v>
      </c>
      <c r="K59" s="4">
        <v>15.986</v>
      </c>
    </row>
    <row r="60" spans="1:11" ht="12">
      <c r="A60" t="s">
        <v>39</v>
      </c>
      <c r="C60" s="4">
        <v>0.351</v>
      </c>
      <c r="D60" s="4">
        <v>0.368</v>
      </c>
      <c r="E60" s="4">
        <v>0.367</v>
      </c>
      <c r="F60" s="4">
        <v>0.369</v>
      </c>
      <c r="G60" s="4">
        <v>0.371</v>
      </c>
      <c r="H60" s="4">
        <v>0.368</v>
      </c>
      <c r="I60" s="4">
        <v>0.357</v>
      </c>
      <c r="J60" s="4">
        <v>0.347</v>
      </c>
      <c r="K60" s="4">
        <v>0.337</v>
      </c>
    </row>
    <row r="61" spans="1:11" ht="12">
      <c r="A61" t="s">
        <v>40</v>
      </c>
      <c r="C61" s="4">
        <v>1.75</v>
      </c>
      <c r="D61" s="4">
        <v>1.885</v>
      </c>
      <c r="E61" s="4">
        <v>1.897</v>
      </c>
      <c r="F61" s="4">
        <v>1.934</v>
      </c>
      <c r="G61" s="4">
        <v>1.961</v>
      </c>
      <c r="H61" s="4">
        <v>1.939</v>
      </c>
      <c r="I61" s="4">
        <v>1.871</v>
      </c>
      <c r="J61" s="4">
        <v>1.815</v>
      </c>
      <c r="K61" s="4">
        <v>1.751</v>
      </c>
    </row>
    <row r="62" spans="1:11" ht="12">
      <c r="A62" t="s">
        <v>41</v>
      </c>
      <c r="C62" s="4">
        <v>41.678</v>
      </c>
      <c r="D62" s="4">
        <v>50.448</v>
      </c>
      <c r="E62" s="4">
        <v>61.875</v>
      </c>
      <c r="F62" s="4">
        <v>75.198</v>
      </c>
      <c r="G62" s="4">
        <v>90.805</v>
      </c>
      <c r="H62" s="4">
        <v>107.906</v>
      </c>
      <c r="I62" s="4">
        <v>123.841</v>
      </c>
      <c r="J62" s="4">
        <v>143.519</v>
      </c>
      <c r="K62" s="4">
        <v>163.017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69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804.297</v>
      </c>
      <c r="D8" s="9">
        <v>999.116</v>
      </c>
      <c r="E8" s="9">
        <v>1147.026</v>
      </c>
      <c r="F8" s="9">
        <v>1321.092</v>
      </c>
      <c r="G8" s="9">
        <v>1532.689</v>
      </c>
      <c r="H8" s="9">
        <v>1785.948</v>
      </c>
      <c r="I8" s="9">
        <v>2047.623</v>
      </c>
      <c r="J8" s="9">
        <v>2322.513</v>
      </c>
      <c r="K8" s="9">
        <v>2627.087</v>
      </c>
    </row>
    <row r="9" spans="1:11" ht="12">
      <c r="A9" s="1" t="s">
        <v>21</v>
      </c>
      <c r="B9" s="1" t="s">
        <v>64</v>
      </c>
      <c r="C9" s="9">
        <v>542.331</v>
      </c>
      <c r="D9" s="9">
        <v>665.964</v>
      </c>
      <c r="E9" s="9">
        <v>748.845</v>
      </c>
      <c r="F9" s="9">
        <v>856.51</v>
      </c>
      <c r="G9" s="9">
        <v>990.244</v>
      </c>
      <c r="H9" s="9">
        <v>1152.377</v>
      </c>
      <c r="I9" s="9">
        <v>1317.141</v>
      </c>
      <c r="J9" s="9">
        <v>1495.556</v>
      </c>
      <c r="K9" s="9">
        <v>1695.353</v>
      </c>
    </row>
    <row r="10" spans="1:11" ht="12">
      <c r="A10" s="2" t="s">
        <v>22</v>
      </c>
      <c r="B10" s="2" t="s">
        <v>19</v>
      </c>
      <c r="C10" s="5">
        <v>3.734</v>
      </c>
      <c r="D10" s="5">
        <v>4.434</v>
      </c>
      <c r="E10" s="5">
        <v>2.8</v>
      </c>
      <c r="F10" s="5">
        <v>2.866</v>
      </c>
      <c r="G10" s="5">
        <v>3.016</v>
      </c>
      <c r="H10" s="5">
        <v>3.106</v>
      </c>
      <c r="I10" s="5">
        <v>2.772</v>
      </c>
      <c r="J10" s="5">
        <v>2.551</v>
      </c>
      <c r="K10" s="5">
        <v>2.495</v>
      </c>
    </row>
    <row r="11" spans="1:11" ht="12">
      <c r="A11" s="3" t="s">
        <v>23</v>
      </c>
      <c r="B11" s="3" t="s">
        <v>17</v>
      </c>
      <c r="C11" s="1">
        <v>230.26</v>
      </c>
      <c r="D11" s="1">
        <v>237.19</v>
      </c>
      <c r="E11" s="1">
        <v>243.82</v>
      </c>
      <c r="F11" s="1">
        <v>247.98</v>
      </c>
      <c r="G11" s="1">
        <v>251.35</v>
      </c>
      <c r="H11" s="1">
        <v>254.14</v>
      </c>
      <c r="I11" s="1">
        <v>256.19</v>
      </c>
      <c r="J11" s="1">
        <v>257.17</v>
      </c>
      <c r="K11" s="1">
        <v>256.37</v>
      </c>
    </row>
    <row r="12" spans="1:11" ht="12">
      <c r="A12" s="3" t="s">
        <v>24</v>
      </c>
      <c r="B12" s="3" t="s">
        <v>65</v>
      </c>
      <c r="C12" s="3">
        <f>C8*1000/C11</f>
        <v>3492.9948753582908</v>
      </c>
      <c r="D12" s="3">
        <f aca="true" t="shared" si="0" ref="D12:K12">D8*1000/D11</f>
        <v>4212.30237362452</v>
      </c>
      <c r="E12" s="3">
        <f t="shared" si="0"/>
        <v>4704.3966860798955</v>
      </c>
      <c r="F12" s="3">
        <f t="shared" si="0"/>
        <v>5327.413501088798</v>
      </c>
      <c r="G12" s="3">
        <f t="shared" si="0"/>
        <v>6097.827730256615</v>
      </c>
      <c r="H12" s="3">
        <f t="shared" si="0"/>
        <v>7027.417958605493</v>
      </c>
      <c r="I12" s="3">
        <f t="shared" si="0"/>
        <v>7992.595339396542</v>
      </c>
      <c r="J12" s="3">
        <f t="shared" si="0"/>
        <v>9031.041723373643</v>
      </c>
      <c r="K12" s="3">
        <f t="shared" si="0"/>
        <v>10247.24811795452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1105.125</v>
      </c>
      <c r="D15" s="24">
        <v>1313.114</v>
      </c>
      <c r="E15" s="24">
        <v>1420.054</v>
      </c>
      <c r="F15" s="24">
        <v>1577.106</v>
      </c>
      <c r="G15" s="24">
        <v>1766.624</v>
      </c>
      <c r="H15" s="24">
        <v>1923.78</v>
      </c>
      <c r="I15" s="24">
        <v>1946.431</v>
      </c>
      <c r="J15" s="24">
        <v>1914.476</v>
      </c>
      <c r="K15" s="24">
        <v>1902.754</v>
      </c>
      <c r="L15" s="7"/>
    </row>
    <row r="16" spans="1:12" ht="12">
      <c r="A16" s="1" t="s">
        <v>54</v>
      </c>
      <c r="B16" s="1" t="s">
        <v>52</v>
      </c>
      <c r="C16" s="7">
        <v>48.024</v>
      </c>
      <c r="D16" s="7">
        <v>57.205</v>
      </c>
      <c r="E16" s="7">
        <v>62.611</v>
      </c>
      <c r="F16" s="7">
        <v>69.34</v>
      </c>
      <c r="G16" s="7">
        <v>71.869</v>
      </c>
      <c r="H16" s="7">
        <v>69.751</v>
      </c>
      <c r="I16" s="7">
        <v>73.665</v>
      </c>
      <c r="J16" s="7">
        <v>76.308</v>
      </c>
      <c r="K16" s="7">
        <v>78.83</v>
      </c>
      <c r="L16" s="7"/>
    </row>
    <row r="17" spans="1:12" ht="12">
      <c r="A17" s="1" t="s">
        <v>61</v>
      </c>
      <c r="B17" s="1" t="s">
        <v>62</v>
      </c>
      <c r="C17" s="7">
        <v>339.9</v>
      </c>
      <c r="D17" s="7">
        <v>142.633</v>
      </c>
      <c r="E17" s="7">
        <v>-45.833</v>
      </c>
      <c r="F17" s="7">
        <v>-100.833</v>
      </c>
      <c r="G17" s="7">
        <v>-164.633</v>
      </c>
      <c r="H17" s="7">
        <v>-327.067</v>
      </c>
      <c r="I17" s="7">
        <v>-251.167</v>
      </c>
      <c r="J17" s="7">
        <v>-193.967</v>
      </c>
      <c r="K17" s="7">
        <v>-156.567</v>
      </c>
      <c r="L17" s="7"/>
    </row>
    <row r="18" spans="1:11" ht="12">
      <c r="A18" s="1" t="s">
        <v>4</v>
      </c>
      <c r="B18" s="1" t="s">
        <v>49</v>
      </c>
      <c r="C18" s="5">
        <v>16.015</v>
      </c>
      <c r="D18" s="5">
        <v>25.666</v>
      </c>
      <c r="E18" s="5">
        <v>25.979</v>
      </c>
      <c r="F18" s="5">
        <v>25.09</v>
      </c>
      <c r="G18" s="5">
        <v>22.232</v>
      </c>
      <c r="H18" s="5">
        <v>18.301</v>
      </c>
      <c r="I18" s="5">
        <v>18.348</v>
      </c>
      <c r="J18" s="5">
        <v>18.431</v>
      </c>
      <c r="K18" s="5">
        <v>18.735</v>
      </c>
    </row>
    <row r="19" spans="1:11" ht="12">
      <c r="A19" s="1" t="s">
        <v>5</v>
      </c>
      <c r="B19" s="1" t="s">
        <v>49</v>
      </c>
      <c r="C19" s="4">
        <v>0.465</v>
      </c>
      <c r="D19" s="4">
        <v>1.234</v>
      </c>
      <c r="E19" s="4">
        <v>1.297</v>
      </c>
      <c r="F19" s="4">
        <v>0.857</v>
      </c>
      <c r="G19" s="4">
        <v>0.495</v>
      </c>
      <c r="H19" s="4">
        <v>0.377</v>
      </c>
      <c r="I19" s="4">
        <v>0.375</v>
      </c>
      <c r="J19" s="4">
        <v>0.381</v>
      </c>
      <c r="K19" s="4">
        <v>0.393</v>
      </c>
    </row>
    <row r="20" spans="1:11" ht="12">
      <c r="A20" s="1" t="s">
        <v>31</v>
      </c>
      <c r="B20" s="1" t="s">
        <v>45</v>
      </c>
      <c r="C20" s="4">
        <v>0.215</v>
      </c>
      <c r="D20" s="4">
        <v>0.14</v>
      </c>
      <c r="E20" s="4">
        <v>0.132</v>
      </c>
      <c r="F20" s="4">
        <v>0.09</v>
      </c>
      <c r="G20" s="4">
        <v>0.038</v>
      </c>
      <c r="H20" s="4">
        <v>0.01</v>
      </c>
      <c r="I20" s="4">
        <v>0.007</v>
      </c>
      <c r="J20" s="4">
        <v>0.006</v>
      </c>
      <c r="K20" s="4">
        <v>0.006</v>
      </c>
    </row>
    <row r="21" spans="1:11" ht="12">
      <c r="A21" s="1" t="s">
        <v>32</v>
      </c>
      <c r="B21" s="1" t="s">
        <v>44</v>
      </c>
      <c r="C21" s="4">
        <v>0.077</v>
      </c>
      <c r="D21" s="4">
        <v>0.037</v>
      </c>
      <c r="E21" s="4">
        <v>0.039</v>
      </c>
      <c r="F21" s="4">
        <v>0.043</v>
      </c>
      <c r="G21" s="4">
        <v>0.026</v>
      </c>
      <c r="H21" s="4">
        <v>0.012</v>
      </c>
      <c r="I21" s="4">
        <v>0.019</v>
      </c>
      <c r="J21" s="4">
        <v>0.007</v>
      </c>
      <c r="K21" s="4">
        <v>0.007</v>
      </c>
    </row>
    <row r="22" spans="1:11" ht="12">
      <c r="A22" s="1" t="s">
        <v>33</v>
      </c>
      <c r="B22" s="1" t="s">
        <v>46</v>
      </c>
      <c r="C22" s="7">
        <v>9.269</v>
      </c>
      <c r="D22" s="7">
        <v>17.85</v>
      </c>
      <c r="E22" s="7">
        <v>21.787</v>
      </c>
      <c r="F22" s="7">
        <v>18.804</v>
      </c>
      <c r="G22" s="7">
        <v>10.594</v>
      </c>
      <c r="H22" s="7">
        <v>4.011</v>
      </c>
      <c r="I22" s="7">
        <v>3.929</v>
      </c>
      <c r="J22" s="7">
        <v>4.119</v>
      </c>
      <c r="K22" s="7">
        <v>4.444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4.385</v>
      </c>
      <c r="D25" s="5">
        <v>5.331</v>
      </c>
      <c r="E25" s="5">
        <v>5.841</v>
      </c>
      <c r="F25" s="5">
        <v>6.537</v>
      </c>
      <c r="G25" s="5">
        <v>7.361</v>
      </c>
      <c r="H25" s="5">
        <v>7.838</v>
      </c>
      <c r="I25" s="5">
        <v>7.489</v>
      </c>
      <c r="J25" s="5">
        <v>6.81</v>
      </c>
      <c r="K25" s="5">
        <v>6.311</v>
      </c>
    </row>
    <row r="26" spans="1:11" ht="12">
      <c r="A26" s="5" t="s">
        <v>56</v>
      </c>
      <c r="B26" s="5"/>
      <c r="C26" s="5">
        <v>4.263</v>
      </c>
      <c r="D26" s="5">
        <v>4.748</v>
      </c>
      <c r="E26" s="5">
        <v>4.94</v>
      </c>
      <c r="F26" s="5">
        <v>5.311</v>
      </c>
      <c r="G26" s="5">
        <v>5.725</v>
      </c>
      <c r="H26" s="5">
        <v>6.136</v>
      </c>
      <c r="I26" s="5">
        <v>6.347</v>
      </c>
      <c r="J26" s="5">
        <v>6.487</v>
      </c>
      <c r="K26" s="5">
        <v>6.654</v>
      </c>
    </row>
    <row r="27" spans="1:11" ht="12">
      <c r="A27" s="5" t="s">
        <v>60</v>
      </c>
      <c r="B27" s="5"/>
      <c r="C27" s="5">
        <v>0.06</v>
      </c>
      <c r="D27" s="5">
        <v>0.098</v>
      </c>
      <c r="E27" s="5">
        <v>0.15</v>
      </c>
      <c r="F27" s="5">
        <v>0.16</v>
      </c>
      <c r="G27" s="5">
        <v>0.17</v>
      </c>
      <c r="H27" s="5">
        <v>0.181</v>
      </c>
      <c r="I27" s="5">
        <v>0.187</v>
      </c>
      <c r="J27" s="5">
        <v>0.194</v>
      </c>
      <c r="K27" s="5">
        <v>0.249</v>
      </c>
    </row>
    <row r="28" spans="1:11" ht="12">
      <c r="A28" s="5" t="s">
        <v>9</v>
      </c>
      <c r="B28" s="5"/>
      <c r="C28" s="5">
        <v>7.974</v>
      </c>
      <c r="D28" s="5">
        <v>9.756</v>
      </c>
      <c r="E28" s="5">
        <v>10.743</v>
      </c>
      <c r="F28" s="5">
        <v>12.091</v>
      </c>
      <c r="G28" s="5">
        <v>13.79</v>
      </c>
      <c r="H28" s="5">
        <v>15.479</v>
      </c>
      <c r="I28" s="5">
        <v>16.262</v>
      </c>
      <c r="J28" s="5">
        <v>16.651</v>
      </c>
      <c r="K28" s="5">
        <v>17.139</v>
      </c>
    </row>
    <row r="29" spans="1:11" ht="12">
      <c r="A29" s="5" t="s">
        <v>10</v>
      </c>
      <c r="B29" s="5"/>
      <c r="C29" s="5">
        <v>1.307</v>
      </c>
      <c r="D29" s="5">
        <v>1.368</v>
      </c>
      <c r="E29" s="5">
        <v>1.389</v>
      </c>
      <c r="F29" s="5">
        <v>1.391</v>
      </c>
      <c r="G29" s="5">
        <v>1.36</v>
      </c>
      <c r="H29" s="5">
        <v>1.458</v>
      </c>
      <c r="I29" s="5">
        <v>1.594</v>
      </c>
      <c r="J29" s="5">
        <v>1.684</v>
      </c>
      <c r="K29" s="5">
        <v>1.753</v>
      </c>
    </row>
    <row r="30" spans="1:11" ht="12">
      <c r="A30" s="5" t="s">
        <v>11</v>
      </c>
      <c r="B30" s="5"/>
      <c r="C30" s="5">
        <v>1.566</v>
      </c>
      <c r="D30" s="5">
        <v>1.336</v>
      </c>
      <c r="E30" s="5">
        <v>1.285</v>
      </c>
      <c r="F30" s="5">
        <v>1.132</v>
      </c>
      <c r="G30" s="5">
        <v>0.89</v>
      </c>
      <c r="H30" s="5">
        <v>0.793</v>
      </c>
      <c r="I30" s="5">
        <v>1.151</v>
      </c>
      <c r="J30" s="5">
        <v>1.551</v>
      </c>
      <c r="K30" s="5">
        <v>1.85</v>
      </c>
    </row>
    <row r="31" spans="1:11" ht="12">
      <c r="A31" s="5" t="s">
        <v>50</v>
      </c>
      <c r="B31" s="5"/>
      <c r="C31" s="5">
        <v>0.299</v>
      </c>
      <c r="D31" s="5">
        <v>0.39</v>
      </c>
      <c r="E31" s="5">
        <v>0.443</v>
      </c>
      <c r="F31" s="5">
        <v>0.51</v>
      </c>
      <c r="G31" s="5">
        <v>0.591</v>
      </c>
      <c r="H31" s="5">
        <v>0.689</v>
      </c>
      <c r="I31" s="5">
        <v>0.789</v>
      </c>
      <c r="J31" s="5">
        <v>0.888</v>
      </c>
      <c r="K31" s="5">
        <v>0.988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231.1111111111111</v>
      </c>
      <c r="D34" s="3">
        <v>294.44444444444446</v>
      </c>
      <c r="E34" s="3">
        <v>328.05555555555554</v>
      </c>
      <c r="F34" s="3">
        <v>371.6666666666667</v>
      </c>
      <c r="G34" s="3">
        <v>426.38888888888886</v>
      </c>
      <c r="H34" s="3">
        <v>467.5</v>
      </c>
      <c r="I34" s="3">
        <v>475.55555555555554</v>
      </c>
      <c r="J34" s="3">
        <v>454.4444444444444</v>
      </c>
      <c r="K34" s="3">
        <v>435.55555555555554</v>
      </c>
    </row>
    <row r="35" spans="1:11" ht="12">
      <c r="A35" s="5" t="s">
        <v>8</v>
      </c>
      <c r="B35" s="5"/>
      <c r="C35" s="3">
        <v>48.888888888888886</v>
      </c>
      <c r="D35" s="3">
        <v>61.666666666666664</v>
      </c>
      <c r="E35" s="3">
        <v>68.33333333333333</v>
      </c>
      <c r="F35" s="3">
        <v>76.3888888888889</v>
      </c>
      <c r="G35" s="3">
        <v>86.66666666666667</v>
      </c>
      <c r="H35" s="3">
        <v>94.72222222222223</v>
      </c>
      <c r="I35" s="3">
        <v>98.6111111111111</v>
      </c>
      <c r="J35" s="3">
        <v>99.16666666666666</v>
      </c>
      <c r="K35" s="3">
        <v>101.66666666666666</v>
      </c>
    </row>
    <row r="36" spans="1:11" ht="12">
      <c r="A36" s="5" t="s">
        <v>9</v>
      </c>
      <c r="B36" s="5"/>
      <c r="C36" s="3">
        <v>365.8333333333333</v>
      </c>
      <c r="D36" s="3">
        <v>479.1666666666667</v>
      </c>
      <c r="E36" s="3">
        <v>541.6666666666666</v>
      </c>
      <c r="F36" s="3">
        <v>631.3888888888889</v>
      </c>
      <c r="G36" s="3">
        <v>748.3333333333333</v>
      </c>
      <c r="H36" s="3">
        <v>868.6111111111111</v>
      </c>
      <c r="I36" s="3">
        <v>922.2222222222222</v>
      </c>
      <c r="J36" s="3">
        <v>971.6666666666667</v>
      </c>
      <c r="K36" s="3">
        <v>1033.3333333333333</v>
      </c>
    </row>
    <row r="37" spans="1:11" ht="12">
      <c r="A37" s="5" t="s">
        <v>10</v>
      </c>
      <c r="B37" s="5"/>
      <c r="C37" s="3">
        <v>135.83333333333331</v>
      </c>
      <c r="D37" s="3">
        <v>142.22222222222223</v>
      </c>
      <c r="E37" s="3">
        <v>144.44444444444446</v>
      </c>
      <c r="F37" s="3">
        <v>144.72222222222223</v>
      </c>
      <c r="G37" s="3">
        <v>141.38888888888889</v>
      </c>
      <c r="H37" s="3">
        <v>151.66666666666669</v>
      </c>
      <c r="I37" s="3">
        <v>165.83333333333331</v>
      </c>
      <c r="J37" s="3">
        <v>175</v>
      </c>
      <c r="K37" s="3">
        <v>182.22222222222223</v>
      </c>
    </row>
    <row r="38" spans="1:11" ht="12">
      <c r="A38" s="5" t="s">
        <v>11</v>
      </c>
      <c r="B38" s="5"/>
      <c r="C38" s="3">
        <v>162.77777777777777</v>
      </c>
      <c r="D38" s="3">
        <v>138.88888888888889</v>
      </c>
      <c r="E38" s="3">
        <v>133.61111111111111</v>
      </c>
      <c r="F38" s="3">
        <v>117.77777777777777</v>
      </c>
      <c r="G38" s="3">
        <v>92.5</v>
      </c>
      <c r="H38" s="3">
        <v>82.5</v>
      </c>
      <c r="I38" s="3">
        <v>119.72222222222221</v>
      </c>
      <c r="J38" s="3">
        <v>161.1111111111111</v>
      </c>
      <c r="K38" s="3">
        <v>192.2222222222222</v>
      </c>
    </row>
    <row r="39" spans="1:11" ht="12">
      <c r="A39" s="5" t="s">
        <v>50</v>
      </c>
      <c r="B39" s="5"/>
      <c r="C39" s="3">
        <v>31.111111111111114</v>
      </c>
      <c r="D39" s="3">
        <v>40.55555555555557</v>
      </c>
      <c r="E39" s="3">
        <v>45.83333333333334</v>
      </c>
      <c r="F39" s="3">
        <v>53.05555555555554</v>
      </c>
      <c r="G39" s="3">
        <v>61.388888888888886</v>
      </c>
      <c r="H39" s="3">
        <v>71.66666666666669</v>
      </c>
      <c r="I39" s="3">
        <v>81.94444444444444</v>
      </c>
      <c r="J39" s="3">
        <v>92.50000000000003</v>
      </c>
      <c r="K39" s="3">
        <v>102.7777777777778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32.832</v>
      </c>
      <c r="D42" s="7">
        <v>38.775</v>
      </c>
      <c r="E42" s="7">
        <v>42.761</v>
      </c>
      <c r="F42" s="7">
        <v>46.139</v>
      </c>
      <c r="G42" s="7">
        <v>49.146</v>
      </c>
      <c r="H42" s="7">
        <v>51.122</v>
      </c>
      <c r="I42" s="7">
        <v>50.32</v>
      </c>
      <c r="J42" s="7">
        <v>54.845</v>
      </c>
      <c r="K42" s="7">
        <v>59.898</v>
      </c>
    </row>
    <row r="43" spans="1:11" ht="12">
      <c r="A43" t="s">
        <v>15</v>
      </c>
      <c r="B43" t="s">
        <v>43</v>
      </c>
      <c r="C43" s="4">
        <v>0.064</v>
      </c>
      <c r="D43" s="4">
        <v>0.076</v>
      </c>
      <c r="E43" s="4">
        <v>0.084</v>
      </c>
      <c r="F43" s="4">
        <v>0.09</v>
      </c>
      <c r="G43" s="4">
        <v>0.096</v>
      </c>
      <c r="H43" s="4">
        <v>0.1</v>
      </c>
      <c r="I43" s="4">
        <v>0.099</v>
      </c>
      <c r="J43" s="4">
        <v>0.108</v>
      </c>
      <c r="K43" s="4">
        <v>0.117</v>
      </c>
    </row>
    <row r="44" spans="1:11" ht="12">
      <c r="A44" s="8" t="s">
        <v>58</v>
      </c>
      <c r="B44" t="s">
        <v>16</v>
      </c>
      <c r="C44" s="5">
        <v>24.193</v>
      </c>
      <c r="D44" s="5">
        <v>24.661</v>
      </c>
      <c r="E44" s="5">
        <v>25.122</v>
      </c>
      <c r="F44" s="5">
        <v>25.564</v>
      </c>
      <c r="G44" s="5">
        <v>26.003</v>
      </c>
      <c r="H44" s="5">
        <v>26.451</v>
      </c>
      <c r="I44" s="5">
        <v>26.919</v>
      </c>
      <c r="J44" s="5">
        <v>27.41</v>
      </c>
      <c r="K44" s="5">
        <v>27.901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154.301112</v>
      </c>
      <c r="D47" s="5">
        <v>169.833824</v>
      </c>
      <c r="E47" s="5">
        <v>177.10468100000003</v>
      </c>
      <c r="F47" s="5">
        <v>185.438631</v>
      </c>
      <c r="G47" s="5">
        <v>193.378904</v>
      </c>
      <c r="H47" s="5">
        <v>200.64184899999998</v>
      </c>
      <c r="I47" s="5">
        <v>205.777859</v>
      </c>
      <c r="J47" s="5">
        <v>209.59022000000002</v>
      </c>
      <c r="K47" s="5">
        <v>212.204643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2.654611</v>
      </c>
      <c r="D48" s="5">
        <v>3.6313000000000004</v>
      </c>
      <c r="E48" s="5">
        <v>5.042267</v>
      </c>
      <c r="F48" s="5">
        <v>4.8168500000000005</v>
      </c>
      <c r="G48" s="5">
        <v>4.542132</v>
      </c>
      <c r="H48" s="5">
        <v>4.25288</v>
      </c>
      <c r="I48" s="5">
        <v>3.8977399999999998</v>
      </c>
      <c r="J48" s="5">
        <v>3.636466</v>
      </c>
      <c r="K48" s="5">
        <v>4.186111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274.822789</v>
      </c>
      <c r="D49" s="5">
        <v>257.786906</v>
      </c>
      <c r="E49" s="5">
        <v>248.890436</v>
      </c>
      <c r="F49" s="5">
        <v>240.507181</v>
      </c>
      <c r="G49" s="5">
        <v>232.71641300000002</v>
      </c>
      <c r="H49" s="5">
        <v>225.67974900000002</v>
      </c>
      <c r="I49" s="5">
        <v>220.93487</v>
      </c>
      <c r="J49" s="5">
        <v>217.44102900000001</v>
      </c>
      <c r="K49" s="5">
        <v>214.419462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18.019418</v>
      </c>
      <c r="D50" s="5">
        <v>18.051664000000002</v>
      </c>
      <c r="E50" s="5">
        <v>18.082451000000002</v>
      </c>
      <c r="F50" s="5">
        <v>18.111832</v>
      </c>
      <c r="G50" s="5">
        <v>17.943524</v>
      </c>
      <c r="H50" s="5">
        <v>17.663076</v>
      </c>
      <c r="I50" s="5">
        <v>17.320103</v>
      </c>
      <c r="J50" s="5">
        <v>16.995077000000002</v>
      </c>
      <c r="K50" s="5">
        <v>16.629815999999998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85.765375</v>
      </c>
      <c r="D51" s="5">
        <v>85.765375</v>
      </c>
      <c r="E51" s="5">
        <v>85.765375</v>
      </c>
      <c r="F51" s="5">
        <v>85.765375</v>
      </c>
      <c r="G51" s="5">
        <v>85.765375</v>
      </c>
      <c r="H51" s="5">
        <v>85.765375</v>
      </c>
      <c r="I51" s="5">
        <v>85.76567299999999</v>
      </c>
      <c r="J51" s="5">
        <v>85.76567299999999</v>
      </c>
      <c r="K51" s="5">
        <v>85.76567299999999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39.054833</v>
      </c>
      <c r="D52" s="5">
        <v>39.022587</v>
      </c>
      <c r="E52" s="5">
        <v>38.991800000000005</v>
      </c>
      <c r="F52" s="5">
        <v>38.962419000000004</v>
      </c>
      <c r="G52" s="5">
        <v>38.934353</v>
      </c>
      <c r="H52" s="5">
        <v>38.907545</v>
      </c>
      <c r="I52" s="5">
        <v>38.882078</v>
      </c>
      <c r="J52" s="5">
        <v>38.857678</v>
      </c>
      <c r="K52" s="5">
        <v>38.834413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30.3131</v>
      </c>
      <c r="D53" s="5">
        <v>30.3131</v>
      </c>
      <c r="E53" s="5">
        <v>30.3131</v>
      </c>
      <c r="F53" s="5">
        <v>30.3131</v>
      </c>
      <c r="G53" s="5">
        <v>30.3131</v>
      </c>
      <c r="H53" s="5">
        <v>30.3131</v>
      </c>
      <c r="I53" s="5">
        <v>30.3131</v>
      </c>
      <c r="J53" s="5">
        <v>30.3131</v>
      </c>
      <c r="K53" s="5">
        <v>30.3131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6.101</v>
      </c>
      <c r="D56" s="4">
        <v>6.534</v>
      </c>
      <c r="E56" s="4">
        <v>6.388</v>
      </c>
      <c r="F56" s="4">
        <v>6.32</v>
      </c>
      <c r="G56" s="4">
        <v>6.309</v>
      </c>
      <c r="H56" s="4">
        <v>6.112</v>
      </c>
      <c r="I56" s="4">
        <v>5.716</v>
      </c>
      <c r="J56" s="4">
        <v>5.155</v>
      </c>
      <c r="K56" s="4">
        <v>4.71</v>
      </c>
    </row>
    <row r="57" spans="1:11" ht="12">
      <c r="A57" t="s">
        <v>36</v>
      </c>
      <c r="C57" s="4">
        <v>2.534</v>
      </c>
      <c r="D57" s="4">
        <v>2.947</v>
      </c>
      <c r="E57" s="4">
        <v>3.148</v>
      </c>
      <c r="F57" s="4">
        <v>3.412</v>
      </c>
      <c r="G57" s="4">
        <v>3.741</v>
      </c>
      <c r="H57" s="4">
        <v>3.97</v>
      </c>
      <c r="I57" s="4">
        <v>4.09</v>
      </c>
      <c r="J57" s="4">
        <v>4.047</v>
      </c>
      <c r="K57" s="4">
        <v>4.048</v>
      </c>
    </row>
    <row r="58" spans="1:11" ht="12">
      <c r="A58" t="s">
        <v>37</v>
      </c>
      <c r="C58" s="4">
        <v>2.141</v>
      </c>
      <c r="D58" s="4">
        <v>2.469</v>
      </c>
      <c r="E58" s="4">
        <v>2.623</v>
      </c>
      <c r="F58" s="4">
        <v>2.829</v>
      </c>
      <c r="G58" s="4">
        <v>3.072</v>
      </c>
      <c r="H58" s="4">
        <v>3.35</v>
      </c>
      <c r="I58" s="4">
        <v>3.583</v>
      </c>
      <c r="J58" s="4">
        <v>3.773</v>
      </c>
      <c r="K58" s="4">
        <v>3.959</v>
      </c>
    </row>
    <row r="59" spans="1:11" ht="12">
      <c r="A59" t="s">
        <v>38</v>
      </c>
      <c r="C59" s="4">
        <v>3.603</v>
      </c>
      <c r="D59" s="4">
        <v>4.236</v>
      </c>
      <c r="E59" s="4">
        <v>4.527</v>
      </c>
      <c r="F59" s="4">
        <v>4.918</v>
      </c>
      <c r="G59" s="4">
        <v>5.403</v>
      </c>
      <c r="H59" s="4">
        <v>5.873</v>
      </c>
      <c r="I59" s="4">
        <v>6.168</v>
      </c>
      <c r="J59" s="4">
        <v>6.347</v>
      </c>
      <c r="K59" s="4">
        <v>6.559</v>
      </c>
    </row>
    <row r="60" spans="1:11" ht="12">
      <c r="A60" t="s">
        <v>39</v>
      </c>
      <c r="C60" s="4">
        <v>0.501</v>
      </c>
      <c r="D60" s="4">
        <v>0.532</v>
      </c>
      <c r="E60" s="4">
        <v>0.525</v>
      </c>
      <c r="F60" s="4">
        <v>0.525</v>
      </c>
      <c r="G60" s="4">
        <v>0.528</v>
      </c>
      <c r="H60" s="4">
        <v>0.533</v>
      </c>
      <c r="I60" s="4">
        <v>0.529</v>
      </c>
      <c r="J60" s="4">
        <v>0.518</v>
      </c>
      <c r="K60" s="4">
        <v>0.505</v>
      </c>
    </row>
    <row r="61" spans="1:11" ht="12">
      <c r="A61" t="s">
        <v>40</v>
      </c>
      <c r="C61" s="4">
        <v>0.439</v>
      </c>
      <c r="D61" s="4">
        <v>0.408</v>
      </c>
      <c r="E61" s="4">
        <v>0.37</v>
      </c>
      <c r="F61" s="4">
        <v>0.339</v>
      </c>
      <c r="G61" s="4">
        <v>0.314</v>
      </c>
      <c r="H61" s="4">
        <v>0.291</v>
      </c>
      <c r="I61" s="4">
        <v>0.266</v>
      </c>
      <c r="J61" s="4">
        <v>0.243</v>
      </c>
      <c r="K61" s="4">
        <v>0.223</v>
      </c>
    </row>
    <row r="62" spans="1:11" ht="12">
      <c r="A62" t="s">
        <v>41</v>
      </c>
      <c r="C62" s="4">
        <v>14.018</v>
      </c>
      <c r="D62" s="4">
        <v>16.536</v>
      </c>
      <c r="E62" s="4">
        <v>18.055</v>
      </c>
      <c r="F62" s="4">
        <v>19.852</v>
      </c>
      <c r="G62" s="4">
        <v>21.988</v>
      </c>
      <c r="H62" s="4">
        <v>24.267</v>
      </c>
      <c r="I62" s="4">
        <v>26.254</v>
      </c>
      <c r="J62" s="4">
        <v>27.917</v>
      </c>
      <c r="K62" s="4">
        <v>29.682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68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785.578</v>
      </c>
      <c r="D8" s="9">
        <v>953.984</v>
      </c>
      <c r="E8" s="9">
        <v>1083.399</v>
      </c>
      <c r="F8" s="9">
        <v>1218.519</v>
      </c>
      <c r="G8" s="9">
        <v>1349.675</v>
      </c>
      <c r="H8" s="9">
        <v>1468.472</v>
      </c>
      <c r="I8" s="9">
        <v>1595.31</v>
      </c>
      <c r="J8" s="9">
        <v>1738.031</v>
      </c>
      <c r="K8" s="9">
        <v>1896.208</v>
      </c>
    </row>
    <row r="9" spans="1:11" ht="12">
      <c r="A9" s="1" t="s">
        <v>21</v>
      </c>
      <c r="B9" s="1" t="s">
        <v>64</v>
      </c>
      <c r="C9" s="9">
        <v>429.445</v>
      </c>
      <c r="D9" s="9">
        <v>550.723</v>
      </c>
      <c r="E9" s="9">
        <v>634.785</v>
      </c>
      <c r="F9" s="9">
        <v>724.07</v>
      </c>
      <c r="G9" s="9">
        <v>806.298</v>
      </c>
      <c r="H9" s="9">
        <v>877.405</v>
      </c>
      <c r="I9" s="9">
        <v>954.429</v>
      </c>
      <c r="J9" s="9">
        <v>1040.463</v>
      </c>
      <c r="K9" s="9">
        <v>1134.496</v>
      </c>
    </row>
    <row r="10" spans="1:11" ht="12">
      <c r="A10" s="2" t="s">
        <v>22</v>
      </c>
      <c r="B10" s="2" t="s">
        <v>19</v>
      </c>
      <c r="C10" s="5">
        <v>2.923</v>
      </c>
      <c r="D10" s="5">
        <v>3.961</v>
      </c>
      <c r="E10" s="5">
        <v>2.577</v>
      </c>
      <c r="F10" s="5">
        <v>2.378</v>
      </c>
      <c r="G10" s="5">
        <v>2.066</v>
      </c>
      <c r="H10" s="5">
        <v>1.701</v>
      </c>
      <c r="I10" s="5">
        <v>1.671</v>
      </c>
      <c r="J10" s="5">
        <v>1.728</v>
      </c>
      <c r="K10" s="5">
        <v>1.757</v>
      </c>
    </row>
    <row r="11" spans="1:11" ht="12">
      <c r="A11" s="3" t="s">
        <v>23</v>
      </c>
      <c r="B11" s="3" t="s">
        <v>17</v>
      </c>
      <c r="C11" s="1">
        <v>143.62</v>
      </c>
      <c r="D11" s="1">
        <v>142.1</v>
      </c>
      <c r="E11" s="1">
        <v>140.01</v>
      </c>
      <c r="F11" s="1">
        <v>136.97</v>
      </c>
      <c r="G11" s="1">
        <v>133.56</v>
      </c>
      <c r="H11" s="1">
        <v>130.2</v>
      </c>
      <c r="I11" s="1">
        <v>127</v>
      </c>
      <c r="J11" s="1">
        <v>123.94</v>
      </c>
      <c r="K11" s="1">
        <v>120.9</v>
      </c>
    </row>
    <row r="12" spans="1:11" ht="12">
      <c r="A12" s="3" t="s">
        <v>24</v>
      </c>
      <c r="B12" s="3" t="s">
        <v>65</v>
      </c>
      <c r="C12" s="3">
        <f>C8*1000/C11</f>
        <v>5469.8370700459545</v>
      </c>
      <c r="D12" s="3">
        <f aca="true" t="shared" si="0" ref="D12:K12">D8*1000/D11</f>
        <v>6713.469387755103</v>
      </c>
      <c r="E12" s="3">
        <f t="shared" si="0"/>
        <v>7738.011570602101</v>
      </c>
      <c r="F12" s="3">
        <f t="shared" si="0"/>
        <v>8896.24735343506</v>
      </c>
      <c r="G12" s="3">
        <f t="shared" si="0"/>
        <v>10105.383348307876</v>
      </c>
      <c r="H12" s="3">
        <f t="shared" si="0"/>
        <v>11278.586789554533</v>
      </c>
      <c r="I12" s="3">
        <f t="shared" si="0"/>
        <v>12561.496062992126</v>
      </c>
      <c r="J12" s="3">
        <f t="shared" si="0"/>
        <v>14023.164434403743</v>
      </c>
      <c r="K12" s="3">
        <f t="shared" si="0"/>
        <v>15684.102564102563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1479.768</v>
      </c>
      <c r="D15" s="24">
        <v>1668.707</v>
      </c>
      <c r="E15" s="24">
        <v>1754.065</v>
      </c>
      <c r="F15" s="24">
        <v>1838.23</v>
      </c>
      <c r="G15" s="24">
        <v>1896.377</v>
      </c>
      <c r="H15" s="24">
        <v>1924.5</v>
      </c>
      <c r="I15" s="24">
        <v>1980.39</v>
      </c>
      <c r="J15" s="24">
        <v>2055.374</v>
      </c>
      <c r="K15" s="24">
        <v>2122.964</v>
      </c>
      <c r="L15" s="7"/>
    </row>
    <row r="16" spans="1:12" ht="12">
      <c r="A16" s="1" t="s">
        <v>54</v>
      </c>
      <c r="B16" s="1" t="s">
        <v>52</v>
      </c>
      <c r="C16" s="7">
        <v>27.418</v>
      </c>
      <c r="D16" s="7">
        <v>29.561</v>
      </c>
      <c r="E16" s="7">
        <v>30.187</v>
      </c>
      <c r="F16" s="7">
        <v>30.838</v>
      </c>
      <c r="G16" s="7">
        <v>29.242</v>
      </c>
      <c r="H16" s="7">
        <v>25.312</v>
      </c>
      <c r="I16" s="7">
        <v>25.401</v>
      </c>
      <c r="J16" s="7">
        <v>25.606</v>
      </c>
      <c r="K16" s="7">
        <v>25.477</v>
      </c>
      <c r="L16" s="7"/>
    </row>
    <row r="17" spans="1:12" ht="12">
      <c r="A17" s="1" t="s">
        <v>61</v>
      </c>
      <c r="B17" s="1" t="s">
        <v>62</v>
      </c>
      <c r="C17" s="7">
        <v>517</v>
      </c>
      <c r="D17" s="7">
        <v>397.1</v>
      </c>
      <c r="E17" s="7">
        <v>1400.667</v>
      </c>
      <c r="F17" s="7">
        <v>1046.833</v>
      </c>
      <c r="G17" s="7">
        <v>708.033</v>
      </c>
      <c r="H17" s="7">
        <v>638</v>
      </c>
      <c r="I17" s="7">
        <v>410.667</v>
      </c>
      <c r="J17" s="7">
        <v>279.4</v>
      </c>
      <c r="K17" s="7">
        <v>-115.867</v>
      </c>
      <c r="L17" s="7"/>
    </row>
    <row r="18" spans="1:11" ht="12">
      <c r="A18" s="1" t="s">
        <v>4</v>
      </c>
      <c r="B18" s="1" t="s">
        <v>49</v>
      </c>
      <c r="C18" s="5">
        <v>26.239</v>
      </c>
      <c r="D18" s="5">
        <v>38.58</v>
      </c>
      <c r="E18" s="5">
        <v>38.925</v>
      </c>
      <c r="F18" s="5">
        <v>39.385</v>
      </c>
      <c r="G18" s="5">
        <v>39.411</v>
      </c>
      <c r="H18" s="5">
        <v>38.675</v>
      </c>
      <c r="I18" s="5">
        <v>38.348</v>
      </c>
      <c r="J18" s="5">
        <v>37.573</v>
      </c>
      <c r="K18" s="5">
        <v>37.052</v>
      </c>
    </row>
    <row r="19" spans="1:11" ht="12">
      <c r="A19" s="1" t="s">
        <v>5</v>
      </c>
      <c r="B19" s="1" t="s">
        <v>49</v>
      </c>
      <c r="C19" s="4">
        <v>0.314</v>
      </c>
      <c r="D19" s="4">
        <v>0.734</v>
      </c>
      <c r="E19" s="4">
        <v>0.768</v>
      </c>
      <c r="F19" s="4">
        <v>0.81</v>
      </c>
      <c r="G19" s="4">
        <v>0.849</v>
      </c>
      <c r="H19" s="4">
        <v>0.867</v>
      </c>
      <c r="I19" s="4">
        <v>0.889</v>
      </c>
      <c r="J19" s="4">
        <v>0.734</v>
      </c>
      <c r="K19" s="4">
        <v>0.587</v>
      </c>
    </row>
    <row r="20" spans="1:11" ht="12">
      <c r="A20" s="1" t="s">
        <v>31</v>
      </c>
      <c r="B20" s="1" t="s">
        <v>45</v>
      </c>
      <c r="C20" s="4">
        <v>4.07</v>
      </c>
      <c r="D20" s="4">
        <v>2.617</v>
      </c>
      <c r="E20" s="4">
        <v>2.372</v>
      </c>
      <c r="F20" s="4">
        <v>2.192</v>
      </c>
      <c r="G20" s="4">
        <v>2.11</v>
      </c>
      <c r="H20" s="4">
        <v>1.954</v>
      </c>
      <c r="I20" s="4">
        <v>1.831</v>
      </c>
      <c r="J20" s="4">
        <v>1.479</v>
      </c>
      <c r="K20" s="4">
        <v>1.203</v>
      </c>
    </row>
    <row r="21" spans="1:11" ht="12">
      <c r="A21" s="1" t="s">
        <v>32</v>
      </c>
      <c r="B21" s="1" t="s">
        <v>44</v>
      </c>
      <c r="C21" s="4">
        <v>0.481</v>
      </c>
      <c r="D21" s="4">
        <v>0.532</v>
      </c>
      <c r="E21" s="4">
        <v>0.587</v>
      </c>
      <c r="F21" s="4">
        <v>0.646</v>
      </c>
      <c r="G21" s="4">
        <v>0.699</v>
      </c>
      <c r="H21" s="4">
        <v>0.731</v>
      </c>
      <c r="I21" s="4">
        <v>0.781</v>
      </c>
      <c r="J21" s="4">
        <v>0.826</v>
      </c>
      <c r="K21" s="4">
        <v>0.869</v>
      </c>
    </row>
    <row r="22" spans="1:11" ht="12">
      <c r="A22" s="1" t="s">
        <v>33</v>
      </c>
      <c r="B22" s="1" t="s">
        <v>46</v>
      </c>
      <c r="C22" s="7">
        <v>23.205</v>
      </c>
      <c r="D22" s="7">
        <v>46.841</v>
      </c>
      <c r="E22" s="7">
        <v>56.689</v>
      </c>
      <c r="F22" s="7">
        <v>71.509</v>
      </c>
      <c r="G22" s="7">
        <v>83.027</v>
      </c>
      <c r="H22" s="7">
        <v>88.1</v>
      </c>
      <c r="I22" s="7">
        <v>92.797</v>
      </c>
      <c r="J22" s="7">
        <v>84.312</v>
      </c>
      <c r="K22" s="7">
        <v>74.171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4.266</v>
      </c>
      <c r="D25" s="5">
        <v>4.851</v>
      </c>
      <c r="E25" s="5">
        <v>5.135</v>
      </c>
      <c r="F25" s="5">
        <v>5.398</v>
      </c>
      <c r="G25" s="5">
        <v>5.574</v>
      </c>
      <c r="H25" s="5">
        <v>5.693</v>
      </c>
      <c r="I25" s="5">
        <v>5.894</v>
      </c>
      <c r="J25" s="5">
        <v>6.196</v>
      </c>
      <c r="K25" s="5">
        <v>6.45</v>
      </c>
    </row>
    <row r="26" spans="1:11" ht="12">
      <c r="A26" s="5" t="s">
        <v>56</v>
      </c>
      <c r="B26" s="5"/>
      <c r="C26" s="5">
        <v>5.41</v>
      </c>
      <c r="D26" s="5">
        <v>5.821</v>
      </c>
      <c r="E26" s="5">
        <v>5.964</v>
      </c>
      <c r="F26" s="5">
        <v>6.141</v>
      </c>
      <c r="G26" s="5">
        <v>6.234</v>
      </c>
      <c r="H26" s="5">
        <v>6.243</v>
      </c>
      <c r="I26" s="5">
        <v>6.37</v>
      </c>
      <c r="J26" s="5">
        <v>6.527</v>
      </c>
      <c r="K26" s="5">
        <v>6.649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">
      <c r="A28" s="5" t="s">
        <v>9</v>
      </c>
      <c r="B28" s="5"/>
      <c r="C28" s="5">
        <v>13.912</v>
      </c>
      <c r="D28" s="5">
        <v>16.023</v>
      </c>
      <c r="E28" s="5">
        <v>17.002</v>
      </c>
      <c r="F28" s="5">
        <v>17.948</v>
      </c>
      <c r="G28" s="5">
        <v>18.653</v>
      </c>
      <c r="H28" s="5">
        <v>18.983</v>
      </c>
      <c r="I28" s="5">
        <v>19.55</v>
      </c>
      <c r="J28" s="5">
        <v>20.271</v>
      </c>
      <c r="K28" s="5">
        <v>20.983</v>
      </c>
    </row>
    <row r="29" spans="1:11" ht="12">
      <c r="A29" s="5" t="s">
        <v>10</v>
      </c>
      <c r="B29" s="5"/>
      <c r="C29" s="5">
        <v>2.156</v>
      </c>
      <c r="D29" s="5">
        <v>2.475</v>
      </c>
      <c r="E29" s="5">
        <v>2.676</v>
      </c>
      <c r="F29" s="5">
        <v>2.894</v>
      </c>
      <c r="G29" s="5">
        <v>3.127</v>
      </c>
      <c r="H29" s="5">
        <v>3.373</v>
      </c>
      <c r="I29" s="5">
        <v>3.638</v>
      </c>
      <c r="J29" s="5">
        <v>3.924</v>
      </c>
      <c r="K29" s="5">
        <v>4.233</v>
      </c>
    </row>
    <row r="30" spans="1:11" ht="12">
      <c r="A30" s="5" t="s">
        <v>11</v>
      </c>
      <c r="B30" s="5"/>
      <c r="C30" s="5">
        <v>2.291</v>
      </c>
      <c r="D30" s="5">
        <v>2.316</v>
      </c>
      <c r="E30" s="5">
        <v>2.329</v>
      </c>
      <c r="F30" s="5">
        <v>2.358</v>
      </c>
      <c r="G30" s="5">
        <v>2.386</v>
      </c>
      <c r="H30" s="5">
        <v>2.415</v>
      </c>
      <c r="I30" s="5">
        <v>2.44</v>
      </c>
      <c r="J30" s="5">
        <v>2.468</v>
      </c>
      <c r="K30" s="5">
        <v>2.502</v>
      </c>
    </row>
    <row r="31" spans="1:11" ht="12">
      <c r="A31" s="5" t="s">
        <v>50</v>
      </c>
      <c r="B31" s="5"/>
      <c r="C31" s="5">
        <v>0.03</v>
      </c>
      <c r="D31" s="5">
        <v>0.039</v>
      </c>
      <c r="E31" s="5">
        <v>0.043</v>
      </c>
      <c r="F31" s="5">
        <v>0.047</v>
      </c>
      <c r="G31" s="5">
        <v>0.05</v>
      </c>
      <c r="H31" s="5">
        <v>0.052</v>
      </c>
      <c r="I31" s="5">
        <v>0.054</v>
      </c>
      <c r="J31" s="5">
        <v>0.056</v>
      </c>
      <c r="K31" s="5">
        <v>0.059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193.6111111111111</v>
      </c>
      <c r="D34" s="3">
        <v>219.44444444444446</v>
      </c>
      <c r="E34" s="3">
        <v>231.94444444444443</v>
      </c>
      <c r="F34" s="3">
        <v>240</v>
      </c>
      <c r="G34" s="3">
        <v>243.88888888888889</v>
      </c>
      <c r="H34" s="3">
        <v>244.44444444444443</v>
      </c>
      <c r="I34" s="3">
        <v>249.44444444444446</v>
      </c>
      <c r="J34" s="3">
        <v>256.94444444444446</v>
      </c>
      <c r="K34" s="3">
        <v>262.5</v>
      </c>
    </row>
    <row r="35" spans="1:11" ht="12">
      <c r="A35" s="5" t="s">
        <v>8</v>
      </c>
      <c r="B35" s="5"/>
      <c r="C35" s="3">
        <v>40.83333333333333</v>
      </c>
      <c r="D35" s="3">
        <v>45</v>
      </c>
      <c r="E35" s="3">
        <v>46.66666666666667</v>
      </c>
      <c r="F35" s="3">
        <v>47.5</v>
      </c>
      <c r="G35" s="3">
        <v>47.77777777777777</v>
      </c>
      <c r="H35" s="3">
        <v>47.22222222222222</v>
      </c>
      <c r="I35" s="3">
        <v>47.5</v>
      </c>
      <c r="J35" s="3">
        <v>48.33333333333333</v>
      </c>
      <c r="K35" s="3">
        <v>48.61111111111111</v>
      </c>
    </row>
    <row r="36" spans="1:11" ht="12">
      <c r="A36" s="5" t="s">
        <v>9</v>
      </c>
      <c r="B36" s="5"/>
      <c r="C36" s="3">
        <v>505.55555555555554</v>
      </c>
      <c r="D36" s="3">
        <v>590.8333333333333</v>
      </c>
      <c r="E36" s="3">
        <v>632.2222222222222</v>
      </c>
      <c r="F36" s="3">
        <v>670</v>
      </c>
      <c r="G36" s="3">
        <v>697.5</v>
      </c>
      <c r="H36" s="3">
        <v>709.1666666666666</v>
      </c>
      <c r="I36" s="3">
        <v>730.5555555555555</v>
      </c>
      <c r="J36" s="3">
        <v>756.9444444444445</v>
      </c>
      <c r="K36" s="3">
        <v>783.3333333333333</v>
      </c>
    </row>
    <row r="37" spans="1:11" ht="12">
      <c r="A37" s="5" t="s">
        <v>10</v>
      </c>
      <c r="B37" s="5"/>
      <c r="C37" s="3">
        <v>143.88888888888889</v>
      </c>
      <c r="D37" s="3">
        <v>165.27777777777777</v>
      </c>
      <c r="E37" s="3">
        <v>178.88888888888889</v>
      </c>
      <c r="F37" s="3">
        <v>193.33333333333331</v>
      </c>
      <c r="G37" s="3">
        <v>208.88888888888889</v>
      </c>
      <c r="H37" s="3">
        <v>225.2777777777778</v>
      </c>
      <c r="I37" s="3">
        <v>243.05555555555554</v>
      </c>
      <c r="J37" s="3">
        <v>262.22222222222223</v>
      </c>
      <c r="K37" s="3">
        <v>282.77777777777777</v>
      </c>
    </row>
    <row r="38" spans="1:11" ht="12">
      <c r="A38" s="5" t="s">
        <v>11</v>
      </c>
      <c r="B38" s="5"/>
      <c r="C38" s="3">
        <v>154.72222222222223</v>
      </c>
      <c r="D38" s="3">
        <v>156.94444444444443</v>
      </c>
      <c r="E38" s="3">
        <v>159.16666666666666</v>
      </c>
      <c r="F38" s="3">
        <v>161.66666666666666</v>
      </c>
      <c r="G38" s="3">
        <v>164.16666666666666</v>
      </c>
      <c r="H38" s="3">
        <v>166.94444444444443</v>
      </c>
      <c r="I38" s="3">
        <v>169.72222222222223</v>
      </c>
      <c r="J38" s="3">
        <v>172.22222222222223</v>
      </c>
      <c r="K38" s="3">
        <v>175.27777777777777</v>
      </c>
    </row>
    <row r="39" spans="1:11" ht="12">
      <c r="A39" s="5" t="s">
        <v>50</v>
      </c>
      <c r="B39" s="5"/>
      <c r="C39" s="3">
        <v>1.9444444444444287</v>
      </c>
      <c r="D39" s="3">
        <v>2.7777777777777715</v>
      </c>
      <c r="E39" s="3">
        <v>2.7777777777777715</v>
      </c>
      <c r="F39" s="3">
        <v>3.055555555555543</v>
      </c>
      <c r="G39" s="3">
        <v>3.333333333333343</v>
      </c>
      <c r="H39" s="3">
        <v>3.6111111111111143</v>
      </c>
      <c r="I39" s="3">
        <v>3.3333333333333144</v>
      </c>
      <c r="J39" s="3">
        <v>3.8888888888888857</v>
      </c>
      <c r="K39" s="3">
        <v>3.8888888888888857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23.394</v>
      </c>
      <c r="D42" s="7">
        <v>27.137</v>
      </c>
      <c r="E42" s="7">
        <v>29.751</v>
      </c>
      <c r="F42" s="7">
        <v>31.963</v>
      </c>
      <c r="G42" s="7">
        <v>33.704</v>
      </c>
      <c r="H42" s="7">
        <v>34.906</v>
      </c>
      <c r="I42" s="7">
        <v>36.081</v>
      </c>
      <c r="J42" s="7">
        <v>37.209</v>
      </c>
      <c r="K42" s="7">
        <v>38.21</v>
      </c>
    </row>
    <row r="43" spans="1:11" ht="12">
      <c r="A43" t="s">
        <v>15</v>
      </c>
      <c r="B43" t="s">
        <v>43</v>
      </c>
      <c r="C43" s="4">
        <v>0.191</v>
      </c>
      <c r="D43" s="4">
        <v>0.222</v>
      </c>
      <c r="E43" s="4">
        <v>0.243</v>
      </c>
      <c r="F43" s="4">
        <v>0.261</v>
      </c>
      <c r="G43" s="4">
        <v>0.276</v>
      </c>
      <c r="H43" s="4">
        <v>0.285</v>
      </c>
      <c r="I43" s="4">
        <v>0.295</v>
      </c>
      <c r="J43" s="4">
        <v>0.304</v>
      </c>
      <c r="K43" s="4">
        <v>0.312</v>
      </c>
    </row>
    <row r="44" spans="1:11" ht="12">
      <c r="A44" s="8" t="s">
        <v>58</v>
      </c>
      <c r="B44" t="s">
        <v>16</v>
      </c>
      <c r="C44" s="5">
        <v>23.475</v>
      </c>
      <c r="D44" s="5">
        <v>23.676</v>
      </c>
      <c r="E44" s="5">
        <v>23.878</v>
      </c>
      <c r="F44" s="5">
        <v>24.082</v>
      </c>
      <c r="G44" s="5">
        <v>24.283</v>
      </c>
      <c r="H44" s="5">
        <v>24.467</v>
      </c>
      <c r="I44" s="5">
        <v>24.625</v>
      </c>
      <c r="J44" s="5">
        <v>24.768</v>
      </c>
      <c r="K44" s="5">
        <v>24.907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181.071537</v>
      </c>
      <c r="D47" s="5">
        <v>211.02081400000003</v>
      </c>
      <c r="E47" s="5">
        <v>218.47827900000001</v>
      </c>
      <c r="F47" s="5">
        <v>222.53998900000002</v>
      </c>
      <c r="G47" s="5">
        <v>223.487112</v>
      </c>
      <c r="H47" s="5">
        <v>223.502396</v>
      </c>
      <c r="I47" s="5">
        <v>223.511715</v>
      </c>
      <c r="J47" s="5">
        <v>225.154638</v>
      </c>
      <c r="K47" s="5">
        <v>226.787783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74.99740200000001</v>
      </c>
      <c r="D49" s="5">
        <v>88.062614</v>
      </c>
      <c r="E49" s="5">
        <v>93.37614200000002</v>
      </c>
      <c r="F49" s="5">
        <v>97.490261</v>
      </c>
      <c r="G49" s="5">
        <v>100.110352</v>
      </c>
      <c r="H49" s="5">
        <v>101.335358</v>
      </c>
      <c r="I49" s="5">
        <v>103.031283</v>
      </c>
      <c r="J49" s="5">
        <v>104.856389</v>
      </c>
      <c r="K49" s="5">
        <v>106.560655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68.04817200000001</v>
      </c>
      <c r="D50" s="5">
        <v>68.04817200000001</v>
      </c>
      <c r="E50" s="5">
        <v>68.04817200000001</v>
      </c>
      <c r="F50" s="5">
        <v>68.04817200000001</v>
      </c>
      <c r="G50" s="5">
        <v>68.04817200000001</v>
      </c>
      <c r="H50" s="5">
        <v>68.04817200000001</v>
      </c>
      <c r="I50" s="5">
        <v>68.04817200000001</v>
      </c>
      <c r="J50" s="5">
        <v>68.04817200000001</v>
      </c>
      <c r="K50" s="5">
        <v>68.04817200000001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209.168604</v>
      </c>
      <c r="D51" s="5">
        <v>166.036268</v>
      </c>
      <c r="E51" s="5">
        <v>153.234683</v>
      </c>
      <c r="F51" s="5">
        <v>145.033408</v>
      </c>
      <c r="G51" s="5">
        <v>141.454593</v>
      </c>
      <c r="H51" s="5">
        <v>140.229586</v>
      </c>
      <c r="I51" s="5">
        <v>138.533715</v>
      </c>
      <c r="J51" s="5">
        <v>135.07019699999998</v>
      </c>
      <c r="K51" s="5">
        <v>131.738202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633.601</v>
      </c>
      <c r="D52" s="5">
        <v>633.601</v>
      </c>
      <c r="E52" s="5">
        <v>633.601</v>
      </c>
      <c r="F52" s="5">
        <v>633.601</v>
      </c>
      <c r="G52" s="5">
        <v>633.600998</v>
      </c>
      <c r="H52" s="5">
        <v>633.600998</v>
      </c>
      <c r="I52" s="5">
        <v>633.601004</v>
      </c>
      <c r="J52" s="5">
        <v>633.601003</v>
      </c>
      <c r="K52" s="5">
        <v>633.601003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508.8833</v>
      </c>
      <c r="D53" s="5">
        <v>508.8833</v>
      </c>
      <c r="E53" s="5">
        <v>508.8833</v>
      </c>
      <c r="F53" s="5">
        <v>508.8833</v>
      </c>
      <c r="G53" s="5">
        <v>508.8833</v>
      </c>
      <c r="H53" s="5">
        <v>508.8833</v>
      </c>
      <c r="I53" s="5">
        <v>508.8833</v>
      </c>
      <c r="J53" s="5">
        <v>508.8833</v>
      </c>
      <c r="K53" s="5">
        <v>508.8833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5.192</v>
      </c>
      <c r="D56" s="4">
        <v>5.088</v>
      </c>
      <c r="E56" s="4">
        <v>4.694</v>
      </c>
      <c r="F56" s="4">
        <v>4.295</v>
      </c>
      <c r="G56" s="4">
        <v>3.888</v>
      </c>
      <c r="H56" s="4">
        <v>3.453</v>
      </c>
      <c r="I56" s="4">
        <v>3.144</v>
      </c>
      <c r="J56" s="4">
        <v>2.898</v>
      </c>
      <c r="K56" s="4">
        <v>2.65</v>
      </c>
    </row>
    <row r="57" spans="1:11" ht="12">
      <c r="A57" t="s">
        <v>36</v>
      </c>
      <c r="C57" s="4">
        <v>3.783</v>
      </c>
      <c r="D57" s="4">
        <v>4.119</v>
      </c>
      <c r="E57" s="4">
        <v>4.22</v>
      </c>
      <c r="F57" s="4">
        <v>4.276</v>
      </c>
      <c r="G57" s="4">
        <v>4.276</v>
      </c>
      <c r="H57" s="4">
        <v>4.218</v>
      </c>
      <c r="I57" s="4">
        <v>4.23</v>
      </c>
      <c r="J57" s="4">
        <v>4.292</v>
      </c>
      <c r="K57" s="4">
        <v>4.329</v>
      </c>
    </row>
    <row r="58" spans="1:11" ht="12">
      <c r="A58" t="s">
        <v>37</v>
      </c>
      <c r="C58" s="4">
        <v>1.21</v>
      </c>
      <c r="D58" s="4">
        <v>1.431</v>
      </c>
      <c r="E58" s="4">
        <v>1.513</v>
      </c>
      <c r="F58" s="4">
        <v>1.577</v>
      </c>
      <c r="G58" s="4">
        <v>1.611</v>
      </c>
      <c r="H58" s="4">
        <v>1.609</v>
      </c>
      <c r="I58" s="4">
        <v>1.623</v>
      </c>
      <c r="J58" s="4">
        <v>1.645</v>
      </c>
      <c r="K58" s="4">
        <v>1.666</v>
      </c>
    </row>
    <row r="59" spans="1:11" ht="12">
      <c r="A59" t="s">
        <v>38</v>
      </c>
      <c r="C59" s="4">
        <v>7.012</v>
      </c>
      <c r="D59" s="4">
        <v>7.808</v>
      </c>
      <c r="E59" s="4">
        <v>8.064</v>
      </c>
      <c r="F59" s="4">
        <v>8.253</v>
      </c>
      <c r="G59" s="4">
        <v>8.326</v>
      </c>
      <c r="H59" s="4">
        <v>8.216</v>
      </c>
      <c r="I59" s="4">
        <v>8.222</v>
      </c>
      <c r="J59" s="4">
        <v>8.288</v>
      </c>
      <c r="K59" s="4">
        <v>8.343</v>
      </c>
    </row>
    <row r="60" spans="1:11" ht="12">
      <c r="A60" t="s">
        <v>39</v>
      </c>
      <c r="C60" s="4">
        <v>0.146</v>
      </c>
      <c r="D60" s="4">
        <v>0.152</v>
      </c>
      <c r="E60" s="4">
        <v>0.145</v>
      </c>
      <c r="F60" s="4">
        <v>0.137</v>
      </c>
      <c r="G60" s="4">
        <v>0.127</v>
      </c>
      <c r="H60" s="4">
        <v>0.115</v>
      </c>
      <c r="I60" s="4">
        <v>0.106</v>
      </c>
      <c r="J60" s="4">
        <v>0.097</v>
      </c>
      <c r="K60" s="4">
        <v>0.09</v>
      </c>
    </row>
    <row r="61" spans="1:11" ht="12">
      <c r="A61" t="s">
        <v>40</v>
      </c>
      <c r="C61" s="4">
        <v>1.256</v>
      </c>
      <c r="D61" s="4">
        <v>1.363</v>
      </c>
      <c r="E61" s="4">
        <v>1.31</v>
      </c>
      <c r="F61" s="4">
        <v>1.245</v>
      </c>
      <c r="G61" s="4">
        <v>1.16</v>
      </c>
      <c r="H61" s="4">
        <v>1.055</v>
      </c>
      <c r="I61" s="4">
        <v>0.972</v>
      </c>
      <c r="J61" s="4">
        <v>0.902</v>
      </c>
      <c r="K61" s="4">
        <v>0.836</v>
      </c>
    </row>
    <row r="62" spans="1:11" ht="12">
      <c r="A62" t="s">
        <v>41</v>
      </c>
      <c r="C62" s="4">
        <v>19.139</v>
      </c>
      <c r="D62" s="4">
        <v>21.318</v>
      </c>
      <c r="E62" s="4">
        <v>22.746</v>
      </c>
      <c r="F62" s="4">
        <v>23.767</v>
      </c>
      <c r="G62" s="4">
        <v>24.611</v>
      </c>
      <c r="H62" s="4">
        <v>25.137</v>
      </c>
      <c r="I62" s="4">
        <v>26.258</v>
      </c>
      <c r="J62" s="4">
        <v>27.609</v>
      </c>
      <c r="K62" s="4">
        <v>28.916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67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14290.649</v>
      </c>
      <c r="D8" s="9">
        <v>16251.034</v>
      </c>
      <c r="E8" s="9">
        <v>18254.177</v>
      </c>
      <c r="F8" s="9">
        <v>20483.069</v>
      </c>
      <c r="G8" s="9">
        <v>23269.106</v>
      </c>
      <c r="H8" s="9">
        <v>26461.316</v>
      </c>
      <c r="I8" s="9">
        <v>29946.229</v>
      </c>
      <c r="J8" s="9">
        <v>33829.045</v>
      </c>
      <c r="K8" s="9">
        <v>38243.559</v>
      </c>
    </row>
    <row r="9" spans="1:11" ht="12">
      <c r="A9" s="1" t="s">
        <v>21</v>
      </c>
      <c r="B9" s="1" t="s">
        <v>64</v>
      </c>
      <c r="C9" s="9">
        <v>9812.641</v>
      </c>
      <c r="D9" s="9">
        <v>11144.697</v>
      </c>
      <c r="E9" s="9">
        <v>12380.11</v>
      </c>
      <c r="F9" s="9">
        <v>13765.228</v>
      </c>
      <c r="G9" s="9">
        <v>15567.238</v>
      </c>
      <c r="H9" s="9">
        <v>17652.568</v>
      </c>
      <c r="I9" s="9">
        <v>19939.866</v>
      </c>
      <c r="J9" s="9">
        <v>22492.06</v>
      </c>
      <c r="K9" s="9">
        <v>25417.89</v>
      </c>
    </row>
    <row r="10" spans="1:11" ht="12">
      <c r="A10" s="2" t="s">
        <v>22</v>
      </c>
      <c r="B10" s="2" t="s">
        <v>19</v>
      </c>
      <c r="C10" s="5">
        <v>1.001</v>
      </c>
      <c r="D10" s="5">
        <v>2.604</v>
      </c>
      <c r="E10" s="5">
        <v>2.352</v>
      </c>
      <c r="F10" s="5">
        <v>2.331</v>
      </c>
      <c r="G10" s="5">
        <v>2.583</v>
      </c>
      <c r="H10" s="5">
        <v>2.604</v>
      </c>
      <c r="I10" s="5">
        <v>2.505</v>
      </c>
      <c r="J10" s="5">
        <v>2.468</v>
      </c>
      <c r="K10" s="5">
        <v>2.483</v>
      </c>
    </row>
    <row r="11" spans="1:11" ht="12">
      <c r="A11" s="3" t="s">
        <v>23</v>
      </c>
      <c r="B11" s="3" t="s">
        <v>17</v>
      </c>
      <c r="C11" s="1">
        <v>309.35</v>
      </c>
      <c r="D11" s="1">
        <v>321.36</v>
      </c>
      <c r="E11" s="1">
        <v>333.9</v>
      </c>
      <c r="F11" s="1">
        <v>346.41</v>
      </c>
      <c r="G11" s="1">
        <v>358.47</v>
      </c>
      <c r="H11" s="1">
        <v>369.66</v>
      </c>
      <c r="I11" s="1">
        <v>380.02</v>
      </c>
      <c r="J11" s="1">
        <v>389.93</v>
      </c>
      <c r="K11" s="1">
        <v>399.8</v>
      </c>
    </row>
    <row r="12" spans="1:11" ht="12">
      <c r="A12" s="3" t="s">
        <v>24</v>
      </c>
      <c r="B12" s="3" t="s">
        <v>65</v>
      </c>
      <c r="C12" s="3">
        <f>C8*1000/C11</f>
        <v>46195.72975593987</v>
      </c>
      <c r="D12" s="3">
        <f aca="true" t="shared" si="0" ref="D12:K12">D8*1000/D11</f>
        <v>50569.56061737615</v>
      </c>
      <c r="E12" s="3">
        <f t="shared" si="0"/>
        <v>54669.592692422884</v>
      </c>
      <c r="F12" s="3">
        <f t="shared" si="0"/>
        <v>59129.554574059635</v>
      </c>
      <c r="G12" s="3">
        <f t="shared" si="0"/>
        <v>64912.28275727396</v>
      </c>
      <c r="H12" s="3">
        <f t="shared" si="0"/>
        <v>71582.84910458258</v>
      </c>
      <c r="I12" s="3">
        <f t="shared" si="0"/>
        <v>78801.71833061418</v>
      </c>
      <c r="J12" s="3">
        <f t="shared" si="0"/>
        <v>86756.7127433129</v>
      </c>
      <c r="K12" s="3">
        <f t="shared" si="0"/>
        <v>95656.72586293146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5630.507</v>
      </c>
      <c r="D15" s="24">
        <v>6015.781</v>
      </c>
      <c r="E15" s="24">
        <v>5344.131</v>
      </c>
      <c r="F15" s="24">
        <v>5333.59</v>
      </c>
      <c r="G15" s="24">
        <v>5321.28</v>
      </c>
      <c r="H15" s="24">
        <v>5305.319</v>
      </c>
      <c r="I15" s="24">
        <v>5336.756</v>
      </c>
      <c r="J15" s="24">
        <v>5253.774</v>
      </c>
      <c r="K15" s="24">
        <v>5223.431</v>
      </c>
      <c r="L15" s="7"/>
    </row>
    <row r="16" spans="1:12" ht="12">
      <c r="A16" s="1" t="s">
        <v>54</v>
      </c>
      <c r="B16" s="1" t="s">
        <v>52</v>
      </c>
      <c r="C16" s="7">
        <v>51.809</v>
      </c>
      <c r="D16" s="7">
        <v>57.483</v>
      </c>
      <c r="E16" s="7">
        <v>61.336</v>
      </c>
      <c r="F16" s="7">
        <v>66.257</v>
      </c>
      <c r="G16" s="7">
        <v>67.325</v>
      </c>
      <c r="H16" s="7">
        <v>63.85</v>
      </c>
      <c r="I16" s="7">
        <v>67.2</v>
      </c>
      <c r="J16" s="7">
        <v>70.495</v>
      </c>
      <c r="K16" s="7">
        <v>73.472</v>
      </c>
      <c r="L16" s="7"/>
    </row>
    <row r="17" spans="1:12" ht="12">
      <c r="A17" s="1" t="s">
        <v>61</v>
      </c>
      <c r="B17" s="1" t="s">
        <v>62</v>
      </c>
      <c r="C17" s="7">
        <v>138.233</v>
      </c>
      <c r="D17" s="7">
        <v>92.767</v>
      </c>
      <c r="E17" s="7">
        <v>55</v>
      </c>
      <c r="F17" s="7">
        <v>-4.767</v>
      </c>
      <c r="G17" s="7">
        <v>-11</v>
      </c>
      <c r="H17" s="7">
        <v>-12.467</v>
      </c>
      <c r="I17" s="7">
        <v>-12.833</v>
      </c>
      <c r="J17" s="7">
        <v>-22</v>
      </c>
      <c r="K17" s="7">
        <v>-22.367</v>
      </c>
      <c r="L17" s="7"/>
    </row>
    <row r="18" spans="1:11" ht="12">
      <c r="A18" s="1" t="s">
        <v>4</v>
      </c>
      <c r="B18" s="1" t="s">
        <v>49</v>
      </c>
      <c r="C18" s="5">
        <v>30.881</v>
      </c>
      <c r="D18" s="5">
        <v>26.292</v>
      </c>
      <c r="E18" s="5">
        <v>21.726</v>
      </c>
      <c r="F18" s="5">
        <v>21.932</v>
      </c>
      <c r="G18" s="5">
        <v>22.093</v>
      </c>
      <c r="H18" s="5">
        <v>22.256</v>
      </c>
      <c r="I18" s="5">
        <v>23.072</v>
      </c>
      <c r="J18" s="5">
        <v>23.165</v>
      </c>
      <c r="K18" s="5">
        <v>23.628</v>
      </c>
    </row>
    <row r="19" spans="1:11" ht="12">
      <c r="A19" s="1" t="s">
        <v>5</v>
      </c>
      <c r="B19" s="1" t="s">
        <v>49</v>
      </c>
      <c r="C19" s="4">
        <v>0.985</v>
      </c>
      <c r="D19" s="4">
        <v>0.752</v>
      </c>
      <c r="E19" s="4">
        <v>0.666</v>
      </c>
      <c r="F19" s="4">
        <v>0.668</v>
      </c>
      <c r="G19" s="4">
        <v>0.672</v>
      </c>
      <c r="H19" s="4">
        <v>0.69</v>
      </c>
      <c r="I19" s="4">
        <v>0.708</v>
      </c>
      <c r="J19" s="4">
        <v>0.725</v>
      </c>
      <c r="K19" s="4">
        <v>0.748</v>
      </c>
    </row>
    <row r="20" spans="1:11" ht="12">
      <c r="A20" s="1" t="s">
        <v>31</v>
      </c>
      <c r="B20" s="1" t="s">
        <v>45</v>
      </c>
      <c r="C20" s="4">
        <v>1.162</v>
      </c>
      <c r="D20" s="4">
        <v>0.049</v>
      </c>
      <c r="E20" s="4">
        <v>0.022</v>
      </c>
      <c r="F20" s="4">
        <v>0.02</v>
      </c>
      <c r="G20" s="4">
        <v>0.018</v>
      </c>
      <c r="H20" s="4">
        <v>0.017</v>
      </c>
      <c r="I20" s="4">
        <v>0</v>
      </c>
      <c r="J20" s="4">
        <v>0</v>
      </c>
      <c r="K20" s="4">
        <v>0</v>
      </c>
    </row>
    <row r="21" spans="1:11" ht="12">
      <c r="A21" s="1" t="s">
        <v>32</v>
      </c>
      <c r="B21" s="1" t="s">
        <v>44</v>
      </c>
      <c r="C21" s="4">
        <v>1.607</v>
      </c>
      <c r="D21" s="4">
        <v>0.992</v>
      </c>
      <c r="E21" s="4">
        <v>1.033</v>
      </c>
      <c r="F21" s="4">
        <v>1.136</v>
      </c>
      <c r="G21" s="4">
        <v>1.298</v>
      </c>
      <c r="H21" s="4">
        <v>1.459</v>
      </c>
      <c r="I21" s="4">
        <v>1.624</v>
      </c>
      <c r="J21" s="4">
        <v>1.836</v>
      </c>
      <c r="K21" s="4">
        <v>2.062</v>
      </c>
    </row>
    <row r="22" spans="1:11" ht="12">
      <c r="A22" s="1" t="s">
        <v>33</v>
      </c>
      <c r="B22" s="1" t="s">
        <v>46</v>
      </c>
      <c r="C22" s="7">
        <v>157.152</v>
      </c>
      <c r="D22" s="7">
        <v>43.777</v>
      </c>
      <c r="E22" s="7">
        <v>28.479</v>
      </c>
      <c r="F22" s="7">
        <v>31.213</v>
      </c>
      <c r="G22" s="7">
        <v>33.793</v>
      </c>
      <c r="H22" s="7">
        <v>36.558</v>
      </c>
      <c r="I22" s="7">
        <v>39.725</v>
      </c>
      <c r="J22" s="7">
        <v>43.159</v>
      </c>
      <c r="K22" s="7">
        <v>47.989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20.914</v>
      </c>
      <c r="D25" s="5">
        <v>24.281</v>
      </c>
      <c r="E25" s="5">
        <v>17.998</v>
      </c>
      <c r="F25" s="5">
        <v>17.401</v>
      </c>
      <c r="G25" s="5">
        <v>16.499</v>
      </c>
      <c r="H25" s="5">
        <v>15.618</v>
      </c>
      <c r="I25" s="5">
        <v>15.845</v>
      </c>
      <c r="J25" s="5">
        <v>14.167</v>
      </c>
      <c r="K25" s="5">
        <v>13.577</v>
      </c>
    </row>
    <row r="26" spans="1:11" ht="12">
      <c r="A26" s="5" t="s">
        <v>56</v>
      </c>
      <c r="B26" s="5"/>
      <c r="C26" s="5">
        <v>34.649</v>
      </c>
      <c r="D26" s="5">
        <v>35.058</v>
      </c>
      <c r="E26" s="5">
        <v>32.08</v>
      </c>
      <c r="F26" s="5">
        <v>32.142</v>
      </c>
      <c r="G26" s="5">
        <v>32.547</v>
      </c>
      <c r="H26" s="5">
        <v>31.663</v>
      </c>
      <c r="I26" s="5">
        <v>32.07</v>
      </c>
      <c r="J26" s="5">
        <v>32.062</v>
      </c>
      <c r="K26" s="5">
        <v>32.054</v>
      </c>
    </row>
    <row r="27" spans="1:11" ht="12">
      <c r="A27" s="5" t="s">
        <v>60</v>
      </c>
      <c r="B27" s="5"/>
      <c r="C27" s="5">
        <v>1.088</v>
      </c>
      <c r="D27" s="5">
        <v>1.607</v>
      </c>
      <c r="E27" s="5">
        <v>2.265</v>
      </c>
      <c r="F27" s="5">
        <v>2.584</v>
      </c>
      <c r="G27" s="5">
        <v>2.641</v>
      </c>
      <c r="H27" s="5">
        <v>2.669</v>
      </c>
      <c r="I27" s="5">
        <v>2.714</v>
      </c>
      <c r="J27" s="5">
        <v>2.741</v>
      </c>
      <c r="K27" s="5">
        <v>2.78</v>
      </c>
    </row>
    <row r="28" spans="1:11" ht="12">
      <c r="A28" s="5" t="s">
        <v>9</v>
      </c>
      <c r="B28" s="5"/>
      <c r="C28" s="5">
        <v>24.663</v>
      </c>
      <c r="D28" s="5">
        <v>25.566</v>
      </c>
      <c r="E28" s="5">
        <v>27.356</v>
      </c>
      <c r="F28" s="5">
        <v>27.886</v>
      </c>
      <c r="G28" s="5">
        <v>28.597</v>
      </c>
      <c r="H28" s="5">
        <v>29.661</v>
      </c>
      <c r="I28" s="5">
        <v>29.188</v>
      </c>
      <c r="J28" s="5">
        <v>30.569</v>
      </c>
      <c r="K28" s="5">
        <v>30.992</v>
      </c>
    </row>
    <row r="29" spans="1:11" ht="12">
      <c r="A29" s="5" t="s">
        <v>10</v>
      </c>
      <c r="B29" s="5"/>
      <c r="C29" s="5">
        <v>7.987</v>
      </c>
      <c r="D29" s="5">
        <v>7.668</v>
      </c>
      <c r="E29" s="5">
        <v>7.884</v>
      </c>
      <c r="F29" s="5">
        <v>7.949</v>
      </c>
      <c r="G29" s="5">
        <v>8.038</v>
      </c>
      <c r="H29" s="5">
        <v>8.134</v>
      </c>
      <c r="I29" s="5">
        <v>8.228</v>
      </c>
      <c r="J29" s="5">
        <v>8.323</v>
      </c>
      <c r="K29" s="5">
        <v>8.412</v>
      </c>
    </row>
    <row r="30" spans="1:11" ht="12">
      <c r="A30" s="5" t="s">
        <v>11</v>
      </c>
      <c r="B30" s="5"/>
      <c r="C30" s="5">
        <v>2.72</v>
      </c>
      <c r="D30" s="5">
        <v>2.654</v>
      </c>
      <c r="E30" s="5">
        <v>2.796</v>
      </c>
      <c r="F30" s="5">
        <v>2.812</v>
      </c>
      <c r="G30" s="5">
        <v>2.862</v>
      </c>
      <c r="H30" s="5">
        <v>2.966</v>
      </c>
      <c r="I30" s="5">
        <v>3.102</v>
      </c>
      <c r="J30" s="5">
        <v>3.268</v>
      </c>
      <c r="K30" s="5">
        <v>3.436</v>
      </c>
    </row>
    <row r="31" spans="1:11" ht="12">
      <c r="A31" s="5" t="s">
        <v>50</v>
      </c>
      <c r="B31" s="5"/>
      <c r="C31" s="5">
        <v>1.848</v>
      </c>
      <c r="D31" s="5">
        <v>2.385</v>
      </c>
      <c r="E31" s="5">
        <v>3.118</v>
      </c>
      <c r="F31" s="5">
        <v>3.63</v>
      </c>
      <c r="G31" s="5">
        <v>3.94</v>
      </c>
      <c r="H31" s="5">
        <v>4.343</v>
      </c>
      <c r="I31" s="5">
        <v>4.971</v>
      </c>
      <c r="J31" s="5">
        <v>5.418</v>
      </c>
      <c r="K31" s="5">
        <v>5.906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1645.2777777777778</v>
      </c>
      <c r="D34" s="3">
        <v>1969.4444444444443</v>
      </c>
      <c r="E34" s="3">
        <v>1530.2777777777778</v>
      </c>
      <c r="F34" s="3">
        <v>1543.611111111111</v>
      </c>
      <c r="G34" s="3">
        <v>1533.888888888889</v>
      </c>
      <c r="H34" s="3">
        <v>1490.2777777777778</v>
      </c>
      <c r="I34" s="3">
        <v>1629.4444444444443</v>
      </c>
      <c r="J34" s="3">
        <v>1500</v>
      </c>
      <c r="K34" s="3">
        <v>1490.2777777777778</v>
      </c>
    </row>
    <row r="35" spans="1:11" ht="12">
      <c r="A35" s="5" t="s">
        <v>8</v>
      </c>
      <c r="B35" s="5"/>
      <c r="C35" s="3">
        <v>143.88888888888889</v>
      </c>
      <c r="D35" s="3">
        <v>169.44444444444443</v>
      </c>
      <c r="E35" s="3">
        <v>134.44444444444443</v>
      </c>
      <c r="F35" s="3">
        <v>139.16666666666666</v>
      </c>
      <c r="G35" s="3">
        <v>142.5</v>
      </c>
      <c r="H35" s="3">
        <v>140.55555555555554</v>
      </c>
      <c r="I35" s="3">
        <v>162.77777777777777</v>
      </c>
      <c r="J35" s="3">
        <v>154.72222222222223</v>
      </c>
      <c r="K35" s="3">
        <v>158.6111111111111</v>
      </c>
    </row>
    <row r="36" spans="1:11" ht="12">
      <c r="A36" s="5" t="s">
        <v>9</v>
      </c>
      <c r="B36" s="5"/>
      <c r="C36" s="3">
        <v>974.1666666666666</v>
      </c>
      <c r="D36" s="3">
        <v>865</v>
      </c>
      <c r="E36" s="3">
        <v>1264.7222222222222</v>
      </c>
      <c r="F36" s="3">
        <v>1295</v>
      </c>
      <c r="G36" s="3">
        <v>1358.888888888889</v>
      </c>
      <c r="H36" s="3">
        <v>1470.5555555555554</v>
      </c>
      <c r="I36" s="3">
        <v>1360</v>
      </c>
      <c r="J36" s="3">
        <v>1539.4444444444443</v>
      </c>
      <c r="K36" s="3">
        <v>1587.2222222222224</v>
      </c>
    </row>
    <row r="37" spans="1:11" ht="12">
      <c r="A37" s="5" t="s">
        <v>10</v>
      </c>
      <c r="B37" s="5"/>
      <c r="C37" s="3">
        <v>815.2777777777778</v>
      </c>
      <c r="D37" s="3">
        <v>782.7777777777778</v>
      </c>
      <c r="E37" s="3">
        <v>804.7222222222222</v>
      </c>
      <c r="F37" s="3">
        <v>811.3888888888888</v>
      </c>
      <c r="G37" s="3">
        <v>820.5555555555555</v>
      </c>
      <c r="H37" s="3">
        <v>830.2777777777777</v>
      </c>
      <c r="I37" s="3">
        <v>840</v>
      </c>
      <c r="J37" s="3">
        <v>849.7222222222223</v>
      </c>
      <c r="K37" s="3">
        <v>858.6111111111112</v>
      </c>
    </row>
    <row r="38" spans="1:11" ht="12">
      <c r="A38" s="5" t="s">
        <v>11</v>
      </c>
      <c r="B38" s="5"/>
      <c r="C38" s="3">
        <v>277.77777777777777</v>
      </c>
      <c r="D38" s="3">
        <v>270.8333333333333</v>
      </c>
      <c r="E38" s="3">
        <v>285.55555555555554</v>
      </c>
      <c r="F38" s="3">
        <v>286.9444444444444</v>
      </c>
      <c r="G38" s="3">
        <v>292.22222222222223</v>
      </c>
      <c r="H38" s="3">
        <v>302.77777777777777</v>
      </c>
      <c r="I38" s="3">
        <v>316.66666666666663</v>
      </c>
      <c r="J38" s="3">
        <v>333.61111111111114</v>
      </c>
      <c r="K38" s="3">
        <v>350.8333333333333</v>
      </c>
    </row>
    <row r="39" spans="1:11" ht="12">
      <c r="A39" s="5" t="s">
        <v>50</v>
      </c>
      <c r="B39" s="5"/>
      <c r="C39" s="3">
        <v>188.61111111111114</v>
      </c>
      <c r="D39" s="3">
        <v>243.61111111111114</v>
      </c>
      <c r="E39" s="3">
        <v>318.05555555555554</v>
      </c>
      <c r="F39" s="3">
        <v>370.5555555555556</v>
      </c>
      <c r="G39" s="3">
        <v>402.22222222222223</v>
      </c>
      <c r="H39" s="3">
        <v>443.3333333333333</v>
      </c>
      <c r="I39" s="3">
        <v>507.5</v>
      </c>
      <c r="J39" s="3">
        <v>553.0555555555557</v>
      </c>
      <c r="K39" s="3">
        <v>602.7777777777778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208.07</v>
      </c>
      <c r="D42" s="7">
        <v>221.427</v>
      </c>
      <c r="E42" s="7">
        <v>231.55</v>
      </c>
      <c r="F42" s="7">
        <v>242.232</v>
      </c>
      <c r="G42" s="7">
        <v>254.845</v>
      </c>
      <c r="H42" s="7">
        <v>267.459</v>
      </c>
      <c r="I42" s="7">
        <v>279.634</v>
      </c>
      <c r="J42" s="7">
        <v>290.669</v>
      </c>
      <c r="K42" s="7">
        <v>300.829</v>
      </c>
    </row>
    <row r="43" spans="1:11" ht="12">
      <c r="A43" t="s">
        <v>15</v>
      </c>
      <c r="B43" t="s">
        <v>43</v>
      </c>
      <c r="C43" s="4">
        <v>1.807</v>
      </c>
      <c r="D43" s="4">
        <v>1.923</v>
      </c>
      <c r="E43" s="4">
        <v>2.011</v>
      </c>
      <c r="F43" s="4">
        <v>2.104</v>
      </c>
      <c r="G43" s="4">
        <v>2.213</v>
      </c>
      <c r="H43" s="4">
        <v>2.323</v>
      </c>
      <c r="I43" s="4">
        <v>2.428</v>
      </c>
      <c r="J43" s="4">
        <v>2.524</v>
      </c>
      <c r="K43" s="4">
        <v>2.612</v>
      </c>
    </row>
    <row r="44" spans="1:11" ht="12">
      <c r="A44" s="8" t="s">
        <v>58</v>
      </c>
      <c r="B44" t="s">
        <v>16</v>
      </c>
      <c r="C44" s="5">
        <v>20.171</v>
      </c>
      <c r="D44" s="5">
        <v>20.465</v>
      </c>
      <c r="E44" s="5">
        <v>20.966</v>
      </c>
      <c r="F44" s="5">
        <v>21.485</v>
      </c>
      <c r="G44" s="5">
        <v>21.987</v>
      </c>
      <c r="H44" s="5">
        <v>22.502</v>
      </c>
      <c r="I44" s="5">
        <v>22.976</v>
      </c>
      <c r="J44" s="5">
        <v>23.431</v>
      </c>
      <c r="K44" s="5">
        <v>23.881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180.535367</v>
      </c>
      <c r="D47" s="5">
        <v>177.543794</v>
      </c>
      <c r="E47" s="5">
        <v>175.90986300000003</v>
      </c>
      <c r="F47" s="5">
        <v>175.42495300000002</v>
      </c>
      <c r="G47" s="5">
        <v>176.144362</v>
      </c>
      <c r="H47" s="5">
        <v>183.28144500000002</v>
      </c>
      <c r="I47" s="5">
        <v>183.605603</v>
      </c>
      <c r="J47" s="5">
        <v>184.456933</v>
      </c>
      <c r="K47" s="5">
        <v>185.162013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17.652487</v>
      </c>
      <c r="D48" s="5">
        <v>22.341157000000003</v>
      </c>
      <c r="E48" s="5">
        <v>25.627158</v>
      </c>
      <c r="F48" s="5">
        <v>26.556055</v>
      </c>
      <c r="G48" s="5">
        <v>25.553989</v>
      </c>
      <c r="H48" s="5">
        <v>17.983913</v>
      </c>
      <c r="I48" s="5">
        <v>16.859979</v>
      </c>
      <c r="J48" s="5">
        <v>15.685297</v>
      </c>
      <c r="K48" s="5">
        <v>14.644848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117.163663</v>
      </c>
      <c r="D49" s="5">
        <v>114.28356699999999</v>
      </c>
      <c r="E49" s="5">
        <v>111.072901</v>
      </c>
      <c r="F49" s="5">
        <v>109.772744</v>
      </c>
      <c r="G49" s="5">
        <v>109.772744</v>
      </c>
      <c r="H49" s="5">
        <v>109.772744</v>
      </c>
      <c r="I49" s="5">
        <v>109.772744</v>
      </c>
      <c r="J49" s="5">
        <v>109.772744</v>
      </c>
      <c r="K49" s="5">
        <v>109.772744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77.225742</v>
      </c>
      <c r="D50" s="5">
        <v>76.687431</v>
      </c>
      <c r="E50" s="5">
        <v>76.219481</v>
      </c>
      <c r="F50" s="5">
        <v>75.82063000000001</v>
      </c>
      <c r="G50" s="5">
        <v>75.49133</v>
      </c>
      <c r="H50" s="5">
        <v>75.23186199999999</v>
      </c>
      <c r="I50" s="5">
        <v>75.042516</v>
      </c>
      <c r="J50" s="5">
        <v>74.923644</v>
      </c>
      <c r="K50" s="5">
        <v>74.875625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227.804506</v>
      </c>
      <c r="D51" s="5">
        <v>227.804506</v>
      </c>
      <c r="E51" s="5">
        <v>227.804506</v>
      </c>
      <c r="F51" s="5">
        <v>227.804505</v>
      </c>
      <c r="G51" s="5">
        <v>227.804506</v>
      </c>
      <c r="H51" s="5">
        <v>227.804506</v>
      </c>
      <c r="I51" s="5">
        <v>227.804505</v>
      </c>
      <c r="J51" s="5">
        <v>227.804506</v>
      </c>
      <c r="K51" s="5">
        <v>227.804505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197.897843</v>
      </c>
      <c r="D52" s="5">
        <v>198.43615400000002</v>
      </c>
      <c r="E52" s="5">
        <v>198.90410500000002</v>
      </c>
      <c r="F52" s="5">
        <v>199.302955</v>
      </c>
      <c r="G52" s="5">
        <v>199.63225500000001</v>
      </c>
      <c r="H52" s="5">
        <v>199.891723</v>
      </c>
      <c r="I52" s="5">
        <v>200.08106800000002</v>
      </c>
      <c r="J52" s="5">
        <v>200.19994</v>
      </c>
      <c r="K52" s="5">
        <v>200.247959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106.42110000000001</v>
      </c>
      <c r="D53" s="5">
        <v>106.42110000000001</v>
      </c>
      <c r="E53" s="5">
        <v>106.42110000000001</v>
      </c>
      <c r="F53" s="5">
        <v>106.42110000000001</v>
      </c>
      <c r="G53" s="5">
        <v>106.42110000000001</v>
      </c>
      <c r="H53" s="5">
        <v>106.42110000000001</v>
      </c>
      <c r="I53" s="5">
        <v>106.42110000000001</v>
      </c>
      <c r="J53" s="5">
        <v>106.42110000000001</v>
      </c>
      <c r="K53" s="5">
        <v>106.42110000000001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7.051</v>
      </c>
      <c r="D56" s="4">
        <v>7.038</v>
      </c>
      <c r="E56" s="4">
        <v>5.008</v>
      </c>
      <c r="F56" s="4">
        <v>4.384</v>
      </c>
      <c r="G56" s="4">
        <v>3.949</v>
      </c>
      <c r="H56" s="4">
        <v>3.61</v>
      </c>
      <c r="I56" s="4">
        <v>3.243</v>
      </c>
      <c r="J56" s="4">
        <v>2.892</v>
      </c>
      <c r="K56" s="4">
        <v>2.634</v>
      </c>
    </row>
    <row r="57" spans="1:11" ht="12">
      <c r="A57" t="s">
        <v>36</v>
      </c>
      <c r="C57" s="4">
        <v>10.284</v>
      </c>
      <c r="D57" s="4">
        <v>10.887</v>
      </c>
      <c r="E57" s="4">
        <v>9.589</v>
      </c>
      <c r="F57" s="4">
        <v>9.44</v>
      </c>
      <c r="G57" s="4">
        <v>9.498</v>
      </c>
      <c r="H57" s="4">
        <v>9.672</v>
      </c>
      <c r="I57" s="4">
        <v>9.782</v>
      </c>
      <c r="J57" s="4">
        <v>9.853</v>
      </c>
      <c r="K57" s="4">
        <v>10.034</v>
      </c>
    </row>
    <row r="58" spans="1:11" ht="12">
      <c r="A58" t="s">
        <v>37</v>
      </c>
      <c r="C58" s="4">
        <v>3.182</v>
      </c>
      <c r="D58" s="4">
        <v>3.261</v>
      </c>
      <c r="E58" s="4">
        <v>3.319</v>
      </c>
      <c r="F58" s="4">
        <v>3.384</v>
      </c>
      <c r="G58" s="4">
        <v>3.469</v>
      </c>
      <c r="H58" s="4">
        <v>3.643</v>
      </c>
      <c r="I58" s="4">
        <v>3.786</v>
      </c>
      <c r="J58" s="4">
        <v>3.948</v>
      </c>
      <c r="K58" s="4">
        <v>4.123</v>
      </c>
    </row>
    <row r="59" spans="1:11" ht="12">
      <c r="A59" t="s">
        <v>38</v>
      </c>
      <c r="C59" s="4">
        <v>9.084</v>
      </c>
      <c r="D59" s="4">
        <v>9.577</v>
      </c>
      <c r="E59" s="4">
        <v>9.442</v>
      </c>
      <c r="F59" s="4">
        <v>9.658</v>
      </c>
      <c r="G59" s="4">
        <v>9.983</v>
      </c>
      <c r="H59" s="4">
        <v>10.344</v>
      </c>
      <c r="I59" s="4">
        <v>10.838</v>
      </c>
      <c r="J59" s="4">
        <v>11.213</v>
      </c>
      <c r="K59" s="4">
        <v>11.699</v>
      </c>
    </row>
    <row r="60" spans="1:11" ht="12">
      <c r="A60" t="s">
        <v>39</v>
      </c>
      <c r="C60" s="4">
        <v>0.229</v>
      </c>
      <c r="D60" s="4">
        <v>0.211</v>
      </c>
      <c r="E60" s="4">
        <v>0.193</v>
      </c>
      <c r="F60" s="4">
        <v>0.177</v>
      </c>
      <c r="G60" s="4">
        <v>0.165</v>
      </c>
      <c r="H60" s="4">
        <v>0.157</v>
      </c>
      <c r="I60" s="4">
        <v>0.149</v>
      </c>
      <c r="J60" s="4">
        <v>0.141</v>
      </c>
      <c r="K60" s="4">
        <v>0.134</v>
      </c>
    </row>
    <row r="61" spans="1:11" ht="12">
      <c r="A61" t="s">
        <v>40</v>
      </c>
      <c r="C61" s="4">
        <v>0.942</v>
      </c>
      <c r="D61" s="4">
        <v>0.867</v>
      </c>
      <c r="E61" s="4">
        <v>0.798</v>
      </c>
      <c r="F61" s="4">
        <v>0.737</v>
      </c>
      <c r="G61" s="4">
        <v>0.684</v>
      </c>
      <c r="H61" s="4">
        <v>0.653</v>
      </c>
      <c r="I61" s="4">
        <v>0.618</v>
      </c>
      <c r="J61" s="4">
        <v>0.587</v>
      </c>
      <c r="K61" s="4">
        <v>0.559</v>
      </c>
    </row>
    <row r="62" spans="1:11" ht="12">
      <c r="A62" t="s">
        <v>41</v>
      </c>
      <c r="C62" s="4">
        <v>42.213</v>
      </c>
      <c r="D62" s="4">
        <v>43.288</v>
      </c>
      <c r="E62" s="4">
        <v>42.187</v>
      </c>
      <c r="F62" s="4">
        <v>42.28</v>
      </c>
      <c r="G62" s="4">
        <v>43.101</v>
      </c>
      <c r="H62" s="4">
        <v>44.308</v>
      </c>
      <c r="I62" s="4">
        <v>45.569</v>
      </c>
      <c r="J62" s="4">
        <v>46.772</v>
      </c>
      <c r="K62" s="4">
        <v>48.198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1"/>
  <sheetViews>
    <sheetView tabSelected="1" workbookViewId="0" topLeftCell="A1">
      <selection activeCell="M26" sqref="M26"/>
    </sheetView>
  </sheetViews>
  <sheetFormatPr defaultColWidth="11.57421875" defaultRowHeight="12.75"/>
  <cols>
    <col min="1" max="1" width="23.7109375" style="31" customWidth="1"/>
    <col min="2" max="2" width="11.421875" style="31" customWidth="1"/>
    <col min="3" max="3" width="6.140625" style="31" customWidth="1"/>
    <col min="4" max="4" width="23.7109375" style="31" customWidth="1"/>
    <col min="5" max="5" width="11.421875" style="31" customWidth="1"/>
    <col min="6" max="6" width="6.421875" style="31" customWidth="1"/>
    <col min="7" max="7" width="23.7109375" style="31" customWidth="1"/>
    <col min="8" max="9" width="11.421875" style="31" customWidth="1"/>
    <col min="10" max="10" width="29.7109375" style="31" customWidth="1"/>
    <col min="11" max="16384" width="11.421875" style="31" customWidth="1"/>
  </cols>
  <sheetData>
    <row r="1" spans="1:21" ht="15">
      <c r="A1" s="25" t="s">
        <v>63</v>
      </c>
      <c r="B1" s="26"/>
      <c r="C1" s="26"/>
      <c r="D1" s="26"/>
      <c r="E1" s="26"/>
      <c r="F1" s="26"/>
      <c r="G1" s="27" t="s">
        <v>83</v>
      </c>
      <c r="H1" s="28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10" ht="12">
      <c r="A2" s="32" t="s">
        <v>84</v>
      </c>
      <c r="B2" s="30"/>
      <c r="C2" s="30"/>
      <c r="D2" s="30"/>
      <c r="E2" s="30"/>
      <c r="F2" s="30"/>
      <c r="G2" s="33" t="s">
        <v>331</v>
      </c>
      <c r="H2" s="34"/>
      <c r="I2" s="30"/>
      <c r="J2" s="30"/>
    </row>
    <row r="3" spans="1:8" ht="12">
      <c r="A3" s="32"/>
      <c r="B3" s="30"/>
      <c r="C3" s="30"/>
      <c r="D3" s="30"/>
      <c r="E3" s="30"/>
      <c r="F3" s="30"/>
      <c r="G3" s="30"/>
      <c r="H3" s="34"/>
    </row>
    <row r="4" spans="1:8" ht="12">
      <c r="A4" s="35"/>
      <c r="B4" s="30"/>
      <c r="C4" s="30"/>
      <c r="D4" s="30"/>
      <c r="E4" s="30"/>
      <c r="F4" s="30"/>
      <c r="G4" s="30"/>
      <c r="H4" s="34"/>
    </row>
    <row r="5" spans="1:8" ht="12">
      <c r="A5" s="35"/>
      <c r="B5" s="36" t="s">
        <v>87</v>
      </c>
      <c r="C5" s="37"/>
      <c r="D5" s="30"/>
      <c r="E5" s="30"/>
      <c r="F5" s="30"/>
      <c r="G5" s="30"/>
      <c r="H5" s="34"/>
    </row>
    <row r="6" spans="1:8" ht="12.75" thickBot="1">
      <c r="A6" s="38"/>
      <c r="B6" s="39"/>
      <c r="C6" s="40"/>
      <c r="D6" s="39"/>
      <c r="E6" s="39"/>
      <c r="F6" s="39"/>
      <c r="G6" s="39"/>
      <c r="H6" s="41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spans="1:6" ht="12">
      <c r="A26" s="31" t="s">
        <v>92</v>
      </c>
      <c r="F26" s="31" t="s">
        <v>93</v>
      </c>
    </row>
    <row r="28" spans="1:7" ht="12">
      <c r="A28" s="43" t="s">
        <v>94</v>
      </c>
      <c r="B28" s="43" t="s">
        <v>95</v>
      </c>
      <c r="F28" s="44" t="s">
        <v>82</v>
      </c>
      <c r="G28" s="44" t="s">
        <v>96</v>
      </c>
    </row>
    <row r="29" spans="6:7" ht="12">
      <c r="F29" s="44" t="s">
        <v>81</v>
      </c>
      <c r="G29" s="44" t="s">
        <v>97</v>
      </c>
    </row>
    <row r="30" spans="1:7" ht="12">
      <c r="A30" s="31" t="s">
        <v>98</v>
      </c>
      <c r="B30" s="31" t="s">
        <v>70</v>
      </c>
      <c r="F30" s="44" t="s">
        <v>80</v>
      </c>
      <c r="G30" s="44" t="s">
        <v>99</v>
      </c>
    </row>
    <row r="31" spans="1:7" ht="12">
      <c r="A31" s="31" t="s">
        <v>100</v>
      </c>
      <c r="B31" s="31" t="s">
        <v>69</v>
      </c>
      <c r="F31" s="44" t="s">
        <v>79</v>
      </c>
      <c r="G31" s="44" t="s">
        <v>101</v>
      </c>
    </row>
    <row r="32" spans="1:7" ht="12">
      <c r="A32" s="31" t="s">
        <v>102</v>
      </c>
      <c r="B32" s="31" t="s">
        <v>82</v>
      </c>
      <c r="F32" s="44" t="s">
        <v>78</v>
      </c>
      <c r="G32" s="44" t="s">
        <v>103</v>
      </c>
    </row>
    <row r="33" spans="1:7" ht="12">
      <c r="A33" s="31" t="s">
        <v>104</v>
      </c>
      <c r="B33" s="31" t="s">
        <v>81</v>
      </c>
      <c r="F33" s="44" t="s">
        <v>77</v>
      </c>
      <c r="G33" s="44" t="s">
        <v>105</v>
      </c>
    </row>
    <row r="34" spans="1:7" ht="12">
      <c r="A34" s="31" t="s">
        <v>106</v>
      </c>
      <c r="B34" s="31" t="s">
        <v>69</v>
      </c>
      <c r="F34" s="44" t="s">
        <v>76</v>
      </c>
      <c r="G34" s="44" t="s">
        <v>107</v>
      </c>
    </row>
    <row r="35" spans="1:7" ht="12">
      <c r="A35" s="31" t="s">
        <v>108</v>
      </c>
      <c r="B35" s="31" t="s">
        <v>82</v>
      </c>
      <c r="F35" s="44" t="s">
        <v>75</v>
      </c>
      <c r="G35" s="44" t="s">
        <v>109</v>
      </c>
    </row>
    <row r="36" spans="1:7" ht="12">
      <c r="A36" s="31" t="s">
        <v>110</v>
      </c>
      <c r="B36" s="31" t="s">
        <v>73</v>
      </c>
      <c r="F36" s="44" t="s">
        <v>74</v>
      </c>
      <c r="G36" s="44" t="s">
        <v>111</v>
      </c>
    </row>
    <row r="37" spans="1:7" ht="12">
      <c r="A37" s="31" t="s">
        <v>112</v>
      </c>
      <c r="B37" s="31" t="s">
        <v>73</v>
      </c>
      <c r="F37" s="44" t="s">
        <v>73</v>
      </c>
      <c r="G37" s="44" t="s">
        <v>113</v>
      </c>
    </row>
    <row r="38" spans="1:7" ht="12">
      <c r="A38" s="31" t="s">
        <v>114</v>
      </c>
      <c r="B38" s="31" t="s">
        <v>73</v>
      </c>
      <c r="F38" s="44" t="s">
        <v>72</v>
      </c>
      <c r="G38" s="44" t="s">
        <v>115</v>
      </c>
    </row>
    <row r="39" spans="1:7" ht="12">
      <c r="A39" s="31" t="s">
        <v>116</v>
      </c>
      <c r="B39" s="31" t="s">
        <v>69</v>
      </c>
      <c r="F39" s="44" t="s">
        <v>71</v>
      </c>
      <c r="G39" s="44" t="s">
        <v>117</v>
      </c>
    </row>
    <row r="40" spans="1:7" ht="12">
      <c r="A40" s="31" t="s">
        <v>118</v>
      </c>
      <c r="B40" s="31" t="s">
        <v>73</v>
      </c>
      <c r="F40" s="44" t="s">
        <v>70</v>
      </c>
      <c r="G40" s="44" t="s">
        <v>119</v>
      </c>
    </row>
    <row r="41" spans="1:7" ht="12">
      <c r="A41" s="31" t="s">
        <v>120</v>
      </c>
      <c r="B41" s="31" t="s">
        <v>81</v>
      </c>
      <c r="F41" s="44" t="s">
        <v>69</v>
      </c>
      <c r="G41" s="44" t="s">
        <v>121</v>
      </c>
    </row>
    <row r="42" spans="1:7" ht="12">
      <c r="A42" s="31" t="s">
        <v>122</v>
      </c>
      <c r="B42" s="31" t="s">
        <v>76</v>
      </c>
      <c r="F42" s="44" t="s">
        <v>68</v>
      </c>
      <c r="G42" s="44" t="s">
        <v>123</v>
      </c>
    </row>
    <row r="43" spans="1:7" ht="12">
      <c r="A43" s="31" t="s">
        <v>124</v>
      </c>
      <c r="B43" s="31" t="s">
        <v>69</v>
      </c>
      <c r="F43" s="44" t="s">
        <v>67</v>
      </c>
      <c r="G43" s="44" t="s">
        <v>67</v>
      </c>
    </row>
    <row r="44" spans="1:2" ht="12">
      <c r="A44" s="31" t="s">
        <v>125</v>
      </c>
      <c r="B44" s="31" t="s">
        <v>73</v>
      </c>
    </row>
    <row r="45" spans="1:2" ht="12">
      <c r="A45" s="31" t="s">
        <v>126</v>
      </c>
      <c r="B45" s="31" t="s">
        <v>72</v>
      </c>
    </row>
    <row r="46" spans="1:2" ht="12">
      <c r="A46" s="31" t="s">
        <v>127</v>
      </c>
      <c r="B46" s="31" t="s">
        <v>70</v>
      </c>
    </row>
    <row r="47" spans="1:2" ht="12">
      <c r="A47" s="31" t="s">
        <v>128</v>
      </c>
      <c r="B47" s="31" t="s">
        <v>73</v>
      </c>
    </row>
    <row r="48" spans="1:2" ht="12">
      <c r="A48" s="31" t="s">
        <v>129</v>
      </c>
      <c r="B48" s="31" t="s">
        <v>69</v>
      </c>
    </row>
    <row r="49" spans="1:2" ht="12">
      <c r="A49" s="31" t="s">
        <v>130</v>
      </c>
      <c r="B49" s="31" t="s">
        <v>76</v>
      </c>
    </row>
    <row r="50" spans="1:2" ht="12">
      <c r="A50" s="31" t="s">
        <v>131</v>
      </c>
      <c r="B50" s="31" t="s">
        <v>73</v>
      </c>
    </row>
    <row r="51" spans="1:2" ht="12">
      <c r="A51" s="31" t="s">
        <v>132</v>
      </c>
      <c r="B51" s="31" t="s">
        <v>82</v>
      </c>
    </row>
    <row r="52" spans="1:2" ht="12">
      <c r="A52" s="31" t="s">
        <v>133</v>
      </c>
      <c r="B52" s="31" t="s">
        <v>73</v>
      </c>
    </row>
    <row r="53" spans="1:2" ht="12">
      <c r="A53" s="31" t="s">
        <v>134</v>
      </c>
      <c r="B53" s="31" t="s">
        <v>70</v>
      </c>
    </row>
    <row r="54" spans="1:2" ht="12">
      <c r="A54" s="31" t="s">
        <v>135</v>
      </c>
      <c r="B54" s="31" t="s">
        <v>73</v>
      </c>
    </row>
    <row r="55" spans="1:2" ht="12">
      <c r="A55" s="31" t="s">
        <v>136</v>
      </c>
      <c r="B55" s="31" t="s">
        <v>69</v>
      </c>
    </row>
    <row r="56" spans="1:2" ht="12">
      <c r="A56" s="31" t="s">
        <v>137</v>
      </c>
      <c r="B56" s="31" t="s">
        <v>82</v>
      </c>
    </row>
    <row r="57" spans="1:2" ht="12">
      <c r="A57" s="31" t="s">
        <v>101</v>
      </c>
      <c r="B57" s="31" t="s">
        <v>79</v>
      </c>
    </row>
    <row r="58" spans="1:2" ht="12">
      <c r="A58" s="31" t="s">
        <v>138</v>
      </c>
      <c r="B58" s="31" t="s">
        <v>70</v>
      </c>
    </row>
    <row r="59" spans="1:2" ht="12">
      <c r="A59" s="31" t="s">
        <v>139</v>
      </c>
      <c r="B59" s="31" t="s">
        <v>76</v>
      </c>
    </row>
    <row r="60" spans="1:2" ht="12">
      <c r="A60" s="31" t="s">
        <v>140</v>
      </c>
      <c r="B60" s="31" t="s">
        <v>82</v>
      </c>
    </row>
    <row r="61" spans="1:2" ht="12">
      <c r="A61" s="31" t="s">
        <v>141</v>
      </c>
      <c r="B61" s="31" t="s">
        <v>82</v>
      </c>
    </row>
    <row r="62" spans="1:2" ht="12">
      <c r="A62" s="31" t="s">
        <v>142</v>
      </c>
      <c r="B62" s="31" t="s">
        <v>70</v>
      </c>
    </row>
    <row r="63" spans="1:2" ht="12">
      <c r="A63" s="31" t="s">
        <v>143</v>
      </c>
      <c r="B63" s="31" t="s">
        <v>82</v>
      </c>
    </row>
    <row r="64" spans="1:2" ht="12">
      <c r="A64" s="31" t="s">
        <v>103</v>
      </c>
      <c r="B64" s="31" t="s">
        <v>78</v>
      </c>
    </row>
    <row r="65" spans="1:8" ht="12">
      <c r="A65" s="45" t="s">
        <v>144</v>
      </c>
      <c r="B65" s="30"/>
      <c r="C65" s="30"/>
      <c r="D65" s="30"/>
      <c r="E65" s="30"/>
      <c r="F65" s="30"/>
      <c r="G65" s="30"/>
      <c r="H65" s="30"/>
    </row>
    <row r="66" ht="8.25" customHeight="1"/>
    <row r="67" spans="1:8" ht="12">
      <c r="A67" s="43" t="s">
        <v>94</v>
      </c>
      <c r="B67" s="43" t="s">
        <v>95</v>
      </c>
      <c r="D67" s="43" t="s">
        <v>94</v>
      </c>
      <c r="E67" s="43" t="s">
        <v>95</v>
      </c>
      <c r="G67" s="43" t="s">
        <v>94</v>
      </c>
      <c r="H67" s="43" t="s">
        <v>95</v>
      </c>
    </row>
    <row r="68" spans="1:8" ht="12">
      <c r="A68" s="46" t="s">
        <v>145</v>
      </c>
      <c r="B68" s="46" t="s">
        <v>82</v>
      </c>
      <c r="C68" s="46"/>
      <c r="D68" s="46" t="s">
        <v>146</v>
      </c>
      <c r="E68" s="46" t="s">
        <v>72</v>
      </c>
      <c r="F68" s="46"/>
      <c r="G68" s="46" t="s">
        <v>147</v>
      </c>
      <c r="H68" s="46" t="s">
        <v>72</v>
      </c>
    </row>
    <row r="69" spans="1:8" ht="12">
      <c r="A69" s="46" t="s">
        <v>148</v>
      </c>
      <c r="B69" s="46" t="s">
        <v>73</v>
      </c>
      <c r="C69" s="46"/>
      <c r="D69" s="46" t="s">
        <v>149</v>
      </c>
      <c r="E69" s="46" t="s">
        <v>69</v>
      </c>
      <c r="F69" s="46"/>
      <c r="G69" s="46" t="s">
        <v>150</v>
      </c>
      <c r="H69" s="46" t="s">
        <v>82</v>
      </c>
    </row>
    <row r="70" spans="1:8" ht="12">
      <c r="A70" s="46" t="s">
        <v>151</v>
      </c>
      <c r="B70" s="46" t="s">
        <v>82</v>
      </c>
      <c r="C70" s="46"/>
      <c r="D70" s="46" t="s">
        <v>152</v>
      </c>
      <c r="E70" s="46" t="s">
        <v>82</v>
      </c>
      <c r="F70" s="46"/>
      <c r="G70" s="46" t="s">
        <v>153</v>
      </c>
      <c r="H70" s="46" t="s">
        <v>76</v>
      </c>
    </row>
    <row r="71" spans="1:8" ht="12">
      <c r="A71" s="46" t="s">
        <v>154</v>
      </c>
      <c r="B71" s="46" t="s">
        <v>82</v>
      </c>
      <c r="C71" s="46"/>
      <c r="D71" s="46" t="s">
        <v>155</v>
      </c>
      <c r="E71" s="46" t="s">
        <v>81</v>
      </c>
      <c r="F71" s="46"/>
      <c r="G71" s="46" t="s">
        <v>156</v>
      </c>
      <c r="H71" s="46" t="s">
        <v>68</v>
      </c>
    </row>
    <row r="72" spans="1:8" ht="12">
      <c r="A72" s="46" t="s">
        <v>157</v>
      </c>
      <c r="B72" s="46" t="s">
        <v>73</v>
      </c>
      <c r="C72" s="46"/>
      <c r="D72" s="46" t="s">
        <v>158</v>
      </c>
      <c r="E72" s="46" t="s">
        <v>80</v>
      </c>
      <c r="F72" s="46"/>
      <c r="G72" s="46" t="s">
        <v>159</v>
      </c>
      <c r="H72" s="46" t="s">
        <v>82</v>
      </c>
    </row>
    <row r="73" spans="1:8" ht="12">
      <c r="A73" s="46" t="s">
        <v>105</v>
      </c>
      <c r="B73" s="46" t="s">
        <v>77</v>
      </c>
      <c r="C73" s="46"/>
      <c r="D73" s="46" t="s">
        <v>160</v>
      </c>
      <c r="E73" s="46" t="s">
        <v>70</v>
      </c>
      <c r="F73" s="46"/>
      <c r="G73" s="46" t="s">
        <v>161</v>
      </c>
      <c r="H73" s="46" t="s">
        <v>82</v>
      </c>
    </row>
    <row r="74" spans="1:8" ht="12">
      <c r="A74" s="46" t="s">
        <v>162</v>
      </c>
      <c r="B74" s="46" t="s">
        <v>82</v>
      </c>
      <c r="C74" s="46"/>
      <c r="D74" s="46" t="s">
        <v>163</v>
      </c>
      <c r="E74" s="46" t="s">
        <v>72</v>
      </c>
      <c r="F74" s="46"/>
      <c r="G74" s="46" t="s">
        <v>164</v>
      </c>
      <c r="H74" s="46" t="s">
        <v>73</v>
      </c>
    </row>
    <row r="75" spans="1:8" ht="12">
      <c r="A75" s="46" t="s">
        <v>165</v>
      </c>
      <c r="B75" s="46" t="s">
        <v>73</v>
      </c>
      <c r="C75" s="46"/>
      <c r="D75" s="46" t="s">
        <v>166</v>
      </c>
      <c r="E75" s="46" t="s">
        <v>69</v>
      </c>
      <c r="F75" s="46"/>
      <c r="G75" s="46" t="s">
        <v>167</v>
      </c>
      <c r="H75" s="46" t="s">
        <v>73</v>
      </c>
    </row>
    <row r="76" spans="1:8" ht="12">
      <c r="A76" s="46" t="s">
        <v>168</v>
      </c>
      <c r="B76" s="46" t="s">
        <v>82</v>
      </c>
      <c r="C76" s="46"/>
      <c r="D76" s="46" t="s">
        <v>169</v>
      </c>
      <c r="E76" s="46" t="s">
        <v>70</v>
      </c>
      <c r="F76" s="46"/>
      <c r="G76" s="46" t="s">
        <v>170</v>
      </c>
      <c r="H76" s="46" t="s">
        <v>73</v>
      </c>
    </row>
    <row r="77" spans="1:8" ht="24">
      <c r="A77" s="46" t="s">
        <v>171</v>
      </c>
      <c r="B77" s="46" t="s">
        <v>82</v>
      </c>
      <c r="C77" s="46"/>
      <c r="D77" s="46" t="s">
        <v>172</v>
      </c>
      <c r="E77" s="46" t="s">
        <v>76</v>
      </c>
      <c r="F77" s="46"/>
      <c r="G77" s="46" t="s">
        <v>173</v>
      </c>
      <c r="H77" s="46" t="s">
        <v>73</v>
      </c>
    </row>
    <row r="78" spans="1:8" ht="12">
      <c r="A78" s="46" t="s">
        <v>174</v>
      </c>
      <c r="B78" s="46" t="s">
        <v>82</v>
      </c>
      <c r="C78" s="46"/>
      <c r="D78" s="46" t="s">
        <v>175</v>
      </c>
      <c r="E78" s="46" t="s">
        <v>72</v>
      </c>
      <c r="F78" s="46"/>
      <c r="G78" s="46" t="s">
        <v>176</v>
      </c>
      <c r="H78" s="46" t="s">
        <v>81</v>
      </c>
    </row>
    <row r="79" spans="1:8" ht="12">
      <c r="A79" s="46" t="s">
        <v>177</v>
      </c>
      <c r="B79" s="46" t="s">
        <v>81</v>
      </c>
      <c r="C79" s="46"/>
      <c r="D79" s="46" t="s">
        <v>178</v>
      </c>
      <c r="E79" s="46" t="s">
        <v>82</v>
      </c>
      <c r="F79" s="46"/>
      <c r="G79" s="46" t="s">
        <v>179</v>
      </c>
      <c r="H79" s="46" t="s">
        <v>69</v>
      </c>
    </row>
    <row r="80" spans="1:8" ht="12">
      <c r="A80" s="46" t="s">
        <v>180</v>
      </c>
      <c r="B80" s="46" t="s">
        <v>73</v>
      </c>
      <c r="C80" s="46"/>
      <c r="D80" s="46" t="s">
        <v>181</v>
      </c>
      <c r="E80" s="46" t="s">
        <v>82</v>
      </c>
      <c r="F80" s="46"/>
      <c r="G80" s="46" t="s">
        <v>182</v>
      </c>
      <c r="H80" s="46" t="s">
        <v>82</v>
      </c>
    </row>
    <row r="81" spans="1:8" ht="12">
      <c r="A81" s="46" t="s">
        <v>183</v>
      </c>
      <c r="B81" s="46" t="s">
        <v>69</v>
      </c>
      <c r="C81" s="46"/>
      <c r="D81" s="46" t="s">
        <v>184</v>
      </c>
      <c r="E81" s="46" t="s">
        <v>76</v>
      </c>
      <c r="F81" s="46"/>
      <c r="G81" s="46" t="s">
        <v>185</v>
      </c>
      <c r="H81" s="46" t="s">
        <v>72</v>
      </c>
    </row>
    <row r="82" spans="1:8" ht="12">
      <c r="A82" s="46" t="s">
        <v>186</v>
      </c>
      <c r="B82" s="46" t="s">
        <v>73</v>
      </c>
      <c r="C82" s="46"/>
      <c r="D82" s="46" t="s">
        <v>187</v>
      </c>
      <c r="E82" s="46" t="s">
        <v>76</v>
      </c>
      <c r="F82" s="46"/>
      <c r="G82" s="46" t="s">
        <v>188</v>
      </c>
      <c r="H82" s="46" t="s">
        <v>82</v>
      </c>
    </row>
    <row r="83" spans="1:8" ht="12">
      <c r="A83" s="46" t="s">
        <v>189</v>
      </c>
      <c r="B83" s="46" t="s">
        <v>76</v>
      </c>
      <c r="C83" s="46"/>
      <c r="D83" s="46" t="s">
        <v>190</v>
      </c>
      <c r="E83" s="46" t="s">
        <v>76</v>
      </c>
      <c r="F83" s="46"/>
      <c r="G83" s="46" t="s">
        <v>191</v>
      </c>
      <c r="H83" s="46" t="s">
        <v>69</v>
      </c>
    </row>
    <row r="84" spans="1:8" ht="12">
      <c r="A84" s="46" t="s">
        <v>192</v>
      </c>
      <c r="B84" s="46" t="s">
        <v>76</v>
      </c>
      <c r="C84" s="46"/>
      <c r="D84" s="46" t="s">
        <v>193</v>
      </c>
      <c r="E84" s="46" t="s">
        <v>82</v>
      </c>
      <c r="F84" s="46"/>
      <c r="G84" s="46" t="s">
        <v>194</v>
      </c>
      <c r="H84" s="46" t="s">
        <v>82</v>
      </c>
    </row>
    <row r="85" spans="1:8" ht="12">
      <c r="A85" s="46" t="s">
        <v>195</v>
      </c>
      <c r="B85" s="46" t="s">
        <v>76</v>
      </c>
      <c r="C85" s="46"/>
      <c r="D85" s="46" t="s">
        <v>196</v>
      </c>
      <c r="E85" s="46" t="s">
        <v>70</v>
      </c>
      <c r="F85" s="46"/>
      <c r="G85" s="46" t="s">
        <v>197</v>
      </c>
      <c r="H85" s="46" t="s">
        <v>82</v>
      </c>
    </row>
    <row r="86" spans="1:8" ht="12">
      <c r="A86" s="46" t="s">
        <v>198</v>
      </c>
      <c r="B86" s="46" t="s">
        <v>82</v>
      </c>
      <c r="C86" s="46"/>
      <c r="D86" s="46" t="s">
        <v>199</v>
      </c>
      <c r="E86" s="46" t="s">
        <v>69</v>
      </c>
      <c r="F86" s="46"/>
      <c r="G86" s="46" t="s">
        <v>200</v>
      </c>
      <c r="H86" s="46" t="s">
        <v>80</v>
      </c>
    </row>
    <row r="87" spans="1:8" ht="12">
      <c r="A87" s="46" t="s">
        <v>201</v>
      </c>
      <c r="B87" s="46" t="s">
        <v>73</v>
      </c>
      <c r="C87" s="46"/>
      <c r="D87" s="46" t="s">
        <v>202</v>
      </c>
      <c r="E87" s="46" t="s">
        <v>82</v>
      </c>
      <c r="F87" s="46"/>
      <c r="G87" s="46" t="s">
        <v>203</v>
      </c>
      <c r="H87" s="46" t="s">
        <v>76</v>
      </c>
    </row>
    <row r="88" spans="1:8" ht="12">
      <c r="A88" s="46" t="s">
        <v>204</v>
      </c>
      <c r="B88" s="46" t="s">
        <v>73</v>
      </c>
      <c r="C88" s="46"/>
      <c r="D88" s="46" t="s">
        <v>205</v>
      </c>
      <c r="E88" s="46" t="s">
        <v>82</v>
      </c>
      <c r="F88" s="46"/>
      <c r="G88" s="46" t="s">
        <v>206</v>
      </c>
      <c r="H88" s="46" t="s">
        <v>76</v>
      </c>
    </row>
    <row r="89" spans="1:8" ht="12">
      <c r="A89" s="46" t="s">
        <v>207</v>
      </c>
      <c r="B89" s="46" t="s">
        <v>82</v>
      </c>
      <c r="C89" s="46"/>
      <c r="D89" s="46" t="s">
        <v>208</v>
      </c>
      <c r="E89" s="46" t="s">
        <v>80</v>
      </c>
      <c r="F89" s="46"/>
      <c r="G89" s="46" t="s">
        <v>209</v>
      </c>
      <c r="H89" s="46" t="s">
        <v>81</v>
      </c>
    </row>
    <row r="90" spans="1:8" ht="12">
      <c r="A90" s="46" t="s">
        <v>210</v>
      </c>
      <c r="B90" s="46" t="s">
        <v>73</v>
      </c>
      <c r="C90" s="46"/>
      <c r="D90" s="46" t="s">
        <v>211</v>
      </c>
      <c r="E90" s="46" t="s">
        <v>70</v>
      </c>
      <c r="F90" s="46"/>
      <c r="G90" s="46" t="s">
        <v>212</v>
      </c>
      <c r="H90" s="46" t="s">
        <v>82</v>
      </c>
    </row>
    <row r="91" spans="1:8" ht="12">
      <c r="A91" s="46" t="s">
        <v>213</v>
      </c>
      <c r="B91" s="46" t="s">
        <v>73</v>
      </c>
      <c r="C91" s="46"/>
      <c r="D91" s="46" t="s">
        <v>214</v>
      </c>
      <c r="E91" s="46" t="s">
        <v>82</v>
      </c>
      <c r="F91" s="46"/>
      <c r="G91" s="46" t="s">
        <v>215</v>
      </c>
      <c r="H91" s="46" t="s">
        <v>82</v>
      </c>
    </row>
    <row r="92" spans="1:8" ht="12">
      <c r="A92" s="46" t="s">
        <v>216</v>
      </c>
      <c r="B92" s="46" t="s">
        <v>82</v>
      </c>
      <c r="C92" s="46"/>
      <c r="D92" s="46" t="s">
        <v>217</v>
      </c>
      <c r="E92" s="46" t="s">
        <v>76</v>
      </c>
      <c r="F92" s="46"/>
      <c r="G92" s="46" t="s">
        <v>218</v>
      </c>
      <c r="H92" s="46" t="s">
        <v>76</v>
      </c>
    </row>
    <row r="93" spans="1:8" ht="12">
      <c r="A93" s="46" t="s">
        <v>219</v>
      </c>
      <c r="B93" s="46" t="s">
        <v>82</v>
      </c>
      <c r="C93" s="46"/>
      <c r="D93" s="46" t="s">
        <v>220</v>
      </c>
      <c r="E93" s="46" t="s">
        <v>81</v>
      </c>
      <c r="F93" s="46"/>
      <c r="G93" s="46" t="s">
        <v>221</v>
      </c>
      <c r="H93" s="46" t="s">
        <v>70</v>
      </c>
    </row>
    <row r="94" spans="1:8" ht="12">
      <c r="A94" s="46" t="s">
        <v>222</v>
      </c>
      <c r="B94" s="46" t="s">
        <v>76</v>
      </c>
      <c r="C94" s="46"/>
      <c r="D94" s="46" t="s">
        <v>223</v>
      </c>
      <c r="E94" s="46" t="s">
        <v>73</v>
      </c>
      <c r="F94" s="46"/>
      <c r="G94" s="46" t="s">
        <v>224</v>
      </c>
      <c r="H94" s="46" t="s">
        <v>82</v>
      </c>
    </row>
    <row r="95" spans="1:8" ht="12">
      <c r="A95" s="46" t="s">
        <v>225</v>
      </c>
      <c r="B95" s="46" t="s">
        <v>82</v>
      </c>
      <c r="C95" s="46"/>
      <c r="D95" s="46" t="s">
        <v>226</v>
      </c>
      <c r="E95" s="46" t="s">
        <v>82</v>
      </c>
      <c r="F95" s="46"/>
      <c r="G95" s="46" t="s">
        <v>227</v>
      </c>
      <c r="H95" s="46" t="s">
        <v>73</v>
      </c>
    </row>
    <row r="96" spans="1:8" ht="12">
      <c r="A96" s="46" t="s">
        <v>228</v>
      </c>
      <c r="B96" s="46" t="s">
        <v>73</v>
      </c>
      <c r="C96" s="46"/>
      <c r="D96" s="46" t="s">
        <v>229</v>
      </c>
      <c r="E96" s="46" t="s">
        <v>82</v>
      </c>
      <c r="F96" s="46"/>
      <c r="G96" s="46" t="s">
        <v>230</v>
      </c>
      <c r="H96" s="46" t="s">
        <v>82</v>
      </c>
    </row>
    <row r="97" spans="1:8" ht="12">
      <c r="A97" s="46" t="s">
        <v>231</v>
      </c>
      <c r="B97" s="46" t="s">
        <v>69</v>
      </c>
      <c r="C97" s="46"/>
      <c r="D97" s="46" t="s">
        <v>232</v>
      </c>
      <c r="E97" s="46" t="s">
        <v>82</v>
      </c>
      <c r="F97" s="46"/>
      <c r="G97" s="46" t="s">
        <v>233</v>
      </c>
      <c r="H97" s="46" t="s">
        <v>76</v>
      </c>
    </row>
    <row r="98" spans="1:8" ht="12">
      <c r="A98" s="46" t="s">
        <v>234</v>
      </c>
      <c r="B98" s="46" t="s">
        <v>81</v>
      </c>
      <c r="C98" s="46"/>
      <c r="D98" s="46" t="s">
        <v>117</v>
      </c>
      <c r="E98" s="46" t="s">
        <v>71</v>
      </c>
      <c r="F98" s="46"/>
      <c r="G98" s="46" t="s">
        <v>235</v>
      </c>
      <c r="H98" s="46" t="s">
        <v>76</v>
      </c>
    </row>
    <row r="99" spans="1:8" ht="12">
      <c r="A99" s="46" t="s">
        <v>236</v>
      </c>
      <c r="B99" s="46" t="s">
        <v>76</v>
      </c>
      <c r="C99" s="46"/>
      <c r="D99" s="46" t="s">
        <v>237</v>
      </c>
      <c r="E99" s="46" t="s">
        <v>81</v>
      </c>
      <c r="F99" s="46"/>
      <c r="G99" s="46" t="s">
        <v>238</v>
      </c>
      <c r="H99" s="46" t="s">
        <v>72</v>
      </c>
    </row>
    <row r="100" spans="1:8" ht="12">
      <c r="A100" s="46" t="s">
        <v>239</v>
      </c>
      <c r="B100" s="46" t="s">
        <v>76</v>
      </c>
      <c r="C100" s="46"/>
      <c r="D100" s="46" t="s">
        <v>240</v>
      </c>
      <c r="E100" s="46" t="s">
        <v>69</v>
      </c>
      <c r="F100" s="46"/>
      <c r="G100" s="46" t="s">
        <v>241</v>
      </c>
      <c r="H100" s="46" t="s">
        <v>80</v>
      </c>
    </row>
    <row r="101" spans="1:8" ht="12">
      <c r="A101" s="46" t="s">
        <v>242</v>
      </c>
      <c r="B101" s="46" t="s">
        <v>73</v>
      </c>
      <c r="C101" s="46"/>
      <c r="D101" s="46" t="s">
        <v>243</v>
      </c>
      <c r="E101" s="46" t="s">
        <v>69</v>
      </c>
      <c r="F101" s="46"/>
      <c r="G101" s="46" t="s">
        <v>244</v>
      </c>
      <c r="H101" s="46" t="s">
        <v>69</v>
      </c>
    </row>
    <row r="102" spans="1:8" ht="12">
      <c r="A102" s="46" t="s">
        <v>245</v>
      </c>
      <c r="B102" s="46" t="s">
        <v>81</v>
      </c>
      <c r="C102" s="46"/>
      <c r="D102" s="46" t="s">
        <v>246</v>
      </c>
      <c r="E102" s="46" t="s">
        <v>70</v>
      </c>
      <c r="F102" s="46"/>
      <c r="G102" s="46" t="s">
        <v>247</v>
      </c>
      <c r="H102" s="46" t="s">
        <v>82</v>
      </c>
    </row>
    <row r="103" spans="1:8" ht="12">
      <c r="A103" s="46" t="s">
        <v>248</v>
      </c>
      <c r="B103" s="46" t="s">
        <v>82</v>
      </c>
      <c r="C103" s="46"/>
      <c r="D103" s="46" t="s">
        <v>249</v>
      </c>
      <c r="E103" s="46" t="s">
        <v>73</v>
      </c>
      <c r="F103" s="46"/>
      <c r="G103" s="46" t="s">
        <v>250</v>
      </c>
      <c r="H103" s="46" t="s">
        <v>80</v>
      </c>
    </row>
    <row r="104" spans="1:8" ht="12">
      <c r="A104" s="46" t="s">
        <v>251</v>
      </c>
      <c r="B104" s="46" t="s">
        <v>82</v>
      </c>
      <c r="C104" s="46"/>
      <c r="D104" s="46" t="s">
        <v>252</v>
      </c>
      <c r="E104" s="46" t="s">
        <v>82</v>
      </c>
      <c r="F104" s="46"/>
      <c r="G104" s="46" t="s">
        <v>253</v>
      </c>
      <c r="H104" s="46" t="s">
        <v>70</v>
      </c>
    </row>
    <row r="105" spans="1:8" ht="12">
      <c r="A105" s="46" t="s">
        <v>254</v>
      </c>
      <c r="B105" s="46" t="s">
        <v>69</v>
      </c>
      <c r="C105" s="46"/>
      <c r="D105" s="46" t="s">
        <v>255</v>
      </c>
      <c r="E105" s="46" t="s">
        <v>82</v>
      </c>
      <c r="F105" s="46"/>
      <c r="G105" s="46" t="s">
        <v>256</v>
      </c>
      <c r="H105" s="46" t="s">
        <v>82</v>
      </c>
    </row>
    <row r="106" spans="1:8" ht="12">
      <c r="A106" s="46" t="s">
        <v>257</v>
      </c>
      <c r="B106" s="46" t="s">
        <v>76</v>
      </c>
      <c r="C106" s="46"/>
      <c r="D106" s="46" t="s">
        <v>258</v>
      </c>
      <c r="E106" s="46" t="s">
        <v>70</v>
      </c>
      <c r="F106" s="46"/>
      <c r="G106" s="46" t="s">
        <v>259</v>
      </c>
      <c r="H106" s="46" t="s">
        <v>81</v>
      </c>
    </row>
    <row r="107" spans="1:8" ht="12">
      <c r="A107" s="46" t="s">
        <v>260</v>
      </c>
      <c r="B107" s="46" t="s">
        <v>82</v>
      </c>
      <c r="C107" s="46"/>
      <c r="D107" s="46" t="s">
        <v>261</v>
      </c>
      <c r="E107" s="46" t="s">
        <v>82</v>
      </c>
      <c r="F107" s="46"/>
      <c r="G107" s="46" t="s">
        <v>262</v>
      </c>
      <c r="H107" s="46" t="s">
        <v>81</v>
      </c>
    </row>
    <row r="108" spans="1:8" ht="12">
      <c r="A108" s="46" t="s">
        <v>263</v>
      </c>
      <c r="B108" s="46" t="s">
        <v>69</v>
      </c>
      <c r="C108" s="46"/>
      <c r="D108" s="46" t="s">
        <v>264</v>
      </c>
      <c r="E108" s="46" t="s">
        <v>81</v>
      </c>
      <c r="F108" s="46"/>
      <c r="G108" s="46" t="s">
        <v>265</v>
      </c>
      <c r="H108" s="46" t="s">
        <v>73</v>
      </c>
    </row>
    <row r="109" spans="1:8" ht="12">
      <c r="A109" s="46" t="s">
        <v>266</v>
      </c>
      <c r="B109" s="46" t="s">
        <v>76</v>
      </c>
      <c r="C109" s="46"/>
      <c r="D109" s="46" t="s">
        <v>267</v>
      </c>
      <c r="E109" s="46" t="s">
        <v>70</v>
      </c>
      <c r="F109" s="46"/>
      <c r="G109" s="46" t="s">
        <v>268</v>
      </c>
      <c r="H109" s="46" t="s">
        <v>82</v>
      </c>
    </row>
    <row r="110" spans="1:8" ht="12">
      <c r="A110" s="46" t="s">
        <v>269</v>
      </c>
      <c r="B110" s="46" t="s">
        <v>73</v>
      </c>
      <c r="C110" s="46"/>
      <c r="D110" s="46" t="s">
        <v>270</v>
      </c>
      <c r="E110" s="46" t="s">
        <v>76</v>
      </c>
      <c r="F110" s="46"/>
      <c r="G110" s="46" t="s">
        <v>271</v>
      </c>
      <c r="H110" s="46" t="s">
        <v>69</v>
      </c>
    </row>
    <row r="111" spans="1:8" ht="12">
      <c r="A111" s="46" t="s">
        <v>272</v>
      </c>
      <c r="B111" s="46" t="s">
        <v>73</v>
      </c>
      <c r="C111" s="46"/>
      <c r="D111" s="46" t="s">
        <v>273</v>
      </c>
      <c r="E111" s="46" t="s">
        <v>73</v>
      </c>
      <c r="F111" s="46"/>
      <c r="G111" s="46" t="s">
        <v>274</v>
      </c>
      <c r="H111" s="46" t="s">
        <v>69</v>
      </c>
    </row>
    <row r="112" spans="1:8" ht="12">
      <c r="A112" s="46" t="s">
        <v>275</v>
      </c>
      <c r="B112" s="46" t="s">
        <v>73</v>
      </c>
      <c r="C112" s="46"/>
      <c r="D112" s="46" t="s">
        <v>276</v>
      </c>
      <c r="E112" s="46" t="s">
        <v>81</v>
      </c>
      <c r="F112" s="46"/>
      <c r="G112" s="46" t="s">
        <v>277</v>
      </c>
      <c r="H112" s="46" t="s">
        <v>73</v>
      </c>
    </row>
    <row r="113" spans="1:8" ht="12">
      <c r="A113" s="46" t="s">
        <v>278</v>
      </c>
      <c r="B113" s="46" t="s">
        <v>81</v>
      </c>
      <c r="C113" s="46"/>
      <c r="D113" s="46" t="s">
        <v>279</v>
      </c>
      <c r="E113" s="46" t="s">
        <v>81</v>
      </c>
      <c r="F113" s="46"/>
      <c r="G113" s="46" t="s">
        <v>280</v>
      </c>
      <c r="H113" s="46" t="s">
        <v>81</v>
      </c>
    </row>
    <row r="114" spans="1:8" ht="12">
      <c r="A114" s="46" t="s">
        <v>281</v>
      </c>
      <c r="B114" s="46" t="s">
        <v>73</v>
      </c>
      <c r="C114" s="46"/>
      <c r="D114" s="46" t="s">
        <v>282</v>
      </c>
      <c r="E114" s="46" t="s">
        <v>73</v>
      </c>
      <c r="F114" s="46"/>
      <c r="G114" s="46" t="s">
        <v>283</v>
      </c>
      <c r="H114" s="46" t="s">
        <v>82</v>
      </c>
    </row>
    <row r="115" spans="1:8" ht="12">
      <c r="A115" s="46" t="s">
        <v>284</v>
      </c>
      <c r="B115" s="46" t="s">
        <v>82</v>
      </c>
      <c r="C115" s="46"/>
      <c r="D115" s="46" t="s">
        <v>285</v>
      </c>
      <c r="E115" s="46" t="s">
        <v>82</v>
      </c>
      <c r="F115" s="46"/>
      <c r="G115" s="46" t="s">
        <v>286</v>
      </c>
      <c r="H115" s="46" t="s">
        <v>69</v>
      </c>
    </row>
    <row r="116" spans="1:8" ht="12">
      <c r="A116" s="46" t="s">
        <v>287</v>
      </c>
      <c r="B116" s="46" t="s">
        <v>82</v>
      </c>
      <c r="C116" s="46"/>
      <c r="D116" s="46" t="s">
        <v>288</v>
      </c>
      <c r="E116" s="46" t="s">
        <v>82</v>
      </c>
      <c r="F116" s="46"/>
      <c r="G116" s="46" t="s">
        <v>289</v>
      </c>
      <c r="H116" s="46" t="s">
        <v>72</v>
      </c>
    </row>
    <row r="117" spans="1:8" ht="12">
      <c r="A117" s="46" t="s">
        <v>290</v>
      </c>
      <c r="B117" s="46" t="s">
        <v>73</v>
      </c>
      <c r="C117" s="46"/>
      <c r="D117" s="46" t="s">
        <v>291</v>
      </c>
      <c r="E117" s="46" t="s">
        <v>81</v>
      </c>
      <c r="F117" s="46"/>
      <c r="G117" s="46" t="s">
        <v>292</v>
      </c>
      <c r="H117" s="46" t="s">
        <v>76</v>
      </c>
    </row>
    <row r="118" spans="1:8" ht="12">
      <c r="A118" s="46" t="s">
        <v>293</v>
      </c>
      <c r="B118" s="46" t="s">
        <v>73</v>
      </c>
      <c r="C118" s="46"/>
      <c r="D118" s="46" t="s">
        <v>294</v>
      </c>
      <c r="E118" s="46" t="s">
        <v>81</v>
      </c>
      <c r="F118" s="46"/>
      <c r="G118" s="46" t="s">
        <v>295</v>
      </c>
      <c r="H118" s="46" t="s">
        <v>67</v>
      </c>
    </row>
    <row r="119" spans="1:8" ht="12">
      <c r="A119" s="46" t="s">
        <v>296</v>
      </c>
      <c r="B119" s="46" t="s">
        <v>73</v>
      </c>
      <c r="C119" s="46"/>
      <c r="D119" s="46" t="s">
        <v>297</v>
      </c>
      <c r="E119" s="46" t="s">
        <v>81</v>
      </c>
      <c r="F119" s="46"/>
      <c r="G119" s="46" t="s">
        <v>298</v>
      </c>
      <c r="H119" s="46" t="s">
        <v>73</v>
      </c>
    </row>
    <row r="120" spans="1:8" ht="12">
      <c r="A120" s="46" t="s">
        <v>299</v>
      </c>
      <c r="B120" s="46" t="s">
        <v>77</v>
      </c>
      <c r="C120" s="46"/>
      <c r="D120" s="46" t="s">
        <v>300</v>
      </c>
      <c r="E120" s="46" t="s">
        <v>76</v>
      </c>
      <c r="F120" s="46"/>
      <c r="G120" s="46" t="s">
        <v>301</v>
      </c>
      <c r="H120" s="46" t="s">
        <v>69</v>
      </c>
    </row>
    <row r="121" spans="1:8" ht="12">
      <c r="A121" s="46" t="s">
        <v>302</v>
      </c>
      <c r="B121" s="46" t="s">
        <v>76</v>
      </c>
      <c r="C121" s="46"/>
      <c r="D121" s="46" t="s">
        <v>303</v>
      </c>
      <c r="E121" s="46" t="s">
        <v>72</v>
      </c>
      <c r="F121" s="46"/>
      <c r="G121" s="46" t="s">
        <v>304</v>
      </c>
      <c r="H121" s="46" t="s">
        <v>81</v>
      </c>
    </row>
    <row r="122" spans="1:8" ht="12">
      <c r="A122" s="46" t="s">
        <v>305</v>
      </c>
      <c r="B122" s="46" t="s">
        <v>76</v>
      </c>
      <c r="C122" s="46"/>
      <c r="D122" s="46" t="s">
        <v>306</v>
      </c>
      <c r="E122" s="46" t="s">
        <v>70</v>
      </c>
      <c r="F122" s="46"/>
      <c r="G122" s="46" t="s">
        <v>307</v>
      </c>
      <c r="H122" s="46" t="s">
        <v>73</v>
      </c>
    </row>
    <row r="123" spans="1:8" ht="12">
      <c r="A123" s="46" t="s">
        <v>109</v>
      </c>
      <c r="B123" s="46" t="s">
        <v>75</v>
      </c>
      <c r="C123" s="46"/>
      <c r="D123" s="46" t="s">
        <v>308</v>
      </c>
      <c r="E123" s="46" t="s">
        <v>72</v>
      </c>
      <c r="F123" s="46"/>
      <c r="G123" s="46" t="s">
        <v>309</v>
      </c>
      <c r="H123" s="46" t="s">
        <v>70</v>
      </c>
    </row>
    <row r="124" spans="1:8" ht="12">
      <c r="A124" s="46" t="s">
        <v>310</v>
      </c>
      <c r="B124" s="46" t="s">
        <v>80</v>
      </c>
      <c r="C124" s="46"/>
      <c r="D124" s="46" t="s">
        <v>311</v>
      </c>
      <c r="E124" s="46" t="s">
        <v>73</v>
      </c>
      <c r="F124" s="46"/>
      <c r="G124" s="46" t="s">
        <v>312</v>
      </c>
      <c r="H124" s="46" t="s">
        <v>73</v>
      </c>
    </row>
    <row r="125" spans="1:8" ht="12">
      <c r="A125" s="46" t="s">
        <v>313</v>
      </c>
      <c r="B125" s="46" t="s">
        <v>72</v>
      </c>
      <c r="C125" s="46"/>
      <c r="D125" s="46" t="s">
        <v>314</v>
      </c>
      <c r="E125" s="46" t="s">
        <v>81</v>
      </c>
      <c r="F125" s="46"/>
      <c r="G125" s="46" t="s">
        <v>315</v>
      </c>
      <c r="H125" s="46" t="s">
        <v>73</v>
      </c>
    </row>
    <row r="126" spans="1:8" ht="12">
      <c r="A126" s="46" t="s">
        <v>316</v>
      </c>
      <c r="B126" s="46" t="s">
        <v>72</v>
      </c>
      <c r="C126" s="46"/>
      <c r="D126" s="46" t="s">
        <v>317</v>
      </c>
      <c r="E126" s="46" t="s">
        <v>73</v>
      </c>
      <c r="F126" s="46"/>
      <c r="G126" s="46" t="s">
        <v>318</v>
      </c>
      <c r="H126" s="46" t="s">
        <v>81</v>
      </c>
    </row>
    <row r="127" spans="1:8" ht="12">
      <c r="A127" s="46" t="s">
        <v>319</v>
      </c>
      <c r="B127" s="46" t="s">
        <v>76</v>
      </c>
      <c r="C127" s="46"/>
      <c r="D127" s="46" t="s">
        <v>320</v>
      </c>
      <c r="E127" s="46" t="s">
        <v>73</v>
      </c>
      <c r="F127" s="46"/>
      <c r="G127" s="46" t="s">
        <v>321</v>
      </c>
      <c r="H127" s="46" t="s">
        <v>72</v>
      </c>
    </row>
    <row r="128" spans="1:8" ht="12">
      <c r="A128" s="46" t="s">
        <v>322</v>
      </c>
      <c r="B128" s="46" t="s">
        <v>72</v>
      </c>
      <c r="C128" s="46"/>
      <c r="D128" s="46" t="s">
        <v>323</v>
      </c>
      <c r="E128" s="46" t="s">
        <v>80</v>
      </c>
      <c r="F128" s="46"/>
      <c r="G128" s="46" t="s">
        <v>324</v>
      </c>
      <c r="H128" s="46" t="s">
        <v>82</v>
      </c>
    </row>
    <row r="129" spans="1:8" ht="12">
      <c r="A129" s="46" t="s">
        <v>325</v>
      </c>
      <c r="B129" s="46" t="s">
        <v>76</v>
      </c>
      <c r="C129" s="46"/>
      <c r="D129" s="46" t="s">
        <v>326</v>
      </c>
      <c r="E129" s="46" t="s">
        <v>76</v>
      </c>
      <c r="F129" s="46"/>
      <c r="G129" s="46" t="s">
        <v>327</v>
      </c>
      <c r="H129" s="46" t="s">
        <v>82</v>
      </c>
    </row>
    <row r="130" spans="1:8" ht="12">
      <c r="A130" s="46" t="s">
        <v>328</v>
      </c>
      <c r="B130" s="46" t="s">
        <v>73</v>
      </c>
      <c r="C130" s="46"/>
      <c r="D130" s="46" t="s">
        <v>329</v>
      </c>
      <c r="E130" s="46" t="s">
        <v>76</v>
      </c>
      <c r="F130" s="46"/>
      <c r="G130" s="46"/>
      <c r="H130" s="46"/>
    </row>
    <row r="131" spans="1:8" ht="12">
      <c r="A131" s="46" t="s">
        <v>111</v>
      </c>
      <c r="B131" s="46" t="s">
        <v>74</v>
      </c>
      <c r="C131" s="46"/>
      <c r="D131" s="46" t="s">
        <v>330</v>
      </c>
      <c r="E131" s="46" t="s">
        <v>73</v>
      </c>
      <c r="F131" s="46"/>
      <c r="G131" s="46"/>
      <c r="H131" s="46"/>
    </row>
  </sheetData>
  <sheetProtection/>
  <hyperlinks>
    <hyperlink ref="G2" r:id="rId1" display="http://globalchange.mit.edu/Outlook2014"/>
  </hyperlinks>
  <printOptions/>
  <pageMargins left="0.7" right="0.7" top="0.75" bottom="0.75" header="0.3" footer="0.3"/>
  <pageSetup orientation="portrait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F17" sqref="F17"/>
    </sheetView>
  </sheetViews>
  <sheetFormatPr defaultColWidth="11.57421875" defaultRowHeight="12.75"/>
  <cols>
    <col min="1" max="1" width="31.421875" style="42" customWidth="1"/>
    <col min="2" max="2" width="45.00390625" style="46" customWidth="1"/>
    <col min="3" max="4" width="11.421875" style="42" customWidth="1"/>
    <col min="5" max="5" width="15.7109375" style="42" customWidth="1"/>
    <col min="6" max="16384" width="11.421875" style="42" customWidth="1"/>
  </cols>
  <sheetData>
    <row r="1" spans="1:12" ht="15">
      <c r="A1" s="25" t="s">
        <v>63</v>
      </c>
      <c r="B1" s="26"/>
      <c r="C1" s="27" t="s">
        <v>83</v>
      </c>
      <c r="D1" s="26"/>
      <c r="E1" s="28"/>
      <c r="F1" s="30"/>
      <c r="G1" s="47"/>
      <c r="H1" s="47"/>
      <c r="I1" s="47"/>
      <c r="J1" s="47"/>
      <c r="K1" s="30"/>
      <c r="L1" s="47"/>
    </row>
    <row r="2" spans="1:12" ht="12">
      <c r="A2" s="32" t="s">
        <v>84</v>
      </c>
      <c r="B2" s="30"/>
      <c r="C2" s="33" t="s">
        <v>331</v>
      </c>
      <c r="D2" s="30"/>
      <c r="E2" s="34"/>
      <c r="F2" s="30"/>
      <c r="G2" s="47"/>
      <c r="H2" s="47"/>
      <c r="I2" s="47"/>
      <c r="J2" s="47"/>
      <c r="K2" s="30"/>
      <c r="L2" s="47"/>
    </row>
    <row r="3" spans="1:12" ht="12">
      <c r="A3" s="32"/>
      <c r="B3" s="30"/>
      <c r="C3" s="30"/>
      <c r="D3" s="30"/>
      <c r="E3" s="34"/>
      <c r="F3" s="30"/>
      <c r="G3" s="30"/>
      <c r="H3" s="30"/>
      <c r="I3" s="30"/>
      <c r="J3" s="30"/>
      <c r="K3" s="30"/>
      <c r="L3" s="47"/>
    </row>
    <row r="4" spans="1:12" ht="12">
      <c r="A4" s="35"/>
      <c r="B4" s="30"/>
      <c r="C4" s="30"/>
      <c r="D4" s="30"/>
      <c r="E4" s="34"/>
      <c r="F4" s="30"/>
      <c r="G4" s="30"/>
      <c r="H4" s="30"/>
      <c r="I4" s="30"/>
      <c r="J4" s="30"/>
      <c r="K4" s="30"/>
      <c r="L4" s="47"/>
    </row>
    <row r="5" spans="1:12" ht="12">
      <c r="A5" s="35"/>
      <c r="B5" s="36" t="s">
        <v>332</v>
      </c>
      <c r="C5" s="37"/>
      <c r="D5" s="30"/>
      <c r="E5" s="34"/>
      <c r="F5" s="30"/>
      <c r="G5" s="30"/>
      <c r="H5" s="30"/>
      <c r="I5" s="30"/>
      <c r="J5" s="30"/>
      <c r="K5" s="30"/>
      <c r="L5" s="47"/>
    </row>
    <row r="6" spans="1:12" ht="12.75" thickBot="1">
      <c r="A6" s="38"/>
      <c r="B6" s="39"/>
      <c r="C6" s="40"/>
      <c r="D6" s="39"/>
      <c r="E6" s="41"/>
      <c r="F6" s="30"/>
      <c r="G6" s="30"/>
      <c r="H6" s="30"/>
      <c r="I6" s="30"/>
      <c r="J6" s="30"/>
      <c r="K6" s="30"/>
      <c r="L6" s="47"/>
    </row>
    <row r="8" spans="1:2" ht="12">
      <c r="A8" s="48" t="s">
        <v>333</v>
      </c>
      <c r="B8" s="49" t="s">
        <v>334</v>
      </c>
    </row>
    <row r="9" ht="12">
      <c r="B9" s="42"/>
    </row>
    <row r="10" spans="1:2" ht="24">
      <c r="A10" s="46" t="s">
        <v>335</v>
      </c>
      <c r="B10" s="46" t="s">
        <v>336</v>
      </c>
    </row>
    <row r="11" spans="1:2" ht="24">
      <c r="A11" s="46" t="s">
        <v>337</v>
      </c>
      <c r="B11" s="46" t="s">
        <v>338</v>
      </c>
    </row>
    <row r="12" ht="12">
      <c r="A12" s="46"/>
    </row>
    <row r="13" ht="12">
      <c r="A13" s="46"/>
    </row>
    <row r="14" spans="1:2" ht="36">
      <c r="A14" s="46" t="s">
        <v>339</v>
      </c>
      <c r="B14" s="46" t="s">
        <v>340</v>
      </c>
    </row>
    <row r="15" spans="1:2" ht="24">
      <c r="A15" s="46" t="s">
        <v>341</v>
      </c>
      <c r="B15" s="46" t="s">
        <v>342</v>
      </c>
    </row>
    <row r="16" ht="12">
      <c r="A16" s="46"/>
    </row>
    <row r="17" spans="1:2" ht="24">
      <c r="A17" s="46" t="s">
        <v>343</v>
      </c>
      <c r="B17" s="46" t="s">
        <v>344</v>
      </c>
    </row>
    <row r="18" ht="12">
      <c r="A18" s="46"/>
    </row>
    <row r="19" ht="12">
      <c r="A19" s="46"/>
    </row>
  </sheetData>
  <sheetProtection/>
  <hyperlinks>
    <hyperlink ref="C2" r:id="rId1" display="http://globalchange.mit.edu/Outlook2014"/>
  </hyperlink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O27" sqref="O27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66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52872.369</v>
      </c>
      <c r="D8" s="9">
        <v>61276.989</v>
      </c>
      <c r="E8" s="9">
        <v>69977.01</v>
      </c>
      <c r="F8" s="9">
        <v>79790.02100000001</v>
      </c>
      <c r="G8" s="9">
        <v>91078.029</v>
      </c>
      <c r="H8" s="9">
        <v>103861.03299999998</v>
      </c>
      <c r="I8" s="9">
        <v>117707.788</v>
      </c>
      <c r="J8" s="9">
        <v>133285.52300000002</v>
      </c>
      <c r="K8" s="9">
        <v>151085.39</v>
      </c>
    </row>
    <row r="9" spans="1:11" ht="12">
      <c r="A9" s="1" t="s">
        <v>21</v>
      </c>
      <c r="B9" s="1" t="s">
        <v>64</v>
      </c>
      <c r="C9" s="9">
        <v>32362.83999999999</v>
      </c>
      <c r="D9" s="9">
        <v>37833.481999999996</v>
      </c>
      <c r="E9" s="9">
        <v>43051.028</v>
      </c>
      <c r="F9" s="9">
        <v>48928.41</v>
      </c>
      <c r="G9" s="9">
        <v>55636.772999999994</v>
      </c>
      <c r="H9" s="9">
        <v>63438.175</v>
      </c>
      <c r="I9" s="9">
        <v>71788.34000000001</v>
      </c>
      <c r="J9" s="9">
        <v>81304.129</v>
      </c>
      <c r="K9" s="9">
        <v>92188.94599999998</v>
      </c>
    </row>
    <row r="10" spans="1:11" ht="12">
      <c r="A10" s="2" t="s">
        <v>22</v>
      </c>
      <c r="B10" s="2" t="s">
        <v>19</v>
      </c>
      <c r="C10" s="5">
        <v>1.9289294476982688</v>
      </c>
      <c r="D10" s="5">
        <v>2.994427863844762</v>
      </c>
      <c r="E10" s="5">
        <v>2.690813191265784</v>
      </c>
      <c r="F10" s="5">
        <v>2.6593805772425094</v>
      </c>
      <c r="G10" s="5">
        <v>2.681690210085308</v>
      </c>
      <c r="H10" s="5">
        <v>2.6615466478397964</v>
      </c>
      <c r="I10" s="5">
        <v>2.5346166686015525</v>
      </c>
      <c r="J10" s="5">
        <v>2.5169215509568854</v>
      </c>
      <c r="K10" s="5">
        <v>2.5387214407669</v>
      </c>
    </row>
    <row r="11" spans="1:11" ht="12">
      <c r="A11" s="3" t="s">
        <v>23</v>
      </c>
      <c r="B11" s="3" t="s">
        <v>17</v>
      </c>
      <c r="C11" s="1">
        <v>6916.2</v>
      </c>
      <c r="D11" s="1">
        <v>7324.789999999999</v>
      </c>
      <c r="E11" s="1">
        <v>7716.750000000001</v>
      </c>
      <c r="F11" s="1">
        <v>8083.41</v>
      </c>
      <c r="G11" s="1">
        <v>8424.94</v>
      </c>
      <c r="H11" s="1">
        <v>8743.44</v>
      </c>
      <c r="I11" s="1">
        <v>9038.68</v>
      </c>
      <c r="J11" s="1">
        <v>9308.439999999999</v>
      </c>
      <c r="K11" s="1">
        <v>9550.94</v>
      </c>
    </row>
    <row r="12" spans="1:11" ht="12">
      <c r="A12" s="3" t="s">
        <v>24</v>
      </c>
      <c r="B12" s="3" t="s">
        <v>65</v>
      </c>
      <c r="C12" s="3">
        <f>C8*1000/C11</f>
        <v>7644.713715624187</v>
      </c>
      <c r="D12" s="3">
        <f aca="true" t="shared" si="0" ref="D12:K12">D8*1000/D11</f>
        <v>8365.699084888442</v>
      </c>
      <c r="E12" s="3">
        <f t="shared" si="0"/>
        <v>9068.197103702983</v>
      </c>
      <c r="F12" s="3">
        <f t="shared" si="0"/>
        <v>9870.836812681779</v>
      </c>
      <c r="G12" s="3">
        <f t="shared" si="0"/>
        <v>10810.52553489995</v>
      </c>
      <c r="H12" s="3">
        <f t="shared" si="0"/>
        <v>11878.738002433822</v>
      </c>
      <c r="I12" s="3">
        <f t="shared" si="0"/>
        <v>13022.674549823647</v>
      </c>
      <c r="J12" s="3">
        <f t="shared" si="0"/>
        <v>14318.781987099883</v>
      </c>
      <c r="K12" s="3">
        <f t="shared" si="0"/>
        <v>15818.90264204361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30894.726</v>
      </c>
      <c r="D15" s="24">
        <v>34225.691999999995</v>
      </c>
      <c r="E15" s="24">
        <v>36481.869999999995</v>
      </c>
      <c r="F15" s="24">
        <v>39015.537</v>
      </c>
      <c r="G15" s="24">
        <v>41907.786</v>
      </c>
      <c r="H15" s="24">
        <v>44686.90700000001</v>
      </c>
      <c r="I15" s="24">
        <v>46845.17399999999</v>
      </c>
      <c r="J15" s="24">
        <v>48295.452</v>
      </c>
      <c r="K15" s="24">
        <v>49938.351</v>
      </c>
      <c r="L15" s="7"/>
    </row>
    <row r="16" spans="1:12" ht="12">
      <c r="A16" s="1" t="s">
        <v>54</v>
      </c>
      <c r="B16" s="1" t="s">
        <v>52</v>
      </c>
      <c r="C16" s="7">
        <v>1564.2779999999998</v>
      </c>
      <c r="D16" s="7">
        <v>1922.176</v>
      </c>
      <c r="E16" s="7">
        <v>2102.334</v>
      </c>
      <c r="F16" s="7">
        <v>2039.6970000000001</v>
      </c>
      <c r="G16" s="7">
        <v>1727.9550000000002</v>
      </c>
      <c r="H16" s="7">
        <v>1536.3280000000004</v>
      </c>
      <c r="I16" s="7">
        <v>1623.859</v>
      </c>
      <c r="J16" s="7">
        <v>1685.371</v>
      </c>
      <c r="K16" s="7">
        <v>1720.097</v>
      </c>
      <c r="L16" s="7"/>
    </row>
    <row r="17" spans="1:12" ht="12">
      <c r="A17" s="1" t="s">
        <v>61</v>
      </c>
      <c r="B17" s="1" t="s">
        <v>62</v>
      </c>
      <c r="C17" s="7">
        <v>7017.265</v>
      </c>
      <c r="D17" s="7">
        <v>5273.4</v>
      </c>
      <c r="E17" s="7">
        <v>4256.635</v>
      </c>
      <c r="F17" s="7">
        <v>4516.2339999999995</v>
      </c>
      <c r="G17" s="7">
        <v>3693.432</v>
      </c>
      <c r="H17" s="7">
        <v>3086.2329999999997</v>
      </c>
      <c r="I17" s="7">
        <v>2938.8329999999996</v>
      </c>
      <c r="J17" s="7">
        <v>3607.632</v>
      </c>
      <c r="K17" s="7">
        <v>3216.766</v>
      </c>
      <c r="L17" s="7"/>
    </row>
    <row r="18" spans="1:11" ht="12">
      <c r="A18" s="1" t="s">
        <v>4</v>
      </c>
      <c r="B18" s="1" t="s">
        <v>49</v>
      </c>
      <c r="C18" s="5">
        <v>400.623</v>
      </c>
      <c r="D18" s="5">
        <v>441.55100000000004</v>
      </c>
      <c r="E18" s="5">
        <v>440.93499999999995</v>
      </c>
      <c r="F18" s="5">
        <v>470.883</v>
      </c>
      <c r="G18" s="5">
        <v>503.046</v>
      </c>
      <c r="H18" s="5">
        <v>532.7429999999999</v>
      </c>
      <c r="I18" s="5">
        <v>550.9720000000001</v>
      </c>
      <c r="J18" s="5">
        <v>572.6089999999999</v>
      </c>
      <c r="K18" s="5">
        <v>601.313</v>
      </c>
    </row>
    <row r="19" spans="1:11" ht="12">
      <c r="A19" s="1" t="s">
        <v>5</v>
      </c>
      <c r="B19" s="1" t="s">
        <v>49</v>
      </c>
      <c r="C19" s="4">
        <v>11.538</v>
      </c>
      <c r="D19" s="4">
        <v>12.588000000000001</v>
      </c>
      <c r="E19" s="4">
        <v>12.771</v>
      </c>
      <c r="F19" s="4">
        <v>12.918999999999999</v>
      </c>
      <c r="G19" s="4">
        <v>13.475000000000001</v>
      </c>
      <c r="H19" s="4">
        <v>14.782</v>
      </c>
      <c r="I19" s="4">
        <v>15.713999999999999</v>
      </c>
      <c r="J19" s="4">
        <v>16.691</v>
      </c>
      <c r="K19" s="4">
        <v>17.805</v>
      </c>
    </row>
    <row r="20" spans="1:11" ht="12">
      <c r="A20" s="1" t="s">
        <v>31</v>
      </c>
      <c r="B20" s="1" t="s">
        <v>45</v>
      </c>
      <c r="C20" s="4">
        <v>14.618999999999998</v>
      </c>
      <c r="D20" s="4">
        <v>7.018000000000001</v>
      </c>
      <c r="E20" s="4">
        <v>6.863</v>
      </c>
      <c r="F20" s="4">
        <v>7.0200000000000005</v>
      </c>
      <c r="G20" s="4">
        <v>7.563000000000001</v>
      </c>
      <c r="H20" s="4">
        <v>8.112</v>
      </c>
      <c r="I20" s="4">
        <v>8.301</v>
      </c>
      <c r="J20" s="4">
        <v>8.127</v>
      </c>
      <c r="K20" s="4">
        <v>8.26</v>
      </c>
    </row>
    <row r="21" spans="1:11" ht="12">
      <c r="A21" s="1" t="s">
        <v>32</v>
      </c>
      <c r="B21" s="1" t="s">
        <v>44</v>
      </c>
      <c r="C21" s="4">
        <v>6.382000000000001</v>
      </c>
      <c r="D21" s="4">
        <v>5.110999999999999</v>
      </c>
      <c r="E21" s="4">
        <v>5.662</v>
      </c>
      <c r="F21" s="4">
        <v>6.248999999999999</v>
      </c>
      <c r="G21" s="4">
        <v>6.92</v>
      </c>
      <c r="H21" s="4">
        <v>7.634</v>
      </c>
      <c r="I21" s="4">
        <v>8.185</v>
      </c>
      <c r="J21" s="4">
        <v>8.813999999999998</v>
      </c>
      <c r="K21" s="4">
        <v>9.416</v>
      </c>
    </row>
    <row r="22" spans="1:11" ht="12">
      <c r="A22" s="1" t="s">
        <v>33</v>
      </c>
      <c r="B22" s="1" t="s">
        <v>46</v>
      </c>
      <c r="C22" s="7">
        <v>348.8559999999999</v>
      </c>
      <c r="D22" s="7">
        <v>210.15499999999997</v>
      </c>
      <c r="E22" s="7">
        <v>200.271</v>
      </c>
      <c r="F22" s="7">
        <v>224.963</v>
      </c>
      <c r="G22" s="7">
        <v>265.32</v>
      </c>
      <c r="H22" s="7">
        <v>304.0450000000001</v>
      </c>
      <c r="I22" s="7">
        <v>344.685</v>
      </c>
      <c r="J22" s="7">
        <v>372.18600000000004</v>
      </c>
      <c r="K22" s="7">
        <v>402.73799999999994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140.54999999999995</v>
      </c>
      <c r="D25" s="5">
        <v>158.36</v>
      </c>
      <c r="E25" s="5">
        <v>170.94799999999995</v>
      </c>
      <c r="F25" s="5">
        <v>184.86100000000005</v>
      </c>
      <c r="G25" s="5">
        <v>200.36899999999997</v>
      </c>
      <c r="H25" s="5">
        <v>212.036</v>
      </c>
      <c r="I25" s="5">
        <v>220.246</v>
      </c>
      <c r="J25" s="5">
        <v>221.49699999999999</v>
      </c>
      <c r="K25" s="5">
        <v>224.16100000000003</v>
      </c>
    </row>
    <row r="26" spans="1:11" ht="12">
      <c r="A26" s="5" t="s">
        <v>56</v>
      </c>
      <c r="B26" s="5"/>
      <c r="C26" s="5">
        <v>175.62199999999999</v>
      </c>
      <c r="D26" s="5">
        <v>189.79900000000004</v>
      </c>
      <c r="E26" s="5">
        <v>196.741</v>
      </c>
      <c r="F26" s="5">
        <v>209.24300000000002</v>
      </c>
      <c r="G26" s="5">
        <v>219.84099999999995</v>
      </c>
      <c r="H26" s="5">
        <v>231.18800000000002</v>
      </c>
      <c r="I26" s="5">
        <v>242.59</v>
      </c>
      <c r="J26" s="5">
        <v>252.81099999999998</v>
      </c>
      <c r="K26" s="5">
        <v>264.44399999999996</v>
      </c>
    </row>
    <row r="27" spans="1:11" ht="12">
      <c r="A27" s="5" t="s">
        <v>60</v>
      </c>
      <c r="B27" s="5"/>
      <c r="C27" s="5">
        <v>3.025</v>
      </c>
      <c r="D27" s="5">
        <v>4.269</v>
      </c>
      <c r="E27" s="5">
        <v>5.540000000000001</v>
      </c>
      <c r="F27" s="5">
        <v>6.752000000000001</v>
      </c>
      <c r="G27" s="5">
        <v>7.843000000000001</v>
      </c>
      <c r="H27" s="5">
        <v>8.148</v>
      </c>
      <c r="I27" s="5">
        <v>8.482999999999999</v>
      </c>
      <c r="J27" s="5">
        <v>8.727</v>
      </c>
      <c r="K27" s="5">
        <v>8.512</v>
      </c>
    </row>
    <row r="28" spans="1:11" ht="12">
      <c r="A28" s="5" t="s">
        <v>9</v>
      </c>
      <c r="B28" s="5"/>
      <c r="C28" s="5">
        <v>108.906</v>
      </c>
      <c r="D28" s="5">
        <v>122.99999999999997</v>
      </c>
      <c r="E28" s="5">
        <v>135.106</v>
      </c>
      <c r="F28" s="5">
        <v>142.70999999999998</v>
      </c>
      <c r="G28" s="5">
        <v>157.569</v>
      </c>
      <c r="H28" s="5">
        <v>173.79299999999998</v>
      </c>
      <c r="I28" s="5">
        <v>185.358</v>
      </c>
      <c r="J28" s="5">
        <v>197.14300000000003</v>
      </c>
      <c r="K28" s="5">
        <v>207.59000000000003</v>
      </c>
    </row>
    <row r="29" spans="1:11" ht="12">
      <c r="A29" s="5" t="s">
        <v>10</v>
      </c>
      <c r="B29" s="5"/>
      <c r="C29" s="5">
        <v>27.61395323423</v>
      </c>
      <c r="D29" s="5">
        <v>29.388997710579996</v>
      </c>
      <c r="E29" s="5">
        <v>32.295047633439985</v>
      </c>
      <c r="F29" s="5">
        <v>36.45708728932001</v>
      </c>
      <c r="G29" s="5">
        <v>41.94912695403</v>
      </c>
      <c r="H29" s="5">
        <v>42.923168975079996</v>
      </c>
      <c r="I29" s="5">
        <v>50.168201371239995</v>
      </c>
      <c r="J29" s="5">
        <v>60.380237161180006</v>
      </c>
      <c r="K29" s="5">
        <v>74.57228391638</v>
      </c>
    </row>
    <row r="30" spans="1:11" ht="12">
      <c r="A30" s="5" t="s">
        <v>11</v>
      </c>
      <c r="B30" s="5"/>
      <c r="C30" s="5">
        <v>31.217000000000002</v>
      </c>
      <c r="D30" s="5">
        <v>32.768</v>
      </c>
      <c r="E30" s="5">
        <v>34.951</v>
      </c>
      <c r="F30" s="5">
        <v>37.376999999999995</v>
      </c>
      <c r="G30" s="5">
        <v>39.525</v>
      </c>
      <c r="H30" s="5">
        <v>43.973</v>
      </c>
      <c r="I30" s="5">
        <v>46.895999999999994</v>
      </c>
      <c r="J30" s="5">
        <v>52.614000000000004</v>
      </c>
      <c r="K30" s="5">
        <v>58.754000000000005</v>
      </c>
    </row>
    <row r="31" spans="1:11" ht="12">
      <c r="A31" s="5" t="s">
        <v>50</v>
      </c>
      <c r="B31" s="5"/>
      <c r="C31" s="5">
        <v>7.61</v>
      </c>
      <c r="D31" s="5">
        <v>9.195</v>
      </c>
      <c r="E31" s="5">
        <v>10.884</v>
      </c>
      <c r="F31" s="5">
        <v>12.676000000000004</v>
      </c>
      <c r="G31" s="5">
        <v>13.765999999999998</v>
      </c>
      <c r="H31" s="5">
        <v>14.998000000000001</v>
      </c>
      <c r="I31" s="5">
        <v>16.357</v>
      </c>
      <c r="J31" s="5">
        <v>17.628999999999998</v>
      </c>
      <c r="K31" s="5">
        <v>18.932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8097.5</v>
      </c>
      <c r="D34" s="3">
        <v>9550.83333333333</v>
      </c>
      <c r="E34" s="3">
        <v>10354.999999999998</v>
      </c>
      <c r="F34" s="3">
        <v>11329.444444444443</v>
      </c>
      <c r="G34" s="3">
        <v>12111.111111111108</v>
      </c>
      <c r="H34" s="3">
        <v>12912.499999999998</v>
      </c>
      <c r="I34" s="3">
        <v>13631.944444444443</v>
      </c>
      <c r="J34" s="3">
        <v>13656.944444444443</v>
      </c>
      <c r="K34" s="3">
        <v>13645.555555555557</v>
      </c>
    </row>
    <row r="35" spans="1:11" ht="12">
      <c r="A35" s="5" t="s">
        <v>8</v>
      </c>
      <c r="B35" s="5"/>
      <c r="C35" s="3">
        <v>1392.2222222222224</v>
      </c>
      <c r="D35" s="3">
        <v>1594.1666666666667</v>
      </c>
      <c r="E35" s="3">
        <v>1659.7222222222222</v>
      </c>
      <c r="F35" s="3">
        <v>1792.2222222222224</v>
      </c>
      <c r="G35" s="3">
        <v>1893.611111111111</v>
      </c>
      <c r="H35" s="3">
        <v>1949.7222222222222</v>
      </c>
      <c r="I35" s="3">
        <v>2054.1666666666665</v>
      </c>
      <c r="J35" s="3">
        <v>2078.8888888888887</v>
      </c>
      <c r="K35" s="3">
        <v>2141.6666666666665</v>
      </c>
    </row>
    <row r="36" spans="1:11" ht="12">
      <c r="A36" s="5" t="s">
        <v>9</v>
      </c>
      <c r="B36" s="5"/>
      <c r="C36" s="3">
        <v>4118.888888888889</v>
      </c>
      <c r="D36" s="3">
        <v>4661.388888888889</v>
      </c>
      <c r="E36" s="3">
        <v>5482.222222222222</v>
      </c>
      <c r="F36" s="3">
        <v>5950.277777777777</v>
      </c>
      <c r="G36" s="3">
        <v>6595.277777777777</v>
      </c>
      <c r="H36" s="3">
        <v>7602.222222222222</v>
      </c>
      <c r="I36" s="3">
        <v>8118.055555555557</v>
      </c>
      <c r="J36" s="3">
        <v>8806.944444444443</v>
      </c>
      <c r="K36" s="3">
        <v>9283.611111111111</v>
      </c>
    </row>
    <row r="37" spans="1:11" ht="12">
      <c r="A37" s="5" t="s">
        <v>10</v>
      </c>
      <c r="B37" s="5"/>
      <c r="C37" s="3">
        <v>3016.7552297833336</v>
      </c>
      <c r="D37" s="3">
        <v>3145.648201213889</v>
      </c>
      <c r="E37" s="3">
        <v>3386.208468172222</v>
      </c>
      <c r="F37" s="3">
        <v>3728.7121568694442</v>
      </c>
      <c r="G37" s="3">
        <v>4171.771395147222</v>
      </c>
      <c r="H37" s="3">
        <v>4288.719745074999</v>
      </c>
      <c r="I37" s="3">
        <v>4865.111637277778</v>
      </c>
      <c r="J37" s="3">
        <v>5674.281617966666</v>
      </c>
      <c r="K37" s="3">
        <v>6775.119329175</v>
      </c>
    </row>
    <row r="38" spans="1:11" ht="12">
      <c r="A38" s="5" t="s">
        <v>11</v>
      </c>
      <c r="B38" s="5"/>
      <c r="C38" s="3">
        <v>3101.3888888888896</v>
      </c>
      <c r="D38" s="3">
        <v>3226.3888888888887</v>
      </c>
      <c r="E38" s="3">
        <v>3425.833333333333</v>
      </c>
      <c r="F38" s="3">
        <v>3632.2222222222217</v>
      </c>
      <c r="G38" s="3">
        <v>3822.7777777777774</v>
      </c>
      <c r="H38" s="3">
        <v>4193.333333333333</v>
      </c>
      <c r="I38" s="3">
        <v>4447.5</v>
      </c>
      <c r="J38" s="3">
        <v>4949.444444444445</v>
      </c>
      <c r="K38" s="3">
        <v>5481.11111111111</v>
      </c>
    </row>
    <row r="39" spans="1:11" ht="12">
      <c r="A39" s="5" t="s">
        <v>50</v>
      </c>
      <c r="B39" s="5"/>
      <c r="C39" s="3">
        <v>825.833333333333</v>
      </c>
      <c r="D39" s="3">
        <v>974.1666666666679</v>
      </c>
      <c r="E39" s="3">
        <v>1131.9444444444443</v>
      </c>
      <c r="F39" s="3">
        <v>1309.166666666666</v>
      </c>
      <c r="G39" s="3">
        <v>1421.3888888888896</v>
      </c>
      <c r="H39" s="3">
        <v>1544.166666666667</v>
      </c>
      <c r="I39" s="3">
        <v>1681.666666666667</v>
      </c>
      <c r="J39" s="3">
        <v>1818.0555555555547</v>
      </c>
      <c r="K39" s="3">
        <v>1956.1111111111122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807.745</v>
      </c>
      <c r="D42" s="7">
        <v>906.367</v>
      </c>
      <c r="E42" s="7">
        <v>998.383</v>
      </c>
      <c r="F42" s="7">
        <v>1088.1399999999999</v>
      </c>
      <c r="G42" s="7">
        <v>1175.4009999999996</v>
      </c>
      <c r="H42" s="7">
        <v>1262.5499999999995</v>
      </c>
      <c r="I42" s="7">
        <v>1344.2420000000002</v>
      </c>
      <c r="J42" s="7">
        <v>1440.8740000000003</v>
      </c>
      <c r="K42" s="7">
        <v>1542.9280000000003</v>
      </c>
    </row>
    <row r="43" spans="1:11" ht="12">
      <c r="A43" t="s">
        <v>15</v>
      </c>
      <c r="B43" t="s">
        <v>43</v>
      </c>
      <c r="C43" s="4">
        <v>6.668000000000001</v>
      </c>
      <c r="D43" s="4">
        <v>7.6659999999999995</v>
      </c>
      <c r="E43" s="4">
        <v>8.693</v>
      </c>
      <c r="F43" s="4">
        <v>9.711</v>
      </c>
      <c r="G43" s="4">
        <v>10.675999999999998</v>
      </c>
      <c r="H43" s="4">
        <v>11.664</v>
      </c>
      <c r="I43" s="4">
        <v>12.617000000000003</v>
      </c>
      <c r="J43" s="4">
        <v>13.727</v>
      </c>
      <c r="K43" s="4">
        <v>14.926000000000002</v>
      </c>
    </row>
    <row r="44" spans="1:11" ht="12">
      <c r="A44" s="8" t="s">
        <v>58</v>
      </c>
      <c r="B44" t="s">
        <v>16</v>
      </c>
      <c r="C44" s="5">
        <v>22.74805201894079</v>
      </c>
      <c r="D44" s="5">
        <v>23.146694364598176</v>
      </c>
      <c r="E44" s="5">
        <v>23.80365611890601</v>
      </c>
      <c r="F44" s="5">
        <v>24.011156249304587</v>
      </c>
      <c r="G44" s="5">
        <v>24.50799218572448</v>
      </c>
      <c r="H44" s="5">
        <v>24.91982882572998</v>
      </c>
      <c r="I44" s="5">
        <v>25.26841558202272</v>
      </c>
      <c r="J44" s="5">
        <v>25.57395618501482</v>
      </c>
      <c r="K44" s="5">
        <v>25.81548998581757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1864.603876</v>
      </c>
      <c r="D47" s="5">
        <v>2018.5516509999995</v>
      </c>
      <c r="E47" s="5">
        <v>2103.481349</v>
      </c>
      <c r="F47" s="5">
        <v>2226.2399640000003</v>
      </c>
      <c r="G47" s="5">
        <v>2346.2539970000003</v>
      </c>
      <c r="H47" s="5">
        <v>2481.862954</v>
      </c>
      <c r="I47" s="5">
        <v>2580.6122139999998</v>
      </c>
      <c r="J47" s="5">
        <v>2686.7201760000003</v>
      </c>
      <c r="K47" s="5">
        <v>2778.302352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47.44612</v>
      </c>
      <c r="D48" s="5">
        <v>61.03299</v>
      </c>
      <c r="E48" s="5">
        <v>74.05200400000001</v>
      </c>
      <c r="F48" s="5">
        <v>78.11820399999999</v>
      </c>
      <c r="G48" s="5">
        <v>85.15391400000001</v>
      </c>
      <c r="H48" s="5">
        <v>74.719665</v>
      </c>
      <c r="I48" s="5">
        <v>70.90115200000001</v>
      </c>
      <c r="J48" s="5">
        <v>81.69582100000002</v>
      </c>
      <c r="K48" s="5">
        <v>74.500693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3002.2020639999996</v>
      </c>
      <c r="D49" s="5">
        <v>3072.329838</v>
      </c>
      <c r="E49" s="5">
        <v>3064.712454</v>
      </c>
      <c r="F49" s="5">
        <v>3041.791205</v>
      </c>
      <c r="G49" s="5">
        <v>3002.2501749999997</v>
      </c>
      <c r="H49" s="5">
        <v>2980.0188510000003</v>
      </c>
      <c r="I49" s="5">
        <v>2965.5880190000007</v>
      </c>
      <c r="J49" s="5">
        <v>2932.3115089999997</v>
      </c>
      <c r="K49" s="5">
        <v>2915.025982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681.3675810000001</v>
      </c>
      <c r="D50" s="5">
        <v>665.201465</v>
      </c>
      <c r="E50" s="5">
        <v>657.4262160000001</v>
      </c>
      <c r="F50" s="5">
        <v>646.8565809999999</v>
      </c>
      <c r="G50" s="5">
        <v>635.963076</v>
      </c>
      <c r="H50" s="5">
        <v>621.504481</v>
      </c>
      <c r="I50" s="5">
        <v>612.719701</v>
      </c>
      <c r="J50" s="5">
        <v>603.2266649999999</v>
      </c>
      <c r="K50" s="5">
        <v>595.987041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1637.4843670000005</v>
      </c>
      <c r="D51" s="5">
        <v>1455.0110940000004</v>
      </c>
      <c r="E51" s="5">
        <v>1418.6714040000002</v>
      </c>
      <c r="F51" s="5">
        <v>1377.035199</v>
      </c>
      <c r="G51" s="5">
        <v>1353.2406</v>
      </c>
      <c r="H51" s="5">
        <v>1317.996009</v>
      </c>
      <c r="I51" s="5">
        <v>1298.4819040000002</v>
      </c>
      <c r="J51" s="5">
        <v>1276.397268</v>
      </c>
      <c r="K51" s="5">
        <v>1267.203288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3370.4753930000006</v>
      </c>
      <c r="D52" s="5">
        <v>3328.4908380000006</v>
      </c>
      <c r="E52" s="5">
        <v>3279.652811</v>
      </c>
      <c r="F52" s="5">
        <v>3224.847674</v>
      </c>
      <c r="G52" s="5">
        <v>3170.841729</v>
      </c>
      <c r="H52" s="5">
        <v>3116.3682170000006</v>
      </c>
      <c r="I52" s="5">
        <v>3062.8790630000003</v>
      </c>
      <c r="J52" s="5">
        <v>3009.827143</v>
      </c>
      <c r="K52" s="5">
        <v>2958.2688820000003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2659.6309</v>
      </c>
      <c r="D53" s="5">
        <v>2659.6309</v>
      </c>
      <c r="E53" s="5">
        <v>2659.6309</v>
      </c>
      <c r="F53" s="5">
        <v>2659.6309</v>
      </c>
      <c r="G53" s="5">
        <v>2659.6309</v>
      </c>
      <c r="H53" s="5">
        <v>2659.6309</v>
      </c>
      <c r="I53" s="5">
        <v>2659.6309</v>
      </c>
      <c r="J53" s="5">
        <v>2659.6309</v>
      </c>
      <c r="K53" s="5">
        <v>2659.6309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102.88000000000001</v>
      </c>
      <c r="D56" s="4">
        <v>106.31800000000003</v>
      </c>
      <c r="E56" s="4">
        <v>108.228</v>
      </c>
      <c r="F56" s="4">
        <v>108.497</v>
      </c>
      <c r="G56" s="4">
        <v>107.62199999999999</v>
      </c>
      <c r="H56" s="4">
        <v>106.229</v>
      </c>
      <c r="I56" s="4">
        <v>103.193</v>
      </c>
      <c r="J56" s="4">
        <v>98.894</v>
      </c>
      <c r="K56" s="4">
        <v>95.359</v>
      </c>
    </row>
    <row r="57" spans="1:11" ht="12">
      <c r="A57" t="s">
        <v>36</v>
      </c>
      <c r="C57" s="4">
        <v>102.06800000000001</v>
      </c>
      <c r="D57" s="4">
        <v>115.658</v>
      </c>
      <c r="E57" s="4">
        <v>129.374</v>
      </c>
      <c r="F57" s="4">
        <v>143.34</v>
      </c>
      <c r="G57" s="4">
        <v>156.92100000000002</v>
      </c>
      <c r="H57" s="4">
        <v>171.13</v>
      </c>
      <c r="I57" s="4">
        <v>183.65</v>
      </c>
      <c r="J57" s="4">
        <v>195.07</v>
      </c>
      <c r="K57" s="4">
        <v>208.03799999999998</v>
      </c>
    </row>
    <row r="58" spans="1:11" ht="12">
      <c r="A58" t="s">
        <v>37</v>
      </c>
      <c r="C58" s="4">
        <v>60.55000000000001</v>
      </c>
      <c r="D58" s="4">
        <v>70.52499999999999</v>
      </c>
      <c r="E58" s="4">
        <v>78.157</v>
      </c>
      <c r="F58" s="4">
        <v>83.663</v>
      </c>
      <c r="G58" s="4">
        <v>86.755</v>
      </c>
      <c r="H58" s="4">
        <v>94.08000000000001</v>
      </c>
      <c r="I58" s="4">
        <v>100.123</v>
      </c>
      <c r="J58" s="4">
        <v>106.31300000000002</v>
      </c>
      <c r="K58" s="4">
        <v>112.50800000000001</v>
      </c>
    </row>
    <row r="59" spans="1:11" ht="12">
      <c r="A59" t="s">
        <v>38</v>
      </c>
      <c r="C59" s="4">
        <v>133.475</v>
      </c>
      <c r="D59" s="4">
        <v>149.03600000000003</v>
      </c>
      <c r="E59" s="4">
        <v>162.792</v>
      </c>
      <c r="F59" s="4">
        <v>179.33599999999998</v>
      </c>
      <c r="G59" s="4">
        <v>197.91</v>
      </c>
      <c r="H59" s="4">
        <v>215.02699999999996</v>
      </c>
      <c r="I59" s="4">
        <v>230.61400000000003</v>
      </c>
      <c r="J59" s="4">
        <v>246.31799999999998</v>
      </c>
      <c r="K59" s="4">
        <v>263.37199999999996</v>
      </c>
    </row>
    <row r="60" spans="1:11" ht="12">
      <c r="A60" t="s">
        <v>39</v>
      </c>
      <c r="C60" s="4">
        <v>7.157</v>
      </c>
      <c r="D60" s="4">
        <v>7.336</v>
      </c>
      <c r="E60" s="4">
        <v>7.351</v>
      </c>
      <c r="F60" s="4">
        <v>7.524</v>
      </c>
      <c r="G60" s="4">
        <v>7.752000000000001</v>
      </c>
      <c r="H60" s="4">
        <v>7.992999999999999</v>
      </c>
      <c r="I60" s="4">
        <v>7.891000000000001</v>
      </c>
      <c r="J60" s="4">
        <v>7.831999999999999</v>
      </c>
      <c r="K60" s="4">
        <v>7.749</v>
      </c>
    </row>
    <row r="61" spans="1:11" ht="12">
      <c r="A61" t="s">
        <v>40</v>
      </c>
      <c r="C61" s="4">
        <v>33.955</v>
      </c>
      <c r="D61" s="4">
        <v>35.766999999999996</v>
      </c>
      <c r="E61" s="4">
        <v>35.845</v>
      </c>
      <c r="F61" s="4">
        <v>37.412</v>
      </c>
      <c r="G61" s="4">
        <v>39.061</v>
      </c>
      <c r="H61" s="4">
        <v>41.202000000000005</v>
      </c>
      <c r="I61" s="4">
        <v>41.035000000000004</v>
      </c>
      <c r="J61" s="4">
        <v>41.26</v>
      </c>
      <c r="K61" s="4">
        <v>41.26099999999999</v>
      </c>
    </row>
    <row r="62" spans="1:11" ht="12">
      <c r="A62" t="s">
        <v>41</v>
      </c>
      <c r="C62" s="4">
        <v>712.086</v>
      </c>
      <c r="D62" s="4">
        <v>809.0269999999998</v>
      </c>
      <c r="E62" s="4">
        <v>916.54</v>
      </c>
      <c r="F62" s="4">
        <v>1033.931</v>
      </c>
      <c r="G62" s="4">
        <v>1156.1650000000002</v>
      </c>
      <c r="H62" s="4">
        <v>1293.57</v>
      </c>
      <c r="I62" s="4">
        <v>1424.94</v>
      </c>
      <c r="J62" s="4">
        <v>1562.601</v>
      </c>
      <c r="K62" s="4">
        <v>1705.54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82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1279.226</v>
      </c>
      <c r="D8" s="9">
        <v>1582.347</v>
      </c>
      <c r="E8" s="9">
        <v>1838.129</v>
      </c>
      <c r="F8" s="9">
        <v>2192.244</v>
      </c>
      <c r="G8" s="9">
        <v>2621.597</v>
      </c>
      <c r="H8" s="9">
        <v>3176.966</v>
      </c>
      <c r="I8" s="9">
        <v>3671.394</v>
      </c>
      <c r="J8" s="9">
        <v>4249.056</v>
      </c>
      <c r="K8" s="9">
        <v>4922.874</v>
      </c>
    </row>
    <row r="9" spans="1:11" ht="12">
      <c r="A9" s="1" t="s">
        <v>21</v>
      </c>
      <c r="B9" s="1" t="s">
        <v>64</v>
      </c>
      <c r="C9" s="9">
        <v>796.732</v>
      </c>
      <c r="D9" s="9">
        <v>983.946</v>
      </c>
      <c r="E9" s="9">
        <v>1135.251</v>
      </c>
      <c r="F9" s="9">
        <v>1360.647</v>
      </c>
      <c r="G9" s="9">
        <v>1626.868</v>
      </c>
      <c r="H9" s="9">
        <v>1974.309</v>
      </c>
      <c r="I9" s="9">
        <v>2265.919</v>
      </c>
      <c r="J9" s="9">
        <v>2626.176</v>
      </c>
      <c r="K9" s="9">
        <v>3045.897</v>
      </c>
    </row>
    <row r="10" spans="1:11" ht="12">
      <c r="A10" s="2" t="s">
        <v>22</v>
      </c>
      <c r="B10" s="2" t="s">
        <v>19</v>
      </c>
      <c r="C10" s="5">
        <v>4.9</v>
      </c>
      <c r="D10" s="5">
        <v>4.345</v>
      </c>
      <c r="E10" s="5">
        <v>3.042</v>
      </c>
      <c r="F10" s="5">
        <v>3.586</v>
      </c>
      <c r="G10" s="5">
        <v>3.642</v>
      </c>
      <c r="H10" s="5">
        <v>3.918</v>
      </c>
      <c r="I10" s="5">
        <v>2.935</v>
      </c>
      <c r="J10" s="5">
        <v>2.966</v>
      </c>
      <c r="K10" s="5">
        <v>2.988</v>
      </c>
    </row>
    <row r="11" spans="1:11" ht="12">
      <c r="A11" s="3" t="s">
        <v>23</v>
      </c>
      <c r="B11" s="3" t="s">
        <v>17</v>
      </c>
      <c r="C11" s="1">
        <v>1031.08</v>
      </c>
      <c r="D11" s="1">
        <v>1166.24</v>
      </c>
      <c r="E11" s="1">
        <v>1312.14</v>
      </c>
      <c r="F11" s="1">
        <v>1467.97</v>
      </c>
      <c r="G11" s="1">
        <v>1634.37</v>
      </c>
      <c r="H11" s="1">
        <v>1811.64</v>
      </c>
      <c r="I11" s="1">
        <v>1998.82</v>
      </c>
      <c r="J11" s="1">
        <v>2193.58</v>
      </c>
      <c r="K11" s="1">
        <v>2393.17</v>
      </c>
    </row>
    <row r="12" spans="1:11" ht="12">
      <c r="A12" s="3" t="s">
        <v>24</v>
      </c>
      <c r="B12" s="3" t="s">
        <v>65</v>
      </c>
      <c r="C12" s="3">
        <f>C8*1000/C11</f>
        <v>1240.666097683982</v>
      </c>
      <c r="D12" s="3">
        <f aca="true" t="shared" si="0" ref="D12:K12">D8*1000/D11</f>
        <v>1356.7936273837288</v>
      </c>
      <c r="E12" s="3">
        <f t="shared" si="0"/>
        <v>1400.863474934077</v>
      </c>
      <c r="F12" s="3">
        <f t="shared" si="0"/>
        <v>1493.384742195004</v>
      </c>
      <c r="G12" s="3">
        <f t="shared" si="0"/>
        <v>1604.0413125546847</v>
      </c>
      <c r="H12" s="3">
        <f t="shared" si="0"/>
        <v>1753.640899958049</v>
      </c>
      <c r="I12" s="3">
        <f t="shared" si="0"/>
        <v>1836.780700613362</v>
      </c>
      <c r="J12" s="3">
        <f t="shared" si="0"/>
        <v>1937.0417308691729</v>
      </c>
      <c r="K12" s="3">
        <f t="shared" si="0"/>
        <v>2057.051525800507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1094.999</v>
      </c>
      <c r="D15" s="24">
        <v>1202.256</v>
      </c>
      <c r="E15" s="24">
        <v>1257.877</v>
      </c>
      <c r="F15" s="24">
        <v>1371.514</v>
      </c>
      <c r="G15" s="24">
        <v>1439.902</v>
      </c>
      <c r="H15" s="24">
        <v>1593.108</v>
      </c>
      <c r="I15" s="24">
        <v>1761.463</v>
      </c>
      <c r="J15" s="24">
        <v>1894.494</v>
      </c>
      <c r="K15" s="24">
        <v>2033.013</v>
      </c>
      <c r="L15" s="7"/>
    </row>
    <row r="16" spans="1:12" ht="12">
      <c r="A16" s="1" t="s">
        <v>54</v>
      </c>
      <c r="B16" s="1" t="s">
        <v>52</v>
      </c>
      <c r="C16" s="7">
        <v>62.263</v>
      </c>
      <c r="D16" s="7">
        <v>71.679</v>
      </c>
      <c r="E16" s="7">
        <v>77.281</v>
      </c>
      <c r="F16" s="7">
        <v>87.054</v>
      </c>
      <c r="G16" s="7">
        <v>91.183</v>
      </c>
      <c r="H16" s="7">
        <v>91.555</v>
      </c>
      <c r="I16" s="7">
        <v>97.821</v>
      </c>
      <c r="J16" s="7">
        <v>104.882</v>
      </c>
      <c r="K16" s="7">
        <v>112.231</v>
      </c>
      <c r="L16" s="7"/>
    </row>
    <row r="17" spans="1:12" ht="12">
      <c r="A17" s="1" t="s">
        <v>61</v>
      </c>
      <c r="B17" s="1" t="s">
        <v>62</v>
      </c>
      <c r="C17" s="7">
        <v>1003.933</v>
      </c>
      <c r="D17" s="7">
        <v>-205.333</v>
      </c>
      <c r="E17" s="7">
        <v>-1315.6</v>
      </c>
      <c r="F17" s="7">
        <v>-951.133</v>
      </c>
      <c r="G17" s="7">
        <v>-557.7</v>
      </c>
      <c r="H17" s="7">
        <v>-646.433</v>
      </c>
      <c r="I17" s="7">
        <v>-41.8</v>
      </c>
      <c r="J17" s="7">
        <v>878.9</v>
      </c>
      <c r="K17" s="7">
        <v>726</v>
      </c>
      <c r="L17" s="7"/>
    </row>
    <row r="18" spans="1:11" ht="12">
      <c r="A18" s="1" t="s">
        <v>4</v>
      </c>
      <c r="B18" s="1" t="s">
        <v>49</v>
      </c>
      <c r="C18" s="5">
        <v>42.494</v>
      </c>
      <c r="D18" s="5">
        <v>46.185</v>
      </c>
      <c r="E18" s="5">
        <v>48.106</v>
      </c>
      <c r="F18" s="5">
        <v>52.846</v>
      </c>
      <c r="G18" s="5">
        <v>57.295</v>
      </c>
      <c r="H18" s="5">
        <v>64.866</v>
      </c>
      <c r="I18" s="5">
        <v>69.879</v>
      </c>
      <c r="J18" s="5">
        <v>75.374</v>
      </c>
      <c r="K18" s="5">
        <v>81.213</v>
      </c>
    </row>
    <row r="19" spans="1:11" ht="12">
      <c r="A19" s="1" t="s">
        <v>5</v>
      </c>
      <c r="B19" s="1" t="s">
        <v>49</v>
      </c>
      <c r="C19" s="4">
        <v>1.84</v>
      </c>
      <c r="D19" s="4">
        <v>2.07</v>
      </c>
      <c r="E19" s="4">
        <v>2.114</v>
      </c>
      <c r="F19" s="4">
        <v>2.268</v>
      </c>
      <c r="G19" s="4">
        <v>2.443</v>
      </c>
      <c r="H19" s="4">
        <v>2.711</v>
      </c>
      <c r="I19" s="4">
        <v>2.86</v>
      </c>
      <c r="J19" s="4">
        <v>3.031</v>
      </c>
      <c r="K19" s="4">
        <v>3.217</v>
      </c>
    </row>
    <row r="20" spans="1:11" ht="12">
      <c r="A20" s="1" t="s">
        <v>31</v>
      </c>
      <c r="B20" s="1" t="s">
        <v>45</v>
      </c>
      <c r="C20" s="4">
        <v>0.55</v>
      </c>
      <c r="D20" s="4">
        <v>0.61</v>
      </c>
      <c r="E20" s="4">
        <v>0.657</v>
      </c>
      <c r="F20" s="4">
        <v>0.762</v>
      </c>
      <c r="G20" s="4">
        <v>0.892</v>
      </c>
      <c r="H20" s="4">
        <v>1.07</v>
      </c>
      <c r="I20" s="4">
        <v>1.106</v>
      </c>
      <c r="J20" s="4">
        <v>1.129</v>
      </c>
      <c r="K20" s="4">
        <v>1.183</v>
      </c>
    </row>
    <row r="21" spans="1:11" ht="12">
      <c r="A21" s="1" t="s">
        <v>32</v>
      </c>
      <c r="B21" s="1" t="s">
        <v>44</v>
      </c>
      <c r="C21" s="4">
        <v>0.151</v>
      </c>
      <c r="D21" s="4">
        <v>0.159</v>
      </c>
      <c r="E21" s="4">
        <v>0.151</v>
      </c>
      <c r="F21" s="4">
        <v>0.153</v>
      </c>
      <c r="G21" s="4">
        <v>0.159</v>
      </c>
      <c r="H21" s="4">
        <v>0.16</v>
      </c>
      <c r="I21" s="4">
        <v>0.166</v>
      </c>
      <c r="J21" s="4">
        <v>0.181</v>
      </c>
      <c r="K21" s="4">
        <v>0.196</v>
      </c>
    </row>
    <row r="22" spans="1:11" ht="12">
      <c r="A22" s="1" t="s">
        <v>33</v>
      </c>
      <c r="B22" s="1" t="s">
        <v>46</v>
      </c>
      <c r="C22" s="7">
        <v>1.64</v>
      </c>
      <c r="D22" s="7">
        <v>2.255</v>
      </c>
      <c r="E22" s="7">
        <v>2.736</v>
      </c>
      <c r="F22" s="7">
        <v>3.338</v>
      </c>
      <c r="G22" s="7">
        <v>4.062</v>
      </c>
      <c r="H22" s="7">
        <v>4.938</v>
      </c>
      <c r="I22" s="7">
        <v>5.94</v>
      </c>
      <c r="J22" s="7">
        <v>6.905</v>
      </c>
      <c r="K22" s="7">
        <v>7.906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5.087</v>
      </c>
      <c r="D25" s="5">
        <v>5.704</v>
      </c>
      <c r="E25" s="5">
        <v>6.035</v>
      </c>
      <c r="F25" s="5">
        <v>6.627</v>
      </c>
      <c r="G25" s="5">
        <v>7.17</v>
      </c>
      <c r="H25" s="5">
        <v>7.953</v>
      </c>
      <c r="I25" s="5">
        <v>8.953</v>
      </c>
      <c r="J25" s="5">
        <v>9.611</v>
      </c>
      <c r="K25" s="5">
        <v>10.258</v>
      </c>
    </row>
    <row r="26" spans="1:11" ht="12">
      <c r="A26" s="5" t="s">
        <v>56</v>
      </c>
      <c r="B26" s="5"/>
      <c r="C26" s="5">
        <v>6.207</v>
      </c>
      <c r="D26" s="5">
        <v>6.693</v>
      </c>
      <c r="E26" s="5">
        <v>6.949</v>
      </c>
      <c r="F26" s="5">
        <v>7.568</v>
      </c>
      <c r="G26" s="5">
        <v>7.974</v>
      </c>
      <c r="H26" s="5">
        <v>8.87</v>
      </c>
      <c r="I26" s="5">
        <v>9.583</v>
      </c>
      <c r="J26" s="5">
        <v>10.334</v>
      </c>
      <c r="K26" s="5">
        <v>11.153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</v>
      </c>
      <c r="G27" s="5">
        <v>0.562</v>
      </c>
      <c r="H27" s="5">
        <v>0.633</v>
      </c>
      <c r="I27" s="5">
        <v>0.681</v>
      </c>
      <c r="J27" s="5">
        <v>0.743</v>
      </c>
      <c r="K27" s="5">
        <v>0.812</v>
      </c>
    </row>
    <row r="28" spans="1:11" ht="12">
      <c r="A28" s="5" t="s">
        <v>9</v>
      </c>
      <c r="B28" s="5"/>
      <c r="C28" s="5">
        <v>3.617</v>
      </c>
      <c r="D28" s="5">
        <v>3.932</v>
      </c>
      <c r="E28" s="5">
        <v>4.073</v>
      </c>
      <c r="F28" s="5">
        <v>4.369</v>
      </c>
      <c r="G28" s="5">
        <v>4.589</v>
      </c>
      <c r="H28" s="5">
        <v>4.974</v>
      </c>
      <c r="I28" s="5">
        <v>5.509</v>
      </c>
      <c r="J28" s="5">
        <v>5.913</v>
      </c>
      <c r="K28" s="5">
        <v>6.347</v>
      </c>
    </row>
    <row r="29" spans="1:11" ht="12">
      <c r="A29" s="5" t="s">
        <v>10</v>
      </c>
      <c r="B29" s="5"/>
      <c r="C29" s="5">
        <v>0.137</v>
      </c>
      <c r="D29" s="5">
        <v>0.15</v>
      </c>
      <c r="E29" s="5">
        <v>0.155</v>
      </c>
      <c r="F29" s="5">
        <v>0.161</v>
      </c>
      <c r="G29" s="5">
        <v>0.167</v>
      </c>
      <c r="H29" s="5">
        <v>0.174</v>
      </c>
      <c r="I29" s="5">
        <v>0.18</v>
      </c>
      <c r="J29" s="5">
        <v>0.187</v>
      </c>
      <c r="K29" s="5">
        <v>0.194</v>
      </c>
    </row>
    <row r="30" spans="1:11" ht="12">
      <c r="A30" s="5" t="s">
        <v>11</v>
      </c>
      <c r="B30" s="5"/>
      <c r="C30" s="5">
        <v>1.253</v>
      </c>
      <c r="D30" s="5">
        <v>1.55</v>
      </c>
      <c r="E30" s="5">
        <v>1.947</v>
      </c>
      <c r="F30" s="5">
        <v>2.413</v>
      </c>
      <c r="G30" s="5">
        <v>2.981</v>
      </c>
      <c r="H30" s="5">
        <v>3.725</v>
      </c>
      <c r="I30" s="5">
        <v>3.294</v>
      </c>
      <c r="J30" s="5">
        <v>4.046</v>
      </c>
      <c r="K30" s="5">
        <v>4.983</v>
      </c>
    </row>
    <row r="31" spans="1:11" ht="12">
      <c r="A31" s="5" t="s">
        <v>50</v>
      </c>
      <c r="B31" s="5"/>
      <c r="C31" s="5">
        <v>0.039</v>
      </c>
      <c r="D31" s="5">
        <v>0.051</v>
      </c>
      <c r="E31" s="5">
        <v>0.057</v>
      </c>
      <c r="F31" s="5">
        <v>0.069</v>
      </c>
      <c r="G31" s="5">
        <v>0.084</v>
      </c>
      <c r="H31" s="5">
        <v>0.101</v>
      </c>
      <c r="I31" s="5">
        <v>0.11</v>
      </c>
      <c r="J31" s="5">
        <v>0.12</v>
      </c>
      <c r="K31" s="5">
        <v>0.133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290.27777777777777</v>
      </c>
      <c r="D34" s="3">
        <v>329.1666666666667</v>
      </c>
      <c r="E34" s="3">
        <v>347.77777777777777</v>
      </c>
      <c r="F34" s="3">
        <v>378.6111111111111</v>
      </c>
      <c r="G34" s="3">
        <v>411.66666666666663</v>
      </c>
      <c r="H34" s="3">
        <v>452.5</v>
      </c>
      <c r="I34" s="3">
        <v>538.3333333333333</v>
      </c>
      <c r="J34" s="3">
        <v>570.8333333333334</v>
      </c>
      <c r="K34" s="3">
        <v>599.4444444444445</v>
      </c>
    </row>
    <row r="35" spans="1:11" ht="12">
      <c r="A35" s="5" t="s">
        <v>8</v>
      </c>
      <c r="B35" s="5"/>
      <c r="C35" s="3">
        <v>74.44444444444444</v>
      </c>
      <c r="D35" s="3">
        <v>83.6111111111111</v>
      </c>
      <c r="E35" s="3">
        <v>87.22222222222221</v>
      </c>
      <c r="F35" s="3">
        <v>93.61111111111111</v>
      </c>
      <c r="G35" s="3">
        <v>100.27777777777777</v>
      </c>
      <c r="H35" s="3">
        <v>108.61111111111111</v>
      </c>
      <c r="I35" s="3">
        <v>127.5</v>
      </c>
      <c r="J35" s="3">
        <v>133.61111111111111</v>
      </c>
      <c r="K35" s="3">
        <v>138.88888888888889</v>
      </c>
    </row>
    <row r="36" spans="1:11" ht="12">
      <c r="A36" s="5" t="s">
        <v>9</v>
      </c>
      <c r="B36" s="5"/>
      <c r="C36" s="3">
        <v>149.16666666666669</v>
      </c>
      <c r="D36" s="3">
        <v>165</v>
      </c>
      <c r="E36" s="3">
        <v>170.55555555555554</v>
      </c>
      <c r="F36" s="3">
        <v>181.94444444444446</v>
      </c>
      <c r="G36" s="3">
        <v>193.05555555555554</v>
      </c>
      <c r="H36" s="3">
        <v>207.77777777777777</v>
      </c>
      <c r="I36" s="3">
        <v>244.44444444444443</v>
      </c>
      <c r="J36" s="3">
        <v>258.61111111111114</v>
      </c>
      <c r="K36" s="3">
        <v>272.22222222222223</v>
      </c>
    </row>
    <row r="37" spans="1:11" ht="12">
      <c r="A37" s="5" t="s">
        <v>10</v>
      </c>
      <c r="B37" s="5"/>
      <c r="C37" s="3">
        <v>12.5</v>
      </c>
      <c r="D37" s="3">
        <v>13.61111111111111</v>
      </c>
      <c r="E37" s="3">
        <v>14.166666666666666</v>
      </c>
      <c r="F37" s="3">
        <v>14.722222222222221</v>
      </c>
      <c r="G37" s="3">
        <v>15.277777777777777</v>
      </c>
      <c r="H37" s="3">
        <v>15.833333333333334</v>
      </c>
      <c r="I37" s="3">
        <v>16.666666666666664</v>
      </c>
      <c r="J37" s="3">
        <v>17.22222222222222</v>
      </c>
      <c r="K37" s="3">
        <v>17.77777777777778</v>
      </c>
    </row>
    <row r="38" spans="1:11" ht="12">
      <c r="A38" s="5" t="s">
        <v>11</v>
      </c>
      <c r="B38" s="5"/>
      <c r="C38" s="3">
        <v>114.99999999999999</v>
      </c>
      <c r="D38" s="3">
        <v>142.22222222222223</v>
      </c>
      <c r="E38" s="3">
        <v>178.88888888888889</v>
      </c>
      <c r="F38" s="3">
        <v>221.66666666666669</v>
      </c>
      <c r="G38" s="3">
        <v>273.88888888888886</v>
      </c>
      <c r="H38" s="3">
        <v>342.22222222222223</v>
      </c>
      <c r="I38" s="3">
        <v>302.5</v>
      </c>
      <c r="J38" s="3">
        <v>371.6666666666667</v>
      </c>
      <c r="K38" s="3">
        <v>457.7777777777777</v>
      </c>
    </row>
    <row r="39" spans="1:11" ht="12">
      <c r="A39" s="5" t="s">
        <v>50</v>
      </c>
      <c r="B39" s="5"/>
      <c r="C39" s="3">
        <v>3.6111111111111143</v>
      </c>
      <c r="D39" s="3">
        <v>4.7222222222222285</v>
      </c>
      <c r="E39" s="3">
        <v>5.2777777777778</v>
      </c>
      <c r="F39" s="3">
        <v>6.388888888888857</v>
      </c>
      <c r="G39" s="3">
        <v>7.5</v>
      </c>
      <c r="H39" s="3">
        <v>9.166666666666629</v>
      </c>
      <c r="I39" s="3">
        <v>10.277777777777715</v>
      </c>
      <c r="J39" s="3">
        <v>11.111111111111029</v>
      </c>
      <c r="K39" s="3">
        <v>12.222222222222285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8.395</v>
      </c>
      <c r="D42" s="7">
        <v>9.458</v>
      </c>
      <c r="E42" s="7">
        <v>10.344</v>
      </c>
      <c r="F42" s="7">
        <v>11.62</v>
      </c>
      <c r="G42" s="7">
        <v>13.128</v>
      </c>
      <c r="H42" s="7">
        <v>15.109</v>
      </c>
      <c r="I42" s="7">
        <v>16.835</v>
      </c>
      <c r="J42" s="7">
        <v>18.962</v>
      </c>
      <c r="K42" s="7">
        <v>21.41</v>
      </c>
    </row>
    <row r="43" spans="1:11" ht="12">
      <c r="A43" t="s">
        <v>15</v>
      </c>
      <c r="B43" t="s">
        <v>43</v>
      </c>
      <c r="C43" s="4">
        <v>0.306</v>
      </c>
      <c r="D43" s="4">
        <v>0.345</v>
      </c>
      <c r="E43" s="4">
        <v>0.378</v>
      </c>
      <c r="F43" s="4">
        <v>0.424</v>
      </c>
      <c r="G43" s="4">
        <v>0.479</v>
      </c>
      <c r="H43" s="4">
        <v>0.551</v>
      </c>
      <c r="I43" s="4">
        <v>0.614</v>
      </c>
      <c r="J43" s="4">
        <v>0.692</v>
      </c>
      <c r="K43" s="4">
        <v>0.781</v>
      </c>
    </row>
    <row r="44" spans="1:11" ht="12">
      <c r="A44" s="8" t="s">
        <v>58</v>
      </c>
      <c r="B44" t="s">
        <v>16</v>
      </c>
      <c r="C44" s="5">
        <v>23.519</v>
      </c>
      <c r="D44" s="5">
        <v>23.693</v>
      </c>
      <c r="E44" s="5">
        <v>23.868</v>
      </c>
      <c r="F44" s="5">
        <v>24.051</v>
      </c>
      <c r="G44" s="5">
        <v>24.232</v>
      </c>
      <c r="H44" s="5">
        <v>24.404</v>
      </c>
      <c r="I44" s="5">
        <v>24.549</v>
      </c>
      <c r="J44" s="5">
        <v>24.676</v>
      </c>
      <c r="K44" s="5">
        <v>24.799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250.40276</v>
      </c>
      <c r="D47" s="5">
        <v>300.006708</v>
      </c>
      <c r="E47" s="5">
        <v>334.327763</v>
      </c>
      <c r="F47" s="5">
        <v>398.365494</v>
      </c>
      <c r="G47" s="5">
        <v>468.181456</v>
      </c>
      <c r="H47" s="5">
        <v>542.7571330000001</v>
      </c>
      <c r="I47" s="5">
        <v>584.4348490000001</v>
      </c>
      <c r="J47" s="5">
        <v>631.75132</v>
      </c>
      <c r="K47" s="5">
        <v>674.642952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</v>
      </c>
      <c r="D48" s="5">
        <v>0</v>
      </c>
      <c r="E48" s="5">
        <v>0</v>
      </c>
      <c r="F48" s="5">
        <v>0</v>
      </c>
      <c r="G48" s="5">
        <v>4.869078000000001</v>
      </c>
      <c r="H48" s="5">
        <v>4.923604</v>
      </c>
      <c r="I48" s="5">
        <v>4.900733000000001</v>
      </c>
      <c r="J48" s="5">
        <v>4.8512070000000005</v>
      </c>
      <c r="K48" s="5">
        <v>4.795687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911.5405969999999</v>
      </c>
      <c r="D49" s="5">
        <v>920.468933</v>
      </c>
      <c r="E49" s="5">
        <v>912.033311</v>
      </c>
      <c r="F49" s="5">
        <v>889.853831</v>
      </c>
      <c r="G49" s="5">
        <v>855.44352</v>
      </c>
      <c r="H49" s="5">
        <v>823.244854</v>
      </c>
      <c r="I49" s="5">
        <v>808.8404850000001</v>
      </c>
      <c r="J49" s="5">
        <v>793.2919830000001</v>
      </c>
      <c r="K49" s="5">
        <v>783.6780110000001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190.84174600000003</v>
      </c>
      <c r="D50" s="5">
        <v>196.009969</v>
      </c>
      <c r="E50" s="5">
        <v>196.17362100000003</v>
      </c>
      <c r="F50" s="5">
        <v>189.515019</v>
      </c>
      <c r="G50" s="5">
        <v>181.382942</v>
      </c>
      <c r="H50" s="5">
        <v>172.783768</v>
      </c>
      <c r="I50" s="5">
        <v>171.026479</v>
      </c>
      <c r="J50" s="5">
        <v>167.637834</v>
      </c>
      <c r="K50" s="5">
        <v>165.835043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273.925506</v>
      </c>
      <c r="D51" s="5">
        <v>220.71342800000002</v>
      </c>
      <c r="E51" s="5">
        <v>207.006845</v>
      </c>
      <c r="F51" s="5">
        <v>187.628413</v>
      </c>
      <c r="G51" s="5">
        <v>174.93938</v>
      </c>
      <c r="H51" s="5">
        <v>164.997139</v>
      </c>
      <c r="I51" s="5">
        <v>164.997493</v>
      </c>
      <c r="J51" s="5">
        <v>164.997493</v>
      </c>
      <c r="K51" s="5">
        <v>164.997493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520.399949</v>
      </c>
      <c r="D52" s="5">
        <v>509.857367</v>
      </c>
      <c r="E52" s="5">
        <v>497.492812</v>
      </c>
      <c r="F52" s="5">
        <v>481.6266</v>
      </c>
      <c r="G52" s="5">
        <v>462.12343599999997</v>
      </c>
      <c r="H52" s="5">
        <v>438.175256</v>
      </c>
      <c r="I52" s="5">
        <v>412.66658</v>
      </c>
      <c r="J52" s="5">
        <v>384.317054</v>
      </c>
      <c r="K52" s="5">
        <v>352.87483000000003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849.8971</v>
      </c>
      <c r="D53" s="5">
        <v>849.8971</v>
      </c>
      <c r="E53" s="5">
        <v>849.8971</v>
      </c>
      <c r="F53" s="5">
        <v>849.8971</v>
      </c>
      <c r="G53" s="5">
        <v>849.8971</v>
      </c>
      <c r="H53" s="5">
        <v>849.8971</v>
      </c>
      <c r="I53" s="5">
        <v>849.8971</v>
      </c>
      <c r="J53" s="5">
        <v>849.8971</v>
      </c>
      <c r="K53" s="5">
        <v>849.8971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6.034</v>
      </c>
      <c r="D56" s="4">
        <v>6.072</v>
      </c>
      <c r="E56" s="4">
        <v>5.791</v>
      </c>
      <c r="F56" s="4">
        <v>5.696</v>
      </c>
      <c r="G56" s="4">
        <v>5.553</v>
      </c>
      <c r="H56" s="4">
        <v>5.519</v>
      </c>
      <c r="I56" s="4">
        <v>5.416</v>
      </c>
      <c r="J56" s="4">
        <v>5.231</v>
      </c>
      <c r="K56" s="4">
        <v>5.046</v>
      </c>
    </row>
    <row r="57" spans="1:11" ht="12">
      <c r="A57" t="s">
        <v>36</v>
      </c>
      <c r="C57" s="4">
        <v>11.494</v>
      </c>
      <c r="D57" s="4">
        <v>13.036</v>
      </c>
      <c r="E57" s="4">
        <v>14.118</v>
      </c>
      <c r="F57" s="4">
        <v>15.537</v>
      </c>
      <c r="G57" s="4">
        <v>16.934</v>
      </c>
      <c r="H57" s="4">
        <v>18.585</v>
      </c>
      <c r="I57" s="4">
        <v>20.187</v>
      </c>
      <c r="J57" s="4">
        <v>21.659</v>
      </c>
      <c r="K57" s="4">
        <v>23.203</v>
      </c>
    </row>
    <row r="58" spans="1:11" ht="12">
      <c r="A58" t="s">
        <v>37</v>
      </c>
      <c r="C58" s="4">
        <v>6.912</v>
      </c>
      <c r="D58" s="4">
        <v>7.898</v>
      </c>
      <c r="E58" s="4">
        <v>8.505</v>
      </c>
      <c r="F58" s="4">
        <v>9.483</v>
      </c>
      <c r="G58" s="4">
        <v>10.504</v>
      </c>
      <c r="H58" s="4">
        <v>11.754</v>
      </c>
      <c r="I58" s="4">
        <v>12.515</v>
      </c>
      <c r="J58" s="4">
        <v>13.376</v>
      </c>
      <c r="K58" s="4">
        <v>14.275</v>
      </c>
    </row>
    <row r="59" spans="1:11" ht="12">
      <c r="A59" t="s">
        <v>38</v>
      </c>
      <c r="C59" s="4">
        <v>23.299</v>
      </c>
      <c r="D59" s="4">
        <v>26.283</v>
      </c>
      <c r="E59" s="4">
        <v>28.356</v>
      </c>
      <c r="F59" s="4">
        <v>31.078</v>
      </c>
      <c r="G59" s="4">
        <v>33.699</v>
      </c>
      <c r="H59" s="4">
        <v>36.825</v>
      </c>
      <c r="I59" s="4">
        <v>39.978</v>
      </c>
      <c r="J59" s="4">
        <v>42.861</v>
      </c>
      <c r="K59" s="4">
        <v>45.881</v>
      </c>
    </row>
    <row r="60" spans="1:11" ht="12">
      <c r="A60" t="s">
        <v>39</v>
      </c>
      <c r="C60" s="4">
        <v>2.235</v>
      </c>
      <c r="D60" s="4">
        <v>2.43</v>
      </c>
      <c r="E60" s="4">
        <v>2.466</v>
      </c>
      <c r="F60" s="4">
        <v>2.714</v>
      </c>
      <c r="G60" s="4">
        <v>2.993</v>
      </c>
      <c r="H60" s="4">
        <v>3.326</v>
      </c>
      <c r="I60" s="4">
        <v>3.34</v>
      </c>
      <c r="J60" s="4">
        <v>3.407</v>
      </c>
      <c r="K60" s="4">
        <v>3.451</v>
      </c>
    </row>
    <row r="61" spans="1:11" ht="12">
      <c r="A61" t="s">
        <v>40</v>
      </c>
      <c r="C61" s="4">
        <v>14.671</v>
      </c>
      <c r="D61" s="4">
        <v>16.169</v>
      </c>
      <c r="E61" s="4">
        <v>16.529</v>
      </c>
      <c r="F61" s="4">
        <v>18.396</v>
      </c>
      <c r="G61" s="4">
        <v>20.465</v>
      </c>
      <c r="H61" s="4">
        <v>22.909</v>
      </c>
      <c r="I61" s="4">
        <v>23.071</v>
      </c>
      <c r="J61" s="4">
        <v>23.61</v>
      </c>
      <c r="K61" s="4">
        <v>23.974</v>
      </c>
    </row>
    <row r="62" spans="1:11" ht="12">
      <c r="A62" t="s">
        <v>41</v>
      </c>
      <c r="C62" s="4">
        <v>246.439</v>
      </c>
      <c r="D62" s="4">
        <v>283.664</v>
      </c>
      <c r="E62" s="4">
        <v>312.54</v>
      </c>
      <c r="F62" s="4">
        <v>346.788</v>
      </c>
      <c r="G62" s="4">
        <v>380.32</v>
      </c>
      <c r="H62" s="4">
        <v>417.202</v>
      </c>
      <c r="I62" s="4">
        <v>454.236</v>
      </c>
      <c r="J62" s="4">
        <v>489.075</v>
      </c>
      <c r="K62" s="4">
        <v>526.217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81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993.937</v>
      </c>
      <c r="D8" s="9">
        <v>1146.938</v>
      </c>
      <c r="E8" s="9">
        <v>1309.652</v>
      </c>
      <c r="F8" s="9">
        <v>1509.881</v>
      </c>
      <c r="G8" s="9">
        <v>1729.547</v>
      </c>
      <c r="H8" s="9">
        <v>1980.469</v>
      </c>
      <c r="I8" s="9">
        <v>2265.018</v>
      </c>
      <c r="J8" s="9">
        <v>2591.844</v>
      </c>
      <c r="K8" s="9">
        <v>2937.965</v>
      </c>
    </row>
    <row r="9" spans="1:11" ht="12">
      <c r="A9" s="1" t="s">
        <v>21</v>
      </c>
      <c r="B9" s="1" t="s">
        <v>64</v>
      </c>
      <c r="C9" s="9">
        <v>589.232</v>
      </c>
      <c r="D9" s="9">
        <v>679.215</v>
      </c>
      <c r="E9" s="9">
        <v>772.508</v>
      </c>
      <c r="F9" s="9">
        <v>888.233</v>
      </c>
      <c r="G9" s="9">
        <v>1012.951</v>
      </c>
      <c r="H9" s="9">
        <v>1158.226</v>
      </c>
      <c r="I9" s="9">
        <v>1320.132</v>
      </c>
      <c r="J9" s="9">
        <v>1509.205</v>
      </c>
      <c r="K9" s="9">
        <v>1711.658</v>
      </c>
    </row>
    <row r="10" spans="1:11" ht="12">
      <c r="A10" s="2" t="s">
        <v>22</v>
      </c>
      <c r="B10" s="2" t="s">
        <v>19</v>
      </c>
      <c r="C10" s="5">
        <v>2.31</v>
      </c>
      <c r="D10" s="5">
        <v>2.905</v>
      </c>
      <c r="E10" s="5">
        <v>2.689</v>
      </c>
      <c r="F10" s="5">
        <v>2.886</v>
      </c>
      <c r="G10" s="5">
        <v>2.754</v>
      </c>
      <c r="H10" s="5">
        <v>2.747</v>
      </c>
      <c r="I10" s="5">
        <v>2.721</v>
      </c>
      <c r="J10" s="5">
        <v>2.732</v>
      </c>
      <c r="K10" s="5">
        <v>2.539</v>
      </c>
    </row>
    <row r="11" spans="1:11" ht="12">
      <c r="A11" s="3" t="s">
        <v>23</v>
      </c>
      <c r="B11" s="3" t="s">
        <v>17</v>
      </c>
      <c r="C11" s="1">
        <v>37.5</v>
      </c>
      <c r="D11" s="1">
        <v>40.29</v>
      </c>
      <c r="E11" s="1">
        <v>43.05</v>
      </c>
      <c r="F11" s="1">
        <v>45.78</v>
      </c>
      <c r="G11" s="1">
        <v>48.47</v>
      </c>
      <c r="H11" s="1">
        <v>50.83</v>
      </c>
      <c r="I11" s="1">
        <v>52.99</v>
      </c>
      <c r="J11" s="1">
        <v>54.95</v>
      </c>
      <c r="K11" s="1">
        <v>56.63</v>
      </c>
    </row>
    <row r="12" spans="1:11" ht="12">
      <c r="A12" s="3" t="s">
        <v>24</v>
      </c>
      <c r="B12" s="3" t="s">
        <v>65</v>
      </c>
      <c r="C12" s="3">
        <f>C8*1000/C11</f>
        <v>26504.986666666668</v>
      </c>
      <c r="D12" s="3">
        <f aca="true" t="shared" si="0" ref="D12:K12">D8*1000/D11</f>
        <v>28467.063787540334</v>
      </c>
      <c r="E12" s="3">
        <f t="shared" si="0"/>
        <v>30421.64924506388</v>
      </c>
      <c r="F12" s="3">
        <f t="shared" si="0"/>
        <v>32981.236347750106</v>
      </c>
      <c r="G12" s="3">
        <f t="shared" si="0"/>
        <v>35682.83474314009</v>
      </c>
      <c r="H12" s="3">
        <f t="shared" si="0"/>
        <v>38962.60082628369</v>
      </c>
      <c r="I12" s="3">
        <f t="shared" si="0"/>
        <v>42744.2536327609</v>
      </c>
      <c r="J12" s="3">
        <f t="shared" si="0"/>
        <v>47167.315741583254</v>
      </c>
      <c r="K12" s="3">
        <f t="shared" si="0"/>
        <v>51880.01059509094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421.228</v>
      </c>
      <c r="D15" s="24">
        <v>445.429</v>
      </c>
      <c r="E15" s="24">
        <v>396.472</v>
      </c>
      <c r="F15" s="24">
        <v>394.305</v>
      </c>
      <c r="G15" s="24">
        <v>391.417</v>
      </c>
      <c r="H15" s="24">
        <v>384.991</v>
      </c>
      <c r="I15" s="24">
        <v>395.588</v>
      </c>
      <c r="J15" s="24">
        <v>416.106</v>
      </c>
      <c r="K15" s="24">
        <v>387.355</v>
      </c>
      <c r="L15" s="7"/>
    </row>
    <row r="16" spans="1:12" ht="12">
      <c r="A16" s="1" t="s">
        <v>54</v>
      </c>
      <c r="B16" s="1" t="s">
        <v>52</v>
      </c>
      <c r="C16" s="7">
        <v>5.251</v>
      </c>
      <c r="D16" s="7">
        <v>5.879</v>
      </c>
      <c r="E16" s="7">
        <v>6.373</v>
      </c>
      <c r="F16" s="7">
        <v>7.076</v>
      </c>
      <c r="G16" s="7">
        <v>7.249</v>
      </c>
      <c r="H16" s="7">
        <v>6.919</v>
      </c>
      <c r="I16" s="7">
        <v>7.384</v>
      </c>
      <c r="J16" s="7">
        <v>7.885</v>
      </c>
      <c r="K16" s="7">
        <v>8.205</v>
      </c>
      <c r="L16" s="7"/>
    </row>
    <row r="17" spans="1:12" ht="12">
      <c r="A17" s="1" t="s">
        <v>61</v>
      </c>
      <c r="B17" s="1" t="s">
        <v>62</v>
      </c>
      <c r="C17" s="7">
        <v>69.667</v>
      </c>
      <c r="D17" s="7">
        <v>40.7</v>
      </c>
      <c r="E17" s="7">
        <v>-17.233</v>
      </c>
      <c r="F17" s="7">
        <v>-36.667</v>
      </c>
      <c r="G17" s="7">
        <v>-47.667</v>
      </c>
      <c r="H17" s="7">
        <v>-66.733</v>
      </c>
      <c r="I17" s="7">
        <v>-192.133</v>
      </c>
      <c r="J17" s="7">
        <v>-318.267</v>
      </c>
      <c r="K17" s="7">
        <v>-182.233</v>
      </c>
      <c r="L17" s="7"/>
    </row>
    <row r="18" spans="1:11" ht="12">
      <c r="A18" s="1" t="s">
        <v>4</v>
      </c>
      <c r="B18" s="1" t="s">
        <v>49</v>
      </c>
      <c r="C18" s="5">
        <v>8.084</v>
      </c>
      <c r="D18" s="5">
        <v>6.298</v>
      </c>
      <c r="E18" s="5">
        <v>5.219</v>
      </c>
      <c r="F18" s="5">
        <v>5.263</v>
      </c>
      <c r="G18" s="5">
        <v>5.308</v>
      </c>
      <c r="H18" s="5">
        <v>5.452</v>
      </c>
      <c r="I18" s="5">
        <v>5.765</v>
      </c>
      <c r="J18" s="5">
        <v>6.058</v>
      </c>
      <c r="K18" s="5">
        <v>5.983</v>
      </c>
    </row>
    <row r="19" spans="1:11" ht="12">
      <c r="A19" s="1" t="s">
        <v>5</v>
      </c>
      <c r="B19" s="1" t="s">
        <v>49</v>
      </c>
      <c r="C19" s="4">
        <v>0.329</v>
      </c>
      <c r="D19" s="4">
        <v>0.247</v>
      </c>
      <c r="E19" s="4">
        <v>0.22</v>
      </c>
      <c r="F19" s="4">
        <v>0.225</v>
      </c>
      <c r="G19" s="4">
        <v>0.232</v>
      </c>
      <c r="H19" s="4">
        <v>0.242</v>
      </c>
      <c r="I19" s="4">
        <v>0.26</v>
      </c>
      <c r="J19" s="4">
        <v>0.28</v>
      </c>
      <c r="K19" s="4">
        <v>0.283</v>
      </c>
    </row>
    <row r="20" spans="1:11" ht="12">
      <c r="A20" s="1" t="s">
        <v>31</v>
      </c>
      <c r="B20" s="1" t="s">
        <v>45</v>
      </c>
      <c r="C20" s="4">
        <v>0.141</v>
      </c>
      <c r="D20" s="4">
        <v>0.008</v>
      </c>
      <c r="E20" s="4">
        <v>0.003</v>
      </c>
      <c r="F20" s="4">
        <v>0.003</v>
      </c>
      <c r="G20" s="4">
        <v>0.003</v>
      </c>
      <c r="H20" s="4">
        <v>0.003</v>
      </c>
      <c r="I20" s="4">
        <v>0.003</v>
      </c>
      <c r="J20" s="4">
        <v>0.003</v>
      </c>
      <c r="K20" s="4">
        <v>0.003</v>
      </c>
    </row>
    <row r="21" spans="1:11" ht="12">
      <c r="A21" s="1" t="s">
        <v>32</v>
      </c>
      <c r="B21" s="1" t="s">
        <v>44</v>
      </c>
      <c r="C21" s="4">
        <v>0.021</v>
      </c>
      <c r="D21" s="4">
        <v>0.003</v>
      </c>
      <c r="E21" s="4">
        <v>0.003</v>
      </c>
      <c r="F21" s="4">
        <v>0.003</v>
      </c>
      <c r="G21" s="4">
        <v>0.002</v>
      </c>
      <c r="H21" s="4">
        <v>0.003</v>
      </c>
      <c r="I21" s="4">
        <v>0.003</v>
      </c>
      <c r="J21" s="4">
        <v>0.004</v>
      </c>
      <c r="K21" s="4">
        <v>0.005</v>
      </c>
    </row>
    <row r="22" spans="1:11" ht="12">
      <c r="A22" s="1" t="s">
        <v>33</v>
      </c>
      <c r="B22" s="1" t="s">
        <v>46</v>
      </c>
      <c r="C22" s="7">
        <v>5.535</v>
      </c>
      <c r="D22" s="7">
        <v>1.5</v>
      </c>
      <c r="E22" s="7">
        <v>1.026</v>
      </c>
      <c r="F22" s="7">
        <v>1.121</v>
      </c>
      <c r="G22" s="7">
        <v>1.249</v>
      </c>
      <c r="H22" s="7">
        <v>1.377</v>
      </c>
      <c r="I22" s="7">
        <v>1.597</v>
      </c>
      <c r="J22" s="7">
        <v>1.822</v>
      </c>
      <c r="K22" s="7">
        <v>2.022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2.295</v>
      </c>
      <c r="D25" s="5">
        <v>2.449</v>
      </c>
      <c r="E25" s="5">
        <v>2.114</v>
      </c>
      <c r="F25" s="5">
        <v>1.998</v>
      </c>
      <c r="G25" s="5">
        <v>1.9</v>
      </c>
      <c r="H25" s="5">
        <v>1.775</v>
      </c>
      <c r="I25" s="5">
        <v>1.757</v>
      </c>
      <c r="J25" s="5">
        <v>1.821</v>
      </c>
      <c r="K25" s="5">
        <v>1.646</v>
      </c>
    </row>
    <row r="26" spans="1:11" ht="12">
      <c r="A26" s="5" t="s">
        <v>56</v>
      </c>
      <c r="B26" s="5"/>
      <c r="C26" s="5">
        <v>2.181</v>
      </c>
      <c r="D26" s="5">
        <v>2.248</v>
      </c>
      <c r="E26" s="5">
        <v>2.071</v>
      </c>
      <c r="F26" s="5">
        <v>2.131</v>
      </c>
      <c r="G26" s="5">
        <v>2.174</v>
      </c>
      <c r="H26" s="5">
        <v>2.201</v>
      </c>
      <c r="I26" s="5">
        <v>2.308</v>
      </c>
      <c r="J26" s="5">
        <v>2.446</v>
      </c>
      <c r="K26" s="5">
        <v>2.3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0.153</v>
      </c>
      <c r="F27" s="5">
        <v>0.159</v>
      </c>
      <c r="G27" s="5">
        <v>0.164</v>
      </c>
      <c r="H27" s="5">
        <v>0.167</v>
      </c>
      <c r="I27" s="5">
        <v>0.175</v>
      </c>
      <c r="J27" s="5">
        <v>0.186</v>
      </c>
      <c r="K27" s="5">
        <v>0.177</v>
      </c>
    </row>
    <row r="28" spans="1:11" ht="12">
      <c r="A28" s="5" t="s">
        <v>9</v>
      </c>
      <c r="B28" s="5"/>
      <c r="C28" s="5">
        <v>1.083</v>
      </c>
      <c r="D28" s="5">
        <v>1.189</v>
      </c>
      <c r="E28" s="5">
        <v>1.209</v>
      </c>
      <c r="F28" s="5">
        <v>1.293</v>
      </c>
      <c r="G28" s="5">
        <v>1.353</v>
      </c>
      <c r="H28" s="5">
        <v>1.413</v>
      </c>
      <c r="I28" s="5">
        <v>1.508</v>
      </c>
      <c r="J28" s="5">
        <v>1.611</v>
      </c>
      <c r="K28" s="5">
        <v>1.553</v>
      </c>
    </row>
    <row r="29" spans="1:11" ht="12">
      <c r="A29" s="5" t="s">
        <v>10</v>
      </c>
      <c r="B29" s="5"/>
      <c r="C29" s="5">
        <v>0.00029180619</v>
      </c>
      <c r="D29" s="5">
        <v>0.000298027</v>
      </c>
      <c r="E29" s="5">
        <v>0.00032420223</v>
      </c>
      <c r="F29" s="5">
        <v>0.00033698933</v>
      </c>
      <c r="G29" s="5">
        <v>0.00034876686</v>
      </c>
      <c r="H29" s="5">
        <v>0.00036183763</v>
      </c>
      <c r="I29" s="5">
        <v>0.00037077975</v>
      </c>
      <c r="J29" s="5">
        <v>0.00038007586</v>
      </c>
      <c r="K29" s="5">
        <v>0.00039944148</v>
      </c>
    </row>
    <row r="30" spans="1:11" ht="12">
      <c r="A30" s="5" t="s">
        <v>11</v>
      </c>
      <c r="B30" s="5"/>
      <c r="C30" s="5">
        <v>0.44</v>
      </c>
      <c r="D30" s="5">
        <v>0.442</v>
      </c>
      <c r="E30" s="5">
        <v>0.468</v>
      </c>
      <c r="F30" s="5">
        <v>0.481</v>
      </c>
      <c r="G30" s="5">
        <v>0.493</v>
      </c>
      <c r="H30" s="5">
        <v>0.51</v>
      </c>
      <c r="I30" s="5">
        <v>0.52</v>
      </c>
      <c r="J30" s="5">
        <v>0.532</v>
      </c>
      <c r="K30" s="5">
        <v>0.566</v>
      </c>
    </row>
    <row r="31" spans="1:11" ht="12">
      <c r="A31" s="5" t="s">
        <v>50</v>
      </c>
      <c r="B31" s="5"/>
      <c r="C31" s="5">
        <v>0</v>
      </c>
      <c r="D31" s="5">
        <v>0</v>
      </c>
      <c r="E31" s="5">
        <v>0.006</v>
      </c>
      <c r="F31" s="5">
        <v>0.057</v>
      </c>
      <c r="G31" s="5">
        <v>0.067</v>
      </c>
      <c r="H31" s="5">
        <v>0.078</v>
      </c>
      <c r="I31" s="5">
        <v>0.085</v>
      </c>
      <c r="J31" s="5">
        <v>0.093</v>
      </c>
      <c r="K31" s="5">
        <v>0.11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200</v>
      </c>
      <c r="D34" s="3">
        <v>219.44444444444446</v>
      </c>
      <c r="E34" s="3">
        <v>212.5</v>
      </c>
      <c r="F34" s="3">
        <v>213.61111111111111</v>
      </c>
      <c r="G34" s="3">
        <v>215.55555555555554</v>
      </c>
      <c r="H34" s="3">
        <v>213.61111111111111</v>
      </c>
      <c r="I34" s="3">
        <v>222.5</v>
      </c>
      <c r="J34" s="3">
        <v>238.33333333333331</v>
      </c>
      <c r="K34" s="3">
        <v>225</v>
      </c>
    </row>
    <row r="35" spans="1:11" ht="12">
      <c r="A35" s="5" t="s">
        <v>8</v>
      </c>
      <c r="B35" s="5"/>
      <c r="C35" s="3">
        <v>6.944444444444445</v>
      </c>
      <c r="D35" s="3">
        <v>7.5</v>
      </c>
      <c r="E35" s="3">
        <v>7.777777777777778</v>
      </c>
      <c r="F35" s="3">
        <v>8.333333333333332</v>
      </c>
      <c r="G35" s="3">
        <v>8.88888888888889</v>
      </c>
      <c r="H35" s="3">
        <v>9.166666666666666</v>
      </c>
      <c r="I35" s="3">
        <v>9.999999999999998</v>
      </c>
      <c r="J35" s="3">
        <v>10.833333333333334</v>
      </c>
      <c r="K35" s="3">
        <v>10.555555555555555</v>
      </c>
    </row>
    <row r="36" spans="1:11" ht="12">
      <c r="A36" s="5" t="s">
        <v>9</v>
      </c>
      <c r="B36" s="5"/>
      <c r="C36" s="3">
        <v>39.99999999999999</v>
      </c>
      <c r="D36" s="3">
        <v>45</v>
      </c>
      <c r="E36" s="3">
        <v>53.611111111111114</v>
      </c>
      <c r="F36" s="3">
        <v>64.44444444444444</v>
      </c>
      <c r="G36" s="3">
        <v>73.88888888888889</v>
      </c>
      <c r="H36" s="3">
        <v>85.27777777777777</v>
      </c>
      <c r="I36" s="3">
        <v>98.05555555555554</v>
      </c>
      <c r="J36" s="3">
        <v>108.61111111111111</v>
      </c>
      <c r="K36" s="3">
        <v>112.22222222222223</v>
      </c>
    </row>
    <row r="37" spans="1:11" ht="12">
      <c r="A37" s="5" t="s">
        <v>10</v>
      </c>
      <c r="B37" s="5"/>
      <c r="C37" s="3">
        <v>0.028471188888888888</v>
      </c>
      <c r="D37" s="3">
        <v>0.029078147222222222</v>
      </c>
      <c r="E37" s="3">
        <v>0.03163203333333333</v>
      </c>
      <c r="F37" s="3">
        <v>0.032879655555555554</v>
      </c>
      <c r="G37" s="3">
        <v>0.034028775</v>
      </c>
      <c r="H37" s="3">
        <v>0.035304075</v>
      </c>
      <c r="I37" s="3">
        <v>0.03617654722222222</v>
      </c>
      <c r="J37" s="3">
        <v>0.037083558333333336</v>
      </c>
      <c r="K37" s="3">
        <v>0.03897303888888889</v>
      </c>
    </row>
    <row r="38" spans="1:11" ht="12">
      <c r="A38" s="5" t="s">
        <v>11</v>
      </c>
      <c r="B38" s="5"/>
      <c r="C38" s="3">
        <v>43.05555555555556</v>
      </c>
      <c r="D38" s="3">
        <v>43.05555555555556</v>
      </c>
      <c r="E38" s="3">
        <v>45.55555555555556</v>
      </c>
      <c r="F38" s="3">
        <v>46.94444444444445</v>
      </c>
      <c r="G38" s="3">
        <v>48.05555555555555</v>
      </c>
      <c r="H38" s="3">
        <v>49.72222222222222</v>
      </c>
      <c r="I38" s="3">
        <v>50.83333333333333</v>
      </c>
      <c r="J38" s="3">
        <v>51.94444444444444</v>
      </c>
      <c r="K38" s="3">
        <v>55.27777777777778</v>
      </c>
    </row>
    <row r="39" spans="1:11" ht="12">
      <c r="A39" s="5" t="s">
        <v>50</v>
      </c>
      <c r="B39" s="5"/>
      <c r="C39" s="3">
        <v>0</v>
      </c>
      <c r="D39" s="3">
        <v>0</v>
      </c>
      <c r="E39" s="3">
        <v>0.8333333333333357</v>
      </c>
      <c r="F39" s="3">
        <v>5.55555555555555</v>
      </c>
      <c r="G39" s="3">
        <v>6.666666666666671</v>
      </c>
      <c r="H39" s="3">
        <v>7.7777777777777715</v>
      </c>
      <c r="I39" s="3">
        <v>8.333333333333336</v>
      </c>
      <c r="J39" s="3">
        <v>9.166666666666664</v>
      </c>
      <c r="K39" s="3">
        <v>10.55555555555555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16.18</v>
      </c>
      <c r="D42" s="7">
        <v>17.368</v>
      </c>
      <c r="E42" s="7">
        <v>18.38</v>
      </c>
      <c r="F42" s="7">
        <v>19.561</v>
      </c>
      <c r="G42" s="7">
        <v>20.674</v>
      </c>
      <c r="H42" s="7">
        <v>21.801</v>
      </c>
      <c r="I42" s="7">
        <v>22.976</v>
      </c>
      <c r="J42" s="7">
        <v>24.176</v>
      </c>
      <c r="K42" s="7">
        <v>24.841</v>
      </c>
    </row>
    <row r="43" spans="1:11" ht="12">
      <c r="A43" t="s">
        <v>15</v>
      </c>
      <c r="B43" t="s">
        <v>43</v>
      </c>
      <c r="C43" s="4">
        <v>0.093</v>
      </c>
      <c r="D43" s="4">
        <v>0.1</v>
      </c>
      <c r="E43" s="4">
        <v>0.105</v>
      </c>
      <c r="F43" s="4">
        <v>0.112</v>
      </c>
      <c r="G43" s="4">
        <v>0.119</v>
      </c>
      <c r="H43" s="4">
        <v>0.125</v>
      </c>
      <c r="I43" s="4">
        <v>0.132</v>
      </c>
      <c r="J43" s="4">
        <v>0.139</v>
      </c>
      <c r="K43" s="4">
        <v>0.142</v>
      </c>
    </row>
    <row r="44" spans="1:11" ht="12">
      <c r="A44" s="8" t="s">
        <v>58</v>
      </c>
      <c r="B44" t="s">
        <v>16</v>
      </c>
      <c r="C44" s="5">
        <v>21.783</v>
      </c>
      <c r="D44" s="5">
        <v>22</v>
      </c>
      <c r="E44" s="5">
        <v>22.421</v>
      </c>
      <c r="F44" s="5">
        <v>22.886</v>
      </c>
      <c r="G44" s="5">
        <v>23.322</v>
      </c>
      <c r="H44" s="5">
        <v>23.754</v>
      </c>
      <c r="I44" s="5">
        <v>24.086</v>
      </c>
      <c r="J44" s="5">
        <v>24.323</v>
      </c>
      <c r="K44" s="5">
        <v>24.758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37.409150000000004</v>
      </c>
      <c r="D47" s="5">
        <v>42.697914</v>
      </c>
      <c r="E47" s="5">
        <v>48.023109</v>
      </c>
      <c r="F47" s="5">
        <v>53.600687</v>
      </c>
      <c r="G47" s="5">
        <v>58.285536</v>
      </c>
      <c r="H47" s="5">
        <v>64.957142</v>
      </c>
      <c r="I47" s="5">
        <v>73.133112</v>
      </c>
      <c r="J47" s="5">
        <v>81.102401</v>
      </c>
      <c r="K47" s="5">
        <v>88.43981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0.222373</v>
      </c>
      <c r="D48" s="5">
        <v>0.229982</v>
      </c>
      <c r="E48" s="5">
        <v>1.365553</v>
      </c>
      <c r="F48" s="5">
        <v>1.129432</v>
      </c>
      <c r="G48" s="5">
        <v>1.104942</v>
      </c>
      <c r="H48" s="5">
        <v>1.0701010000000002</v>
      </c>
      <c r="I48" s="5">
        <v>1.167599</v>
      </c>
      <c r="J48" s="5">
        <v>16.668221000000003</v>
      </c>
      <c r="K48" s="5">
        <v>14.490660000000002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413.90745899999996</v>
      </c>
      <c r="D49" s="5">
        <v>429.163477</v>
      </c>
      <c r="E49" s="5">
        <v>427.830328</v>
      </c>
      <c r="F49" s="5">
        <v>428.101331</v>
      </c>
      <c r="G49" s="5">
        <v>424.690847</v>
      </c>
      <c r="H49" s="5">
        <v>426.055298</v>
      </c>
      <c r="I49" s="5">
        <v>427.847859</v>
      </c>
      <c r="J49" s="5">
        <v>417.15155300000004</v>
      </c>
      <c r="K49" s="5">
        <v>412.165677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20.125335</v>
      </c>
      <c r="D50" s="5">
        <v>20.603239000000002</v>
      </c>
      <c r="E50" s="5">
        <v>21.263417</v>
      </c>
      <c r="F50" s="5">
        <v>21.958080000000002</v>
      </c>
      <c r="G50" s="5">
        <v>22.659144</v>
      </c>
      <c r="H50" s="5">
        <v>23.367634</v>
      </c>
      <c r="I50" s="5">
        <v>24.043162000000002</v>
      </c>
      <c r="J50" s="5">
        <v>24.688175</v>
      </c>
      <c r="K50" s="5">
        <v>25.141114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245.327619</v>
      </c>
      <c r="D51" s="5">
        <v>224.775228</v>
      </c>
      <c r="E51" s="5">
        <v>219.61393900000002</v>
      </c>
      <c r="F51" s="5">
        <v>213.741687</v>
      </c>
      <c r="G51" s="5">
        <v>212.456681</v>
      </c>
      <c r="H51" s="5">
        <v>204.421848</v>
      </c>
      <c r="I51" s="5">
        <v>194.342712</v>
      </c>
      <c r="J51" s="5">
        <v>181.556518</v>
      </c>
      <c r="K51" s="5">
        <v>181.556518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129.9326</v>
      </c>
      <c r="D52" s="5">
        <v>129.45469500000002</v>
      </c>
      <c r="E52" s="5">
        <v>128.794518</v>
      </c>
      <c r="F52" s="5">
        <v>128.099855</v>
      </c>
      <c r="G52" s="5">
        <v>127.398791</v>
      </c>
      <c r="H52" s="5">
        <v>126.690301</v>
      </c>
      <c r="I52" s="5">
        <v>126.014773</v>
      </c>
      <c r="J52" s="5">
        <v>125.36976</v>
      </c>
      <c r="K52" s="5">
        <v>124.694852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26.5404</v>
      </c>
      <c r="D53" s="5">
        <v>26.5404</v>
      </c>
      <c r="E53" s="5">
        <v>26.5404</v>
      </c>
      <c r="F53" s="5">
        <v>26.5404</v>
      </c>
      <c r="G53" s="5">
        <v>26.5404</v>
      </c>
      <c r="H53" s="5">
        <v>26.5404</v>
      </c>
      <c r="I53" s="5">
        <v>26.5404</v>
      </c>
      <c r="J53" s="5">
        <v>26.5404</v>
      </c>
      <c r="K53" s="5">
        <v>26.5404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2.306</v>
      </c>
      <c r="D56" s="4">
        <v>2.302</v>
      </c>
      <c r="E56" s="4">
        <v>2.164</v>
      </c>
      <c r="F56" s="4">
        <v>2.123</v>
      </c>
      <c r="G56" s="4">
        <v>2.071</v>
      </c>
      <c r="H56" s="4">
        <v>2.009</v>
      </c>
      <c r="I56" s="4">
        <v>1.962</v>
      </c>
      <c r="J56" s="4">
        <v>1.932</v>
      </c>
      <c r="K56" s="4">
        <v>1.846</v>
      </c>
    </row>
    <row r="57" spans="1:11" ht="12">
      <c r="A57" t="s">
        <v>36</v>
      </c>
      <c r="C57" s="4">
        <v>2.042</v>
      </c>
      <c r="D57" s="4">
        <v>2.202</v>
      </c>
      <c r="E57" s="4">
        <v>2.139</v>
      </c>
      <c r="F57" s="4">
        <v>2.252</v>
      </c>
      <c r="G57" s="4">
        <v>2.376</v>
      </c>
      <c r="H57" s="4">
        <v>2.504</v>
      </c>
      <c r="I57" s="4">
        <v>2.723</v>
      </c>
      <c r="J57" s="4">
        <v>2.991</v>
      </c>
      <c r="K57" s="4">
        <v>3.051</v>
      </c>
    </row>
    <row r="58" spans="1:11" ht="12">
      <c r="A58" t="s">
        <v>37</v>
      </c>
      <c r="C58" s="4">
        <v>1.06</v>
      </c>
      <c r="D58" s="4">
        <v>1.176</v>
      </c>
      <c r="E58" s="4">
        <v>1.239</v>
      </c>
      <c r="F58" s="4">
        <v>1.341</v>
      </c>
      <c r="G58" s="4">
        <v>1.427</v>
      </c>
      <c r="H58" s="4">
        <v>1.553</v>
      </c>
      <c r="I58" s="4">
        <v>1.719</v>
      </c>
      <c r="J58" s="4">
        <v>1.891</v>
      </c>
      <c r="K58" s="4">
        <v>1.972</v>
      </c>
    </row>
    <row r="59" spans="1:11" ht="12">
      <c r="A59" t="s">
        <v>38</v>
      </c>
      <c r="C59" s="4">
        <v>1.841</v>
      </c>
      <c r="D59" s="4">
        <v>2.019</v>
      </c>
      <c r="E59" s="4">
        <v>2.05</v>
      </c>
      <c r="F59" s="4">
        <v>2.207</v>
      </c>
      <c r="G59" s="4">
        <v>2.376</v>
      </c>
      <c r="H59" s="4">
        <v>2.55</v>
      </c>
      <c r="I59" s="4">
        <v>2.823</v>
      </c>
      <c r="J59" s="4">
        <v>3.145</v>
      </c>
      <c r="K59" s="4">
        <v>3.236</v>
      </c>
    </row>
    <row r="60" spans="1:11" ht="12">
      <c r="A60" t="s">
        <v>39</v>
      </c>
      <c r="C60" s="4">
        <v>0.16</v>
      </c>
      <c r="D60" s="4">
        <v>0.165</v>
      </c>
      <c r="E60" s="4">
        <v>0.169</v>
      </c>
      <c r="F60" s="4">
        <v>0.172</v>
      </c>
      <c r="G60" s="4">
        <v>0.171</v>
      </c>
      <c r="H60" s="4">
        <v>0.176</v>
      </c>
      <c r="I60" s="4">
        <v>0.184</v>
      </c>
      <c r="J60" s="4">
        <v>0.191</v>
      </c>
      <c r="K60" s="4">
        <v>0.192</v>
      </c>
    </row>
    <row r="61" spans="1:11" ht="12">
      <c r="A61" t="s">
        <v>40</v>
      </c>
      <c r="C61" s="4">
        <v>0.998</v>
      </c>
      <c r="D61" s="4">
        <v>1.041</v>
      </c>
      <c r="E61" s="4">
        <v>1.073</v>
      </c>
      <c r="F61" s="4">
        <v>1.103</v>
      </c>
      <c r="G61" s="4">
        <v>1.104</v>
      </c>
      <c r="H61" s="4">
        <v>1.139</v>
      </c>
      <c r="I61" s="4">
        <v>1.193</v>
      </c>
      <c r="J61" s="4">
        <v>1.245</v>
      </c>
      <c r="K61" s="4">
        <v>1.256</v>
      </c>
    </row>
    <row r="62" spans="1:11" ht="12">
      <c r="A62" t="s">
        <v>41</v>
      </c>
      <c r="C62" s="4">
        <v>23.286</v>
      </c>
      <c r="D62" s="4">
        <v>25.953</v>
      </c>
      <c r="E62" s="4">
        <v>26.389</v>
      </c>
      <c r="F62" s="4">
        <v>28.843</v>
      </c>
      <c r="G62" s="4">
        <v>31.48</v>
      </c>
      <c r="H62" s="4">
        <v>34.161</v>
      </c>
      <c r="I62" s="4">
        <v>38.387</v>
      </c>
      <c r="J62" s="4">
        <v>43.405</v>
      </c>
      <c r="K62" s="4">
        <v>44.726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80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2523.362</v>
      </c>
      <c r="D8" s="9">
        <v>3160.858</v>
      </c>
      <c r="E8" s="9">
        <v>3618.9</v>
      </c>
      <c r="F8" s="9">
        <v>4155.416</v>
      </c>
      <c r="G8" s="9">
        <v>4810.05</v>
      </c>
      <c r="H8" s="9">
        <v>5577.901</v>
      </c>
      <c r="I8" s="9">
        <v>6450.301</v>
      </c>
      <c r="J8" s="9">
        <v>7420.47</v>
      </c>
      <c r="K8" s="9">
        <v>8593.256</v>
      </c>
    </row>
    <row r="9" spans="1:11" ht="12">
      <c r="A9" s="1" t="s">
        <v>21</v>
      </c>
      <c r="B9" s="1" t="s">
        <v>64</v>
      </c>
      <c r="C9" s="9">
        <v>1477.117</v>
      </c>
      <c r="D9" s="9">
        <v>1918.276</v>
      </c>
      <c r="E9" s="9">
        <v>2228.027</v>
      </c>
      <c r="F9" s="9">
        <v>2591.212</v>
      </c>
      <c r="G9" s="9">
        <v>3020.576</v>
      </c>
      <c r="H9" s="9">
        <v>3514.203</v>
      </c>
      <c r="I9" s="9">
        <v>4068.849</v>
      </c>
      <c r="J9" s="9">
        <v>4689.876</v>
      </c>
      <c r="K9" s="9">
        <v>5439.757</v>
      </c>
    </row>
    <row r="10" spans="1:11" ht="12">
      <c r="A10" s="2" t="s">
        <v>22</v>
      </c>
      <c r="B10" s="2" t="s">
        <v>19</v>
      </c>
      <c r="C10" s="5">
        <v>4.047</v>
      </c>
      <c r="D10" s="5">
        <v>4.608</v>
      </c>
      <c r="E10" s="5">
        <v>2.743</v>
      </c>
      <c r="F10" s="5">
        <v>2.803</v>
      </c>
      <c r="G10" s="5">
        <v>2.969</v>
      </c>
      <c r="H10" s="5">
        <v>3.006</v>
      </c>
      <c r="I10" s="5">
        <v>2.949</v>
      </c>
      <c r="J10" s="5">
        <v>2.842</v>
      </c>
      <c r="K10" s="5">
        <v>2.978</v>
      </c>
    </row>
    <row r="11" spans="1:11" ht="12">
      <c r="A11" s="3" t="s">
        <v>23</v>
      </c>
      <c r="B11" s="3" t="s">
        <v>17</v>
      </c>
      <c r="C11" s="1">
        <v>505.5</v>
      </c>
      <c r="D11" s="1">
        <v>534.29</v>
      </c>
      <c r="E11" s="1">
        <v>560.8</v>
      </c>
      <c r="F11" s="1">
        <v>585.45</v>
      </c>
      <c r="G11" s="1">
        <v>607.75</v>
      </c>
      <c r="H11" s="1">
        <v>626.74</v>
      </c>
      <c r="I11" s="1">
        <v>641.9</v>
      </c>
      <c r="J11" s="1">
        <v>653.33</v>
      </c>
      <c r="K11" s="1">
        <v>661.38</v>
      </c>
    </row>
    <row r="12" spans="1:11" ht="12">
      <c r="A12" s="3" t="s">
        <v>24</v>
      </c>
      <c r="B12" s="3" t="s">
        <v>65</v>
      </c>
      <c r="C12" s="3">
        <f>C8*1000/C11</f>
        <v>4991.8140454995055</v>
      </c>
      <c r="D12" s="3">
        <f aca="true" t="shared" si="0" ref="D12:K12">D8*1000/D11</f>
        <v>5915.996930505906</v>
      </c>
      <c r="E12" s="3">
        <f t="shared" si="0"/>
        <v>6453.102710413696</v>
      </c>
      <c r="F12" s="3">
        <f t="shared" si="0"/>
        <v>7097.815355709283</v>
      </c>
      <c r="G12" s="3">
        <f t="shared" si="0"/>
        <v>7914.520773344303</v>
      </c>
      <c r="H12" s="3">
        <f t="shared" si="0"/>
        <v>8899.864377572838</v>
      </c>
      <c r="I12" s="3">
        <f t="shared" si="0"/>
        <v>10048.763047203614</v>
      </c>
      <c r="J12" s="3">
        <f t="shared" si="0"/>
        <v>11357.920193470374</v>
      </c>
      <c r="K12" s="3">
        <f t="shared" si="0"/>
        <v>12992.91783845898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1931.449</v>
      </c>
      <c r="D15" s="24">
        <v>2066.033</v>
      </c>
      <c r="E15" s="24">
        <v>2002.793</v>
      </c>
      <c r="F15" s="24">
        <v>2039.726</v>
      </c>
      <c r="G15" s="24">
        <v>2082.439</v>
      </c>
      <c r="H15" s="24">
        <v>2142.276</v>
      </c>
      <c r="I15" s="24">
        <v>2225.348</v>
      </c>
      <c r="J15" s="24">
        <v>2248.505</v>
      </c>
      <c r="K15" s="24">
        <v>2409.832</v>
      </c>
      <c r="L15" s="7"/>
    </row>
    <row r="16" spans="1:12" ht="12">
      <c r="A16" s="1" t="s">
        <v>54</v>
      </c>
      <c r="B16" s="1" t="s">
        <v>52</v>
      </c>
      <c r="C16" s="7">
        <v>104.812</v>
      </c>
      <c r="D16" s="7">
        <v>120.986</v>
      </c>
      <c r="E16" s="7">
        <v>127.053</v>
      </c>
      <c r="F16" s="7">
        <v>137.188</v>
      </c>
      <c r="G16" s="7">
        <v>139.525</v>
      </c>
      <c r="H16" s="7">
        <v>134.721</v>
      </c>
      <c r="I16" s="7">
        <v>144.935</v>
      </c>
      <c r="J16" s="7">
        <v>153.549</v>
      </c>
      <c r="K16" s="7">
        <v>164.367</v>
      </c>
      <c r="L16" s="7"/>
    </row>
    <row r="17" spans="1:12" ht="12">
      <c r="A17" s="1" t="s">
        <v>61</v>
      </c>
      <c r="B17" s="1" t="s">
        <v>62</v>
      </c>
      <c r="C17" s="7">
        <v>699.233</v>
      </c>
      <c r="D17" s="7">
        <v>837.467</v>
      </c>
      <c r="E17" s="7">
        <v>1003.567</v>
      </c>
      <c r="F17" s="7">
        <v>1060.767</v>
      </c>
      <c r="G17" s="7">
        <v>1239.333</v>
      </c>
      <c r="H17" s="7">
        <v>1416.433</v>
      </c>
      <c r="I17" s="7">
        <v>1617</v>
      </c>
      <c r="J17" s="7">
        <v>1798.5</v>
      </c>
      <c r="K17" s="7">
        <v>1999.433</v>
      </c>
      <c r="L17" s="7"/>
    </row>
    <row r="18" spans="1:11" ht="12">
      <c r="A18" s="1" t="s">
        <v>4</v>
      </c>
      <c r="B18" s="1" t="s">
        <v>49</v>
      </c>
      <c r="C18" s="5">
        <v>24.148</v>
      </c>
      <c r="D18" s="5">
        <v>18.471</v>
      </c>
      <c r="E18" s="5">
        <v>18.593</v>
      </c>
      <c r="F18" s="5">
        <v>19.503</v>
      </c>
      <c r="G18" s="5">
        <v>20.135</v>
      </c>
      <c r="H18" s="5">
        <v>20.483</v>
      </c>
      <c r="I18" s="5">
        <v>21.26</v>
      </c>
      <c r="J18" s="5">
        <v>21.979</v>
      </c>
      <c r="K18" s="5">
        <v>23.926</v>
      </c>
    </row>
    <row r="19" spans="1:11" ht="12">
      <c r="A19" s="1" t="s">
        <v>5</v>
      </c>
      <c r="B19" s="1" t="s">
        <v>49</v>
      </c>
      <c r="C19" s="4">
        <v>0.65</v>
      </c>
      <c r="D19" s="4">
        <v>0.442</v>
      </c>
      <c r="E19" s="4">
        <v>0.468</v>
      </c>
      <c r="F19" s="4">
        <v>0.498</v>
      </c>
      <c r="G19" s="4">
        <v>0.529</v>
      </c>
      <c r="H19" s="4">
        <v>0.574</v>
      </c>
      <c r="I19" s="4">
        <v>0.611</v>
      </c>
      <c r="J19" s="4">
        <v>0.66</v>
      </c>
      <c r="K19" s="4">
        <v>0.735</v>
      </c>
    </row>
    <row r="20" spans="1:11" ht="12">
      <c r="A20" s="1" t="s">
        <v>31</v>
      </c>
      <c r="B20" s="1" t="s">
        <v>45</v>
      </c>
      <c r="C20" s="4">
        <v>1.34</v>
      </c>
      <c r="D20" s="4">
        <v>0.056</v>
      </c>
      <c r="E20" s="4">
        <v>0.052</v>
      </c>
      <c r="F20" s="4">
        <v>0.053</v>
      </c>
      <c r="G20" s="4">
        <v>0.054</v>
      </c>
      <c r="H20" s="4">
        <v>0.054</v>
      </c>
      <c r="I20" s="4">
        <v>0.054</v>
      </c>
      <c r="J20" s="4">
        <v>0.054</v>
      </c>
      <c r="K20" s="4">
        <v>0.056</v>
      </c>
    </row>
    <row r="21" spans="1:11" ht="12">
      <c r="A21" s="1" t="s">
        <v>32</v>
      </c>
      <c r="B21" s="1" t="s">
        <v>44</v>
      </c>
      <c r="C21" s="4">
        <v>0.437</v>
      </c>
      <c r="D21" s="4">
        <v>0.175</v>
      </c>
      <c r="E21" s="4">
        <v>0.189</v>
      </c>
      <c r="F21" s="4">
        <v>0.209</v>
      </c>
      <c r="G21" s="4">
        <v>0.232</v>
      </c>
      <c r="H21" s="4">
        <v>0.251</v>
      </c>
      <c r="I21" s="4">
        <v>0.28</v>
      </c>
      <c r="J21" s="4">
        <v>0.319</v>
      </c>
      <c r="K21" s="4">
        <v>0.373</v>
      </c>
    </row>
    <row r="22" spans="1:11" ht="12">
      <c r="A22" s="1" t="s">
        <v>33</v>
      </c>
      <c r="B22" s="1" t="s">
        <v>46</v>
      </c>
      <c r="C22" s="7">
        <v>8.447</v>
      </c>
      <c r="D22" s="7">
        <v>1.262</v>
      </c>
      <c r="E22" s="7">
        <v>1.382</v>
      </c>
      <c r="F22" s="7">
        <v>1.588</v>
      </c>
      <c r="G22" s="7">
        <v>1.854</v>
      </c>
      <c r="H22" s="7">
        <v>2.179</v>
      </c>
      <c r="I22" s="7">
        <v>2.556</v>
      </c>
      <c r="J22" s="7">
        <v>2.87</v>
      </c>
      <c r="K22" s="7">
        <v>3.244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6.071</v>
      </c>
      <c r="D25" s="5">
        <v>6.169</v>
      </c>
      <c r="E25" s="5">
        <v>5.567</v>
      </c>
      <c r="F25" s="5">
        <v>5.246</v>
      </c>
      <c r="G25" s="5">
        <v>4.653</v>
      </c>
      <c r="H25" s="5">
        <v>3.042</v>
      </c>
      <c r="I25" s="5">
        <v>2.315</v>
      </c>
      <c r="J25" s="5">
        <v>1.52</v>
      </c>
      <c r="K25" s="5">
        <v>1.566</v>
      </c>
    </row>
    <row r="26" spans="1:11" ht="12">
      <c r="A26" s="5" t="s">
        <v>56</v>
      </c>
      <c r="B26" s="5"/>
      <c r="C26" s="5">
        <v>15.308</v>
      </c>
      <c r="D26" s="5">
        <v>16.631</v>
      </c>
      <c r="E26" s="5">
        <v>16.498</v>
      </c>
      <c r="F26" s="5">
        <v>17.093</v>
      </c>
      <c r="G26" s="5">
        <v>17.733</v>
      </c>
      <c r="H26" s="5">
        <v>18.354</v>
      </c>
      <c r="I26" s="5">
        <v>19.141</v>
      </c>
      <c r="J26" s="5">
        <v>19.547</v>
      </c>
      <c r="K26" s="5">
        <v>20.665</v>
      </c>
    </row>
    <row r="27" spans="1:11" ht="12">
      <c r="A27" s="5" t="s">
        <v>60</v>
      </c>
      <c r="B27" s="5"/>
      <c r="C27" s="5">
        <v>0.687</v>
      </c>
      <c r="D27" s="5">
        <v>0.767</v>
      </c>
      <c r="E27" s="5">
        <v>0.774</v>
      </c>
      <c r="F27" s="5">
        <v>0.814</v>
      </c>
      <c r="G27" s="5">
        <v>0.862</v>
      </c>
      <c r="H27" s="5">
        <v>0.93</v>
      </c>
      <c r="I27" s="5">
        <v>0.988</v>
      </c>
      <c r="J27" s="5">
        <v>1.024</v>
      </c>
      <c r="K27" s="5">
        <v>0.538</v>
      </c>
    </row>
    <row r="28" spans="1:11" ht="12">
      <c r="A28" s="5" t="s">
        <v>9</v>
      </c>
      <c r="B28" s="5"/>
      <c r="C28" s="5">
        <v>5.87</v>
      </c>
      <c r="D28" s="5">
        <v>6.505</v>
      </c>
      <c r="E28" s="5">
        <v>6.491</v>
      </c>
      <c r="F28" s="5">
        <v>6.938</v>
      </c>
      <c r="G28" s="5">
        <v>7.878</v>
      </c>
      <c r="H28" s="5">
        <v>10.82</v>
      </c>
      <c r="I28" s="5">
        <v>12.523</v>
      </c>
      <c r="J28" s="5">
        <v>13.711</v>
      </c>
      <c r="K28" s="5">
        <v>14.489</v>
      </c>
    </row>
    <row r="29" spans="1:11" ht="12">
      <c r="A29" s="5" t="s">
        <v>10</v>
      </c>
      <c r="B29" s="5"/>
      <c r="C29" s="5">
        <v>1.822</v>
      </c>
      <c r="D29" s="5">
        <v>2.108</v>
      </c>
      <c r="E29" s="5">
        <v>2.406</v>
      </c>
      <c r="F29" s="5">
        <v>2.689</v>
      </c>
      <c r="G29" s="5">
        <v>2.992</v>
      </c>
      <c r="H29" s="5">
        <v>3.274</v>
      </c>
      <c r="I29" s="5">
        <v>3.593</v>
      </c>
      <c r="J29" s="5">
        <v>4.014</v>
      </c>
      <c r="K29" s="5">
        <v>4.468</v>
      </c>
    </row>
    <row r="30" spans="1:11" ht="12">
      <c r="A30" s="5" t="s">
        <v>11</v>
      </c>
      <c r="B30" s="5"/>
      <c r="C30" s="5">
        <v>0.299</v>
      </c>
      <c r="D30" s="5">
        <v>0.314</v>
      </c>
      <c r="E30" s="5">
        <v>0.352</v>
      </c>
      <c r="F30" s="5">
        <v>0.371</v>
      </c>
      <c r="G30" s="5">
        <v>0.385</v>
      </c>
      <c r="H30" s="5">
        <v>0.38</v>
      </c>
      <c r="I30" s="5">
        <v>0.381</v>
      </c>
      <c r="J30" s="5">
        <v>0.41</v>
      </c>
      <c r="K30" s="5">
        <v>0.436</v>
      </c>
    </row>
    <row r="31" spans="1:11" ht="12">
      <c r="A31" s="5" t="s">
        <v>50</v>
      </c>
      <c r="B31" s="5"/>
      <c r="C31" s="5">
        <v>0</v>
      </c>
      <c r="D31" s="5">
        <v>0.046</v>
      </c>
      <c r="E31" s="5">
        <v>0.12</v>
      </c>
      <c r="F31" s="5">
        <v>0.486</v>
      </c>
      <c r="G31" s="5">
        <v>0.633</v>
      </c>
      <c r="H31" s="5">
        <v>0.689</v>
      </c>
      <c r="I31" s="5">
        <v>0.751</v>
      </c>
      <c r="J31" s="5">
        <v>0.843</v>
      </c>
      <c r="K31" s="5">
        <v>0.944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477.22222222222223</v>
      </c>
      <c r="D34" s="3">
        <v>519.7222222222222</v>
      </c>
      <c r="E34" s="3">
        <v>502.5</v>
      </c>
      <c r="F34" s="3">
        <v>486.1111111111111</v>
      </c>
      <c r="G34" s="3">
        <v>425.55555555555554</v>
      </c>
      <c r="H34" s="3">
        <v>198.88888888888889</v>
      </c>
      <c r="I34" s="3">
        <v>101.38888888888889</v>
      </c>
      <c r="J34" s="3">
        <v>0</v>
      </c>
      <c r="K34" s="3">
        <v>0</v>
      </c>
    </row>
    <row r="35" spans="1:11" ht="12">
      <c r="A35" s="5" t="s">
        <v>8</v>
      </c>
      <c r="B35" s="5"/>
      <c r="C35" s="3">
        <v>138.88888888888889</v>
      </c>
      <c r="D35" s="3">
        <v>155.2777777777778</v>
      </c>
      <c r="E35" s="3">
        <v>155.55555555555557</v>
      </c>
      <c r="F35" s="3">
        <v>154.44444444444446</v>
      </c>
      <c r="G35" s="3">
        <v>137.77777777777777</v>
      </c>
      <c r="H35" s="3">
        <v>64.72222222222223</v>
      </c>
      <c r="I35" s="3">
        <v>33.888888888888886</v>
      </c>
      <c r="J35" s="3">
        <v>0</v>
      </c>
      <c r="K35" s="3">
        <v>0</v>
      </c>
    </row>
    <row r="36" spans="1:11" ht="12">
      <c r="A36" s="5" t="s">
        <v>9</v>
      </c>
      <c r="B36" s="5"/>
      <c r="C36" s="3">
        <v>327.2222222222222</v>
      </c>
      <c r="D36" s="3">
        <v>389.72222222222223</v>
      </c>
      <c r="E36" s="3">
        <v>421.1111111111111</v>
      </c>
      <c r="F36" s="3">
        <v>484.1666666666667</v>
      </c>
      <c r="G36" s="3">
        <v>620</v>
      </c>
      <c r="H36" s="3">
        <v>1052.2222222222222</v>
      </c>
      <c r="I36" s="3">
        <v>1319.7222222222222</v>
      </c>
      <c r="J36" s="3">
        <v>1531.9444444444443</v>
      </c>
      <c r="K36" s="3">
        <v>1638.0555555555557</v>
      </c>
    </row>
    <row r="37" spans="1:11" ht="12">
      <c r="A37" s="5" t="s">
        <v>10</v>
      </c>
      <c r="B37" s="5"/>
      <c r="C37" s="3">
        <v>206.66666666666666</v>
      </c>
      <c r="D37" s="3">
        <v>239.16666666666666</v>
      </c>
      <c r="E37" s="3">
        <v>273.05555555555554</v>
      </c>
      <c r="F37" s="3">
        <v>305.27777777777777</v>
      </c>
      <c r="G37" s="3">
        <v>339.72222222222223</v>
      </c>
      <c r="H37" s="3">
        <v>371.6666666666667</v>
      </c>
      <c r="I37" s="3">
        <v>407.77777777777777</v>
      </c>
      <c r="J37" s="3">
        <v>455.55555555555554</v>
      </c>
      <c r="K37" s="3">
        <v>507.22222222222223</v>
      </c>
    </row>
    <row r="38" spans="1:11" ht="12">
      <c r="A38" s="5" t="s">
        <v>11</v>
      </c>
      <c r="B38" s="5"/>
      <c r="C38" s="3">
        <v>33.888888888888886</v>
      </c>
      <c r="D38" s="3">
        <v>35.55555555555556</v>
      </c>
      <c r="E38" s="3">
        <v>39.99999999999999</v>
      </c>
      <c r="F38" s="3">
        <v>42.22222222222222</v>
      </c>
      <c r="G38" s="3">
        <v>43.61111111111111</v>
      </c>
      <c r="H38" s="3">
        <v>43.05555555555556</v>
      </c>
      <c r="I38" s="3">
        <v>43.333333333333336</v>
      </c>
      <c r="J38" s="3">
        <v>46.66666666666667</v>
      </c>
      <c r="K38" s="3">
        <v>49.44444444444444</v>
      </c>
    </row>
    <row r="39" spans="1:11" ht="12">
      <c r="A39" s="5" t="s">
        <v>50</v>
      </c>
      <c r="B39" s="5"/>
      <c r="C39" s="3">
        <v>0</v>
      </c>
      <c r="D39" s="3">
        <v>5.2777777777777715</v>
      </c>
      <c r="E39" s="3">
        <v>13.611111111111121</v>
      </c>
      <c r="F39" s="3">
        <v>54.99999999999999</v>
      </c>
      <c r="G39" s="3">
        <v>71.94444444444443</v>
      </c>
      <c r="H39" s="3">
        <v>78.33333333333333</v>
      </c>
      <c r="I39" s="3">
        <v>85.27777777777777</v>
      </c>
      <c r="J39" s="3">
        <v>95.55555555555556</v>
      </c>
      <c r="K39" s="3">
        <v>107.22222222222221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26.5</v>
      </c>
      <c r="D42" s="7">
        <v>30.753</v>
      </c>
      <c r="E42" s="7">
        <v>33.532</v>
      </c>
      <c r="F42" s="7">
        <v>36.259</v>
      </c>
      <c r="G42" s="7">
        <v>39.222</v>
      </c>
      <c r="H42" s="7">
        <v>42.491</v>
      </c>
      <c r="I42" s="7">
        <v>45.697</v>
      </c>
      <c r="J42" s="7">
        <v>48.638</v>
      </c>
      <c r="K42" s="7">
        <v>51.892</v>
      </c>
    </row>
    <row r="43" spans="1:11" ht="12">
      <c r="A43" t="s">
        <v>15</v>
      </c>
      <c r="B43" t="s">
        <v>43</v>
      </c>
      <c r="C43" s="4">
        <v>0.371</v>
      </c>
      <c r="D43" s="4">
        <v>0.431</v>
      </c>
      <c r="E43" s="4">
        <v>0.47</v>
      </c>
      <c r="F43" s="4">
        <v>0.508</v>
      </c>
      <c r="G43" s="4">
        <v>0.55</v>
      </c>
      <c r="H43" s="4">
        <v>0.595</v>
      </c>
      <c r="I43" s="4">
        <v>0.64</v>
      </c>
      <c r="J43" s="4">
        <v>0.681</v>
      </c>
      <c r="K43" s="4">
        <v>0.727</v>
      </c>
    </row>
    <row r="44" spans="1:11" ht="12">
      <c r="A44" s="8" t="s">
        <v>58</v>
      </c>
      <c r="B44" t="s">
        <v>16</v>
      </c>
      <c r="C44" s="5">
        <v>19.952</v>
      </c>
      <c r="D44" s="5">
        <v>20.161</v>
      </c>
      <c r="E44" s="5">
        <v>20.442</v>
      </c>
      <c r="F44" s="5">
        <v>20.715</v>
      </c>
      <c r="G44" s="5">
        <v>20.959</v>
      </c>
      <c r="H44" s="5">
        <v>21.154</v>
      </c>
      <c r="I44" s="5">
        <v>21.329</v>
      </c>
      <c r="J44" s="5">
        <v>21.523</v>
      </c>
      <c r="K44" s="5">
        <v>21.72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79.632519</v>
      </c>
      <c r="D47" s="5">
        <v>84.59567600000001</v>
      </c>
      <c r="E47" s="5">
        <v>88.528286</v>
      </c>
      <c r="F47" s="5">
        <v>93.66304</v>
      </c>
      <c r="G47" s="5">
        <v>99.929591</v>
      </c>
      <c r="H47" s="5">
        <v>106.934545</v>
      </c>
      <c r="I47" s="5">
        <v>116.835581</v>
      </c>
      <c r="J47" s="5">
        <v>127.252397</v>
      </c>
      <c r="K47" s="5">
        <v>138.71984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4.070942</v>
      </c>
      <c r="D48" s="5">
        <v>3.833403</v>
      </c>
      <c r="E48" s="5">
        <v>3.607202</v>
      </c>
      <c r="F48" s="5">
        <v>3.2209100000000004</v>
      </c>
      <c r="G48" s="5">
        <v>3.069506</v>
      </c>
      <c r="H48" s="5">
        <v>3.024553</v>
      </c>
      <c r="I48" s="5">
        <v>2.982905</v>
      </c>
      <c r="J48" s="5">
        <v>2.8922730000000003</v>
      </c>
      <c r="K48" s="5">
        <v>1.409711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14.153448000000001</v>
      </c>
      <c r="D49" s="5">
        <v>16.26724</v>
      </c>
      <c r="E49" s="5">
        <v>17.707117999999998</v>
      </c>
      <c r="F49" s="5">
        <v>19.235964</v>
      </c>
      <c r="G49" s="5">
        <v>20.972421</v>
      </c>
      <c r="H49" s="5">
        <v>23.162512</v>
      </c>
      <c r="I49" s="5">
        <v>25.598371</v>
      </c>
      <c r="J49" s="5">
        <v>28.231699000000003</v>
      </c>
      <c r="K49" s="5">
        <v>31.341340000000002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9.787735000000001</v>
      </c>
      <c r="D50" s="5">
        <v>8.957377000000001</v>
      </c>
      <c r="E50" s="5">
        <v>10.457711999999999</v>
      </c>
      <c r="F50" s="5">
        <v>11.534284</v>
      </c>
      <c r="G50" s="5">
        <v>12.538774</v>
      </c>
      <c r="H50" s="5">
        <v>13.54063</v>
      </c>
      <c r="I50" s="5">
        <v>13.014847</v>
      </c>
      <c r="J50" s="5">
        <v>13.152584000000001</v>
      </c>
      <c r="K50" s="5">
        <v>14.17015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208.76639600000001</v>
      </c>
      <c r="D52" s="5">
        <v>202.69186100000002</v>
      </c>
      <c r="E52" s="5">
        <v>195.947266</v>
      </c>
      <c r="F52" s="5">
        <v>188.126849</v>
      </c>
      <c r="G52" s="5">
        <v>179.121693</v>
      </c>
      <c r="H52" s="5">
        <v>168.94317900000001</v>
      </c>
      <c r="I52" s="5">
        <v>157.144071</v>
      </c>
      <c r="J52" s="5">
        <v>143.991487</v>
      </c>
      <c r="K52" s="5">
        <v>129.821336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23.0183</v>
      </c>
      <c r="D53" s="5">
        <v>23.0183</v>
      </c>
      <c r="E53" s="5">
        <v>23.0183</v>
      </c>
      <c r="F53" s="5">
        <v>23.0183</v>
      </c>
      <c r="G53" s="5">
        <v>23.0183</v>
      </c>
      <c r="H53" s="5">
        <v>23.0183</v>
      </c>
      <c r="I53" s="5">
        <v>23.0183</v>
      </c>
      <c r="J53" s="5">
        <v>23.0183</v>
      </c>
      <c r="K53" s="5">
        <v>23.0183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6.153</v>
      </c>
      <c r="D56" s="4">
        <v>5.917</v>
      </c>
      <c r="E56" s="4">
        <v>5.273</v>
      </c>
      <c r="F56" s="4">
        <v>4.872</v>
      </c>
      <c r="G56" s="4">
        <v>4.467</v>
      </c>
      <c r="H56" s="4">
        <v>3.864</v>
      </c>
      <c r="I56" s="4">
        <v>3.533</v>
      </c>
      <c r="J56" s="4">
        <v>3.221</v>
      </c>
      <c r="K56" s="4">
        <v>3.181</v>
      </c>
    </row>
    <row r="57" spans="1:11" ht="12">
      <c r="A57" t="s">
        <v>36</v>
      </c>
      <c r="C57" s="4">
        <v>6.483</v>
      </c>
      <c r="D57" s="4">
        <v>6.848</v>
      </c>
      <c r="E57" s="4">
        <v>6.909</v>
      </c>
      <c r="F57" s="4">
        <v>7.104</v>
      </c>
      <c r="G57" s="4">
        <v>7.292</v>
      </c>
      <c r="H57" s="4">
        <v>7.27</v>
      </c>
      <c r="I57" s="4">
        <v>7.404</v>
      </c>
      <c r="J57" s="4">
        <v>7.562</v>
      </c>
      <c r="K57" s="4">
        <v>8.178</v>
      </c>
    </row>
    <row r="58" spans="1:11" ht="12">
      <c r="A58" t="s">
        <v>37</v>
      </c>
      <c r="C58" s="4">
        <v>3.588</v>
      </c>
      <c r="D58" s="4">
        <v>4</v>
      </c>
      <c r="E58" s="4">
        <v>4.212</v>
      </c>
      <c r="F58" s="4">
        <v>4.476</v>
      </c>
      <c r="G58" s="4">
        <v>4.793</v>
      </c>
      <c r="H58" s="4">
        <v>5.177</v>
      </c>
      <c r="I58" s="4">
        <v>5.561</v>
      </c>
      <c r="J58" s="4">
        <v>5.951</v>
      </c>
      <c r="K58" s="4">
        <v>6.453</v>
      </c>
    </row>
    <row r="59" spans="1:11" ht="12">
      <c r="A59" t="s">
        <v>38</v>
      </c>
      <c r="C59" s="4">
        <v>14.753</v>
      </c>
      <c r="D59" s="4">
        <v>15.735</v>
      </c>
      <c r="E59" s="4">
        <v>15.969</v>
      </c>
      <c r="F59" s="4">
        <v>16.484</v>
      </c>
      <c r="G59" s="4">
        <v>16.899</v>
      </c>
      <c r="H59" s="4">
        <v>16.616</v>
      </c>
      <c r="I59" s="4">
        <v>16.805</v>
      </c>
      <c r="J59" s="4">
        <v>17.078</v>
      </c>
      <c r="K59" s="4">
        <v>18.541</v>
      </c>
    </row>
    <row r="60" spans="1:11" ht="12">
      <c r="A60" t="s">
        <v>39</v>
      </c>
      <c r="C60" s="4">
        <v>0.308</v>
      </c>
      <c r="D60" s="4">
        <v>0.298</v>
      </c>
      <c r="E60" s="4">
        <v>0.279</v>
      </c>
      <c r="F60" s="4">
        <v>0.266</v>
      </c>
      <c r="G60" s="4">
        <v>0.256</v>
      </c>
      <c r="H60" s="4">
        <v>0.249</v>
      </c>
      <c r="I60" s="4">
        <v>0.243</v>
      </c>
      <c r="J60" s="4">
        <v>0.236</v>
      </c>
      <c r="K60" s="4">
        <v>0.232</v>
      </c>
    </row>
    <row r="61" spans="1:11" ht="12">
      <c r="A61" t="s">
        <v>40</v>
      </c>
      <c r="C61" s="4">
        <v>1.198</v>
      </c>
      <c r="D61" s="4">
        <v>1.201</v>
      </c>
      <c r="E61" s="4">
        <v>1.14</v>
      </c>
      <c r="F61" s="4">
        <v>1.103</v>
      </c>
      <c r="G61" s="4">
        <v>1.079</v>
      </c>
      <c r="H61" s="4">
        <v>1.063</v>
      </c>
      <c r="I61" s="4">
        <v>1.054</v>
      </c>
      <c r="J61" s="4">
        <v>1.039</v>
      </c>
      <c r="K61" s="4">
        <v>1.031</v>
      </c>
    </row>
    <row r="62" spans="1:11" ht="12">
      <c r="A62" t="s">
        <v>41</v>
      </c>
      <c r="C62" s="4">
        <v>43.136</v>
      </c>
      <c r="D62" s="4">
        <v>41.408</v>
      </c>
      <c r="E62" s="4">
        <v>44.955</v>
      </c>
      <c r="F62" s="4">
        <v>47.338</v>
      </c>
      <c r="G62" s="4">
        <v>49.804</v>
      </c>
      <c r="H62" s="4">
        <v>52.512</v>
      </c>
      <c r="I62" s="4">
        <v>51.452</v>
      </c>
      <c r="J62" s="4">
        <v>52.484</v>
      </c>
      <c r="K62" s="4">
        <v>57.523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79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1052.378</v>
      </c>
      <c r="D8" s="9">
        <v>1284.117</v>
      </c>
      <c r="E8" s="9">
        <v>1456.503</v>
      </c>
      <c r="F8" s="9">
        <v>1692.646</v>
      </c>
      <c r="G8" s="9">
        <v>1971.396</v>
      </c>
      <c r="H8" s="9">
        <v>2288.423</v>
      </c>
      <c r="I8" s="9">
        <v>2633.234</v>
      </c>
      <c r="J8" s="9">
        <v>3031.005</v>
      </c>
      <c r="K8" s="9">
        <v>3479.065</v>
      </c>
    </row>
    <row r="9" spans="1:11" ht="12">
      <c r="A9" s="1" t="s">
        <v>21</v>
      </c>
      <c r="B9" s="1" t="s">
        <v>64</v>
      </c>
      <c r="C9" s="9">
        <v>602.07</v>
      </c>
      <c r="D9" s="9">
        <v>747.602</v>
      </c>
      <c r="E9" s="9">
        <v>856.915</v>
      </c>
      <c r="F9" s="9">
        <v>1001.194</v>
      </c>
      <c r="G9" s="9">
        <v>1161.671</v>
      </c>
      <c r="H9" s="9">
        <v>1343.411</v>
      </c>
      <c r="I9" s="9">
        <v>1538.315</v>
      </c>
      <c r="J9" s="9">
        <v>1769.722</v>
      </c>
      <c r="K9" s="9">
        <v>2029.381</v>
      </c>
    </row>
    <row r="10" spans="1:11" ht="12">
      <c r="A10" s="2" t="s">
        <v>22</v>
      </c>
      <c r="B10" s="2" t="s">
        <v>19</v>
      </c>
      <c r="C10" s="5">
        <v>4.072</v>
      </c>
      <c r="D10" s="5">
        <v>4.061</v>
      </c>
      <c r="E10" s="5">
        <v>2.551</v>
      </c>
      <c r="F10" s="5">
        <v>3.051</v>
      </c>
      <c r="G10" s="5">
        <v>3.096</v>
      </c>
      <c r="H10" s="5">
        <v>3.027</v>
      </c>
      <c r="I10" s="5">
        <v>2.847</v>
      </c>
      <c r="J10" s="5">
        <v>2.854</v>
      </c>
      <c r="K10" s="5">
        <v>2.796</v>
      </c>
    </row>
    <row r="11" spans="1:11" ht="12">
      <c r="A11" s="3" t="s">
        <v>23</v>
      </c>
      <c r="B11" s="3" t="s">
        <v>17</v>
      </c>
      <c r="C11" s="1">
        <v>195.21</v>
      </c>
      <c r="D11" s="1">
        <v>203.66</v>
      </c>
      <c r="E11" s="1">
        <v>211.1</v>
      </c>
      <c r="F11" s="1">
        <v>217.52</v>
      </c>
      <c r="G11" s="1">
        <v>222.75</v>
      </c>
      <c r="H11" s="1">
        <v>226.71</v>
      </c>
      <c r="I11" s="1">
        <v>229.4</v>
      </c>
      <c r="J11" s="1">
        <v>230.86</v>
      </c>
      <c r="K11" s="1">
        <v>231.12</v>
      </c>
    </row>
    <row r="12" spans="1:11" ht="12">
      <c r="A12" s="3" t="s">
        <v>24</v>
      </c>
      <c r="B12" s="3" t="s">
        <v>65</v>
      </c>
      <c r="C12" s="3">
        <f>C8*1000/C11</f>
        <v>5391.004559192664</v>
      </c>
      <c r="D12" s="3">
        <f aca="true" t="shared" si="0" ref="D12:K12">D8*1000/D11</f>
        <v>6305.19984287538</v>
      </c>
      <c r="E12" s="3">
        <f t="shared" si="0"/>
        <v>6899.58787304595</v>
      </c>
      <c r="F12" s="3">
        <f t="shared" si="0"/>
        <v>7781.564913571166</v>
      </c>
      <c r="G12" s="3">
        <f t="shared" si="0"/>
        <v>8850.262626262625</v>
      </c>
      <c r="H12" s="3">
        <f t="shared" si="0"/>
        <v>10094.054077896872</v>
      </c>
      <c r="I12" s="3">
        <f t="shared" si="0"/>
        <v>11478.788142981692</v>
      </c>
      <c r="J12" s="3">
        <f t="shared" si="0"/>
        <v>13129.19085159837</v>
      </c>
      <c r="K12" s="3">
        <f t="shared" si="0"/>
        <v>15053.067670474213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388.173</v>
      </c>
      <c r="D15" s="24">
        <v>449.431</v>
      </c>
      <c r="E15" s="24">
        <v>407.89</v>
      </c>
      <c r="F15" s="24">
        <v>458.037</v>
      </c>
      <c r="G15" s="24">
        <v>538.407</v>
      </c>
      <c r="H15" s="24">
        <v>619.146</v>
      </c>
      <c r="I15" s="24">
        <v>686.327</v>
      </c>
      <c r="J15" s="24">
        <v>754.356</v>
      </c>
      <c r="K15" s="24">
        <v>822.509</v>
      </c>
      <c r="L15" s="7"/>
    </row>
    <row r="16" spans="1:12" ht="12">
      <c r="A16" s="1" t="s">
        <v>54</v>
      </c>
      <c r="B16" s="1" t="s">
        <v>52</v>
      </c>
      <c r="C16" s="7">
        <v>18.436</v>
      </c>
      <c r="D16" s="7">
        <v>21.146</v>
      </c>
      <c r="E16" s="7">
        <v>22.03</v>
      </c>
      <c r="F16" s="7">
        <v>24.536</v>
      </c>
      <c r="G16" s="7">
        <v>25.843</v>
      </c>
      <c r="H16" s="7">
        <v>25.334</v>
      </c>
      <c r="I16" s="7">
        <v>27.43</v>
      </c>
      <c r="J16" s="7">
        <v>29.58</v>
      </c>
      <c r="K16" s="7">
        <v>31.563</v>
      </c>
      <c r="L16" s="7"/>
    </row>
    <row r="17" spans="1:12" ht="12">
      <c r="A17" s="1" t="s">
        <v>61</v>
      </c>
      <c r="B17" s="1" t="s">
        <v>62</v>
      </c>
      <c r="C17" s="7">
        <v>1245.2</v>
      </c>
      <c r="D17" s="7">
        <v>1534.133</v>
      </c>
      <c r="E17" s="7">
        <v>781.367</v>
      </c>
      <c r="F17" s="7">
        <v>1353.733</v>
      </c>
      <c r="G17" s="7">
        <v>775.133</v>
      </c>
      <c r="H17" s="7">
        <v>533.867</v>
      </c>
      <c r="I17" s="7">
        <v>346.133</v>
      </c>
      <c r="J17" s="7">
        <v>325.6</v>
      </c>
      <c r="K17" s="7">
        <v>353.833</v>
      </c>
      <c r="L17" s="7"/>
    </row>
    <row r="18" spans="1:11" ht="12">
      <c r="A18" s="1" t="s">
        <v>4</v>
      </c>
      <c r="B18" s="1" t="s">
        <v>49</v>
      </c>
      <c r="C18" s="5">
        <v>20.906</v>
      </c>
      <c r="D18" s="5">
        <v>19.17</v>
      </c>
      <c r="E18" s="5">
        <v>15.781</v>
      </c>
      <c r="F18" s="5">
        <v>16.335</v>
      </c>
      <c r="G18" s="5">
        <v>17.123</v>
      </c>
      <c r="H18" s="5">
        <v>17.854</v>
      </c>
      <c r="I18" s="5">
        <v>18.961</v>
      </c>
      <c r="J18" s="5">
        <v>20.372</v>
      </c>
      <c r="K18" s="5">
        <v>21.525</v>
      </c>
    </row>
    <row r="19" spans="1:11" ht="12">
      <c r="A19" s="1" t="s">
        <v>5</v>
      </c>
      <c r="B19" s="1" t="s">
        <v>49</v>
      </c>
      <c r="C19" s="4">
        <v>0.699</v>
      </c>
      <c r="D19" s="4">
        <v>0.579</v>
      </c>
      <c r="E19" s="4">
        <v>0.497</v>
      </c>
      <c r="F19" s="4">
        <v>0.525</v>
      </c>
      <c r="G19" s="4">
        <v>0.566</v>
      </c>
      <c r="H19" s="4">
        <v>0.605</v>
      </c>
      <c r="I19" s="4">
        <v>0.656</v>
      </c>
      <c r="J19" s="4">
        <v>0.718</v>
      </c>
      <c r="K19" s="4">
        <v>0.767</v>
      </c>
    </row>
    <row r="20" spans="1:11" ht="12">
      <c r="A20" s="1" t="s">
        <v>31</v>
      </c>
      <c r="B20" s="1" t="s">
        <v>45</v>
      </c>
      <c r="C20" s="4">
        <v>0.873</v>
      </c>
      <c r="D20" s="4">
        <v>0.081</v>
      </c>
      <c r="E20" s="4">
        <v>0.041</v>
      </c>
      <c r="F20" s="4">
        <v>0.043</v>
      </c>
      <c r="G20" s="4">
        <v>0.048</v>
      </c>
      <c r="H20" s="4">
        <v>0.051</v>
      </c>
      <c r="I20" s="4">
        <v>0.059</v>
      </c>
      <c r="J20" s="4">
        <v>0.063</v>
      </c>
      <c r="K20" s="4">
        <v>0.065</v>
      </c>
    </row>
    <row r="21" spans="1:11" ht="12">
      <c r="A21" s="1" t="s">
        <v>32</v>
      </c>
      <c r="B21" s="1" t="s">
        <v>44</v>
      </c>
      <c r="C21" s="4">
        <v>0.06</v>
      </c>
      <c r="D21" s="4">
        <v>0.004</v>
      </c>
      <c r="E21" s="4">
        <v>0.004</v>
      </c>
      <c r="F21" s="4">
        <v>0.004</v>
      </c>
      <c r="G21" s="4">
        <v>0.005</v>
      </c>
      <c r="H21" s="4">
        <v>0.005</v>
      </c>
      <c r="I21" s="4">
        <v>0.006</v>
      </c>
      <c r="J21" s="4">
        <v>0.007</v>
      </c>
      <c r="K21" s="4">
        <v>0.007</v>
      </c>
    </row>
    <row r="22" spans="1:11" ht="12">
      <c r="A22" s="1" t="s">
        <v>33</v>
      </c>
      <c r="B22" s="1" t="s">
        <v>46</v>
      </c>
      <c r="C22" s="7">
        <v>5.642</v>
      </c>
      <c r="D22" s="7">
        <v>1.219</v>
      </c>
      <c r="E22" s="7">
        <v>0.72</v>
      </c>
      <c r="F22" s="7">
        <v>0.804</v>
      </c>
      <c r="G22" s="7">
        <v>0.994</v>
      </c>
      <c r="H22" s="7">
        <v>1.175</v>
      </c>
      <c r="I22" s="7">
        <v>1.339</v>
      </c>
      <c r="J22" s="7">
        <v>1.478</v>
      </c>
      <c r="K22" s="7">
        <v>1.641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0.59</v>
      </c>
      <c r="D25" s="5">
        <v>0.721</v>
      </c>
      <c r="E25" s="5">
        <v>0.48</v>
      </c>
      <c r="F25" s="5">
        <v>0.567</v>
      </c>
      <c r="G25" s="5">
        <v>0.753</v>
      </c>
      <c r="H25" s="5">
        <v>0.959</v>
      </c>
      <c r="I25" s="5">
        <v>1.111</v>
      </c>
      <c r="J25" s="5">
        <v>1.241</v>
      </c>
      <c r="K25" s="5">
        <v>1.367</v>
      </c>
    </row>
    <row r="26" spans="1:11" ht="12">
      <c r="A26" s="5" t="s">
        <v>56</v>
      </c>
      <c r="B26" s="5"/>
      <c r="C26" s="5">
        <v>4.453</v>
      </c>
      <c r="D26" s="5">
        <v>5.055</v>
      </c>
      <c r="E26" s="5">
        <v>4.82</v>
      </c>
      <c r="F26" s="5">
        <v>5.341</v>
      </c>
      <c r="G26" s="5">
        <v>6.099</v>
      </c>
      <c r="H26" s="5">
        <v>6.812</v>
      </c>
      <c r="I26" s="5">
        <v>7.418</v>
      </c>
      <c r="J26" s="5">
        <v>8.058</v>
      </c>
      <c r="K26" s="5">
        <v>8.693</v>
      </c>
    </row>
    <row r="27" spans="1:11" ht="12">
      <c r="A27" s="5" t="s">
        <v>60</v>
      </c>
      <c r="B27" s="5"/>
      <c r="C27" s="5">
        <v>0.592</v>
      </c>
      <c r="D27" s="5">
        <v>0.706</v>
      </c>
      <c r="E27" s="5">
        <v>0.687</v>
      </c>
      <c r="F27" s="5">
        <v>0.762</v>
      </c>
      <c r="G27" s="5">
        <v>0.86</v>
      </c>
      <c r="H27" s="5">
        <v>0.947</v>
      </c>
      <c r="I27" s="5">
        <v>1.018</v>
      </c>
      <c r="J27" s="5">
        <v>1.097</v>
      </c>
      <c r="K27" s="5">
        <v>1.175</v>
      </c>
    </row>
    <row r="28" spans="1:11" ht="12">
      <c r="A28" s="5" t="s">
        <v>9</v>
      </c>
      <c r="B28" s="5"/>
      <c r="C28" s="5">
        <v>0.711</v>
      </c>
      <c r="D28" s="5">
        <v>0.911</v>
      </c>
      <c r="E28" s="5">
        <v>0.793</v>
      </c>
      <c r="F28" s="5">
        <v>0.94</v>
      </c>
      <c r="G28" s="5">
        <v>1.195</v>
      </c>
      <c r="H28" s="5">
        <v>1.476</v>
      </c>
      <c r="I28" s="5">
        <v>1.728</v>
      </c>
      <c r="J28" s="5">
        <v>1.979</v>
      </c>
      <c r="K28" s="5">
        <v>2.246</v>
      </c>
    </row>
    <row r="29" spans="1:11" ht="12">
      <c r="A29" s="5" t="s">
        <v>10</v>
      </c>
      <c r="B29" s="5"/>
      <c r="C29" s="5">
        <v>0.091</v>
      </c>
      <c r="D29" s="5">
        <v>0.095</v>
      </c>
      <c r="E29" s="5">
        <v>0.105</v>
      </c>
      <c r="F29" s="5">
        <v>0.107</v>
      </c>
      <c r="G29" s="5">
        <v>0.109</v>
      </c>
      <c r="H29" s="5">
        <v>0.111</v>
      </c>
      <c r="I29" s="5">
        <v>0.115</v>
      </c>
      <c r="J29" s="5">
        <v>0.12</v>
      </c>
      <c r="K29" s="5">
        <v>0.125</v>
      </c>
    </row>
    <row r="30" spans="1:11" ht="12">
      <c r="A30" s="5" t="s">
        <v>11</v>
      </c>
      <c r="B30" s="5"/>
      <c r="C30" s="5">
        <v>2.771</v>
      </c>
      <c r="D30" s="5">
        <v>3.019</v>
      </c>
      <c r="E30" s="5">
        <v>3.364</v>
      </c>
      <c r="F30" s="5">
        <v>3.577</v>
      </c>
      <c r="G30" s="5">
        <v>3.749</v>
      </c>
      <c r="H30" s="5">
        <v>3.928</v>
      </c>
      <c r="I30" s="5">
        <v>4.111</v>
      </c>
      <c r="J30" s="5">
        <v>4.323</v>
      </c>
      <c r="K30" s="5">
        <v>4.541</v>
      </c>
    </row>
    <row r="31" spans="1:11" ht="12">
      <c r="A31" s="5" t="s">
        <v>50</v>
      </c>
      <c r="B31" s="5"/>
      <c r="C31" s="5">
        <v>0.053</v>
      </c>
      <c r="D31" s="5">
        <v>0.066</v>
      </c>
      <c r="E31" s="5">
        <v>0.079</v>
      </c>
      <c r="F31" s="5">
        <v>0.091</v>
      </c>
      <c r="G31" s="5">
        <v>0.103</v>
      </c>
      <c r="H31" s="5">
        <v>0.115</v>
      </c>
      <c r="I31" s="5">
        <v>0.128</v>
      </c>
      <c r="J31" s="5">
        <v>0.144</v>
      </c>
      <c r="K31" s="5">
        <v>0.161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14.722222222222221</v>
      </c>
      <c r="D34" s="3">
        <v>20.555555555555554</v>
      </c>
      <c r="E34" s="3">
        <v>15.277777777777777</v>
      </c>
      <c r="F34" s="3">
        <v>19.166666666666668</v>
      </c>
      <c r="G34" s="3">
        <v>26.38888888888889</v>
      </c>
      <c r="H34" s="3">
        <v>34.166666666666664</v>
      </c>
      <c r="I34" s="3">
        <v>41.388888888888886</v>
      </c>
      <c r="J34" s="3">
        <v>48.05555555555555</v>
      </c>
      <c r="K34" s="3">
        <v>54.72222222222222</v>
      </c>
    </row>
    <row r="35" spans="1:11" ht="12">
      <c r="A35" s="5" t="s">
        <v>8</v>
      </c>
      <c r="B35" s="5"/>
      <c r="C35" s="3">
        <v>25.555555555555554</v>
      </c>
      <c r="D35" s="3">
        <v>35.55555555555556</v>
      </c>
      <c r="E35" s="3">
        <v>29.72222222222222</v>
      </c>
      <c r="F35" s="3">
        <v>36.666666666666664</v>
      </c>
      <c r="G35" s="3">
        <v>48.33333333333333</v>
      </c>
      <c r="H35" s="3">
        <v>60.55555555555556</v>
      </c>
      <c r="I35" s="3">
        <v>72.22222222222223</v>
      </c>
      <c r="J35" s="3">
        <v>84.16666666666666</v>
      </c>
      <c r="K35" s="3">
        <v>95.83333333333333</v>
      </c>
    </row>
    <row r="36" spans="1:11" ht="12">
      <c r="A36" s="5" t="s">
        <v>9</v>
      </c>
      <c r="B36" s="5"/>
      <c r="C36" s="3">
        <v>30.27777777777778</v>
      </c>
      <c r="D36" s="3">
        <v>45</v>
      </c>
      <c r="E36" s="3">
        <v>35.833333333333336</v>
      </c>
      <c r="F36" s="3">
        <v>46.94444444444445</v>
      </c>
      <c r="G36" s="3">
        <v>66.38888888888889</v>
      </c>
      <c r="H36" s="3">
        <v>87.77777777777777</v>
      </c>
      <c r="I36" s="3">
        <v>108.05555555555556</v>
      </c>
      <c r="J36" s="3">
        <v>128.88888888888889</v>
      </c>
      <c r="K36" s="3">
        <v>151.11111111111111</v>
      </c>
    </row>
    <row r="37" spans="1:11" ht="12">
      <c r="A37" s="5" t="s">
        <v>10</v>
      </c>
      <c r="B37" s="5"/>
      <c r="C37" s="3">
        <v>11.944444444444443</v>
      </c>
      <c r="D37" s="3">
        <v>12.222222222222221</v>
      </c>
      <c r="E37" s="3">
        <v>13.61111111111111</v>
      </c>
      <c r="F37" s="3">
        <v>13.88888888888889</v>
      </c>
      <c r="G37" s="3">
        <v>14.166666666666666</v>
      </c>
      <c r="H37" s="3">
        <v>14.444444444444443</v>
      </c>
      <c r="I37" s="3">
        <v>15</v>
      </c>
      <c r="J37" s="3">
        <v>15.555555555555555</v>
      </c>
      <c r="K37" s="3">
        <v>16.11111111111111</v>
      </c>
    </row>
    <row r="38" spans="1:11" ht="12">
      <c r="A38" s="5" t="s">
        <v>11</v>
      </c>
      <c r="B38" s="5"/>
      <c r="C38" s="3">
        <v>358.3333333333333</v>
      </c>
      <c r="D38" s="3">
        <v>390.27777777777777</v>
      </c>
      <c r="E38" s="3">
        <v>435</v>
      </c>
      <c r="F38" s="3">
        <v>462.5</v>
      </c>
      <c r="G38" s="3">
        <v>484.72222222222223</v>
      </c>
      <c r="H38" s="3">
        <v>507.77777777777777</v>
      </c>
      <c r="I38" s="3">
        <v>531.6666666666666</v>
      </c>
      <c r="J38" s="3">
        <v>558.8888888888889</v>
      </c>
      <c r="K38" s="3">
        <v>587.2222222222222</v>
      </c>
    </row>
    <row r="39" spans="1:11" ht="12">
      <c r="A39" s="5" t="s">
        <v>50</v>
      </c>
      <c r="B39" s="5"/>
      <c r="C39" s="3">
        <v>6.666666666666686</v>
      </c>
      <c r="D39" s="3">
        <v>8.611111111111086</v>
      </c>
      <c r="E39" s="3">
        <v>10.277777777777771</v>
      </c>
      <c r="F39" s="3">
        <v>11.666666666666686</v>
      </c>
      <c r="G39" s="3">
        <v>13.333333333333314</v>
      </c>
      <c r="H39" s="3">
        <v>14.999999999999943</v>
      </c>
      <c r="I39" s="3">
        <v>16.388888888888914</v>
      </c>
      <c r="J39" s="3">
        <v>18.611111111111086</v>
      </c>
      <c r="K39" s="3">
        <v>20.555555555555657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30.582</v>
      </c>
      <c r="D42" s="7">
        <v>37.095</v>
      </c>
      <c r="E42" s="7">
        <v>41.171</v>
      </c>
      <c r="F42" s="7">
        <v>45.874</v>
      </c>
      <c r="G42" s="7">
        <v>50.722</v>
      </c>
      <c r="H42" s="7">
        <v>55.076</v>
      </c>
      <c r="I42" s="7">
        <v>58.347</v>
      </c>
      <c r="J42" s="7">
        <v>63.654</v>
      </c>
      <c r="K42" s="7">
        <v>68.866</v>
      </c>
    </row>
    <row r="43" spans="1:11" ht="12">
      <c r="A43" t="s">
        <v>15</v>
      </c>
      <c r="B43" t="s">
        <v>43</v>
      </c>
      <c r="C43" s="4">
        <v>0.219</v>
      </c>
      <c r="D43" s="4">
        <v>0.265</v>
      </c>
      <c r="E43" s="4">
        <v>0.295</v>
      </c>
      <c r="F43" s="4">
        <v>0.328</v>
      </c>
      <c r="G43" s="4">
        <v>0.363</v>
      </c>
      <c r="H43" s="4">
        <v>0.394</v>
      </c>
      <c r="I43" s="4">
        <v>0.417</v>
      </c>
      <c r="J43" s="4">
        <v>0.455</v>
      </c>
      <c r="K43" s="4">
        <v>0.493</v>
      </c>
    </row>
    <row r="44" spans="1:11" ht="12">
      <c r="A44" s="8" t="s">
        <v>58</v>
      </c>
      <c r="B44" t="s">
        <v>16</v>
      </c>
      <c r="C44" s="5">
        <v>25.415</v>
      </c>
      <c r="D44" s="5">
        <v>25.505</v>
      </c>
      <c r="E44" s="5">
        <v>25.789</v>
      </c>
      <c r="F44" s="5">
        <v>26.049</v>
      </c>
      <c r="G44" s="5">
        <v>26.187</v>
      </c>
      <c r="H44" s="5">
        <v>26.276</v>
      </c>
      <c r="I44" s="5">
        <v>26.361</v>
      </c>
      <c r="J44" s="5">
        <v>26.472</v>
      </c>
      <c r="K44" s="5">
        <v>26.606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69.73994</v>
      </c>
      <c r="D47" s="5">
        <v>74.043628</v>
      </c>
      <c r="E47" s="5">
        <v>74.978713</v>
      </c>
      <c r="F47" s="5">
        <v>80.308428</v>
      </c>
      <c r="G47" s="5">
        <v>86.262227</v>
      </c>
      <c r="H47" s="5">
        <v>94.455499</v>
      </c>
      <c r="I47" s="5">
        <v>102.741887</v>
      </c>
      <c r="J47" s="5">
        <v>110.951166</v>
      </c>
      <c r="K47" s="5">
        <v>118.82568300000001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4.468786000000001</v>
      </c>
      <c r="D48" s="5">
        <v>4.842603</v>
      </c>
      <c r="E48" s="5">
        <v>4.30477</v>
      </c>
      <c r="F48" s="5">
        <v>4.405375</v>
      </c>
      <c r="G48" s="5">
        <v>4.802633</v>
      </c>
      <c r="H48" s="5">
        <v>4.957746</v>
      </c>
      <c r="I48" s="5">
        <v>4.937002000000001</v>
      </c>
      <c r="J48" s="5">
        <v>4.870885</v>
      </c>
      <c r="K48" s="5">
        <v>4.746599000000001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133.69552299999998</v>
      </c>
      <c r="D49" s="5">
        <v>149.545468</v>
      </c>
      <c r="E49" s="5">
        <v>149.080145</v>
      </c>
      <c r="F49" s="5">
        <v>158.387427</v>
      </c>
      <c r="G49" s="5">
        <v>168.732717</v>
      </c>
      <c r="H49" s="5">
        <v>174.530077</v>
      </c>
      <c r="I49" s="5">
        <v>176.03483</v>
      </c>
      <c r="J49" s="5">
        <v>175.701746</v>
      </c>
      <c r="K49" s="5">
        <v>174.403517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36.595485000000004</v>
      </c>
      <c r="D50" s="5">
        <v>32.883766</v>
      </c>
      <c r="E50" s="5">
        <v>30.420326000000003</v>
      </c>
      <c r="F50" s="5">
        <v>28.054693</v>
      </c>
      <c r="G50" s="5">
        <v>27.528630000000003</v>
      </c>
      <c r="H50" s="5">
        <v>26.110516</v>
      </c>
      <c r="I50" s="5">
        <v>24.685861000000003</v>
      </c>
      <c r="J50" s="5">
        <v>23.243135</v>
      </c>
      <c r="K50" s="5">
        <v>22.203413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112.51502400000001</v>
      </c>
      <c r="D51" s="5">
        <v>100.484724</v>
      </c>
      <c r="E51" s="5">
        <v>105.080168</v>
      </c>
      <c r="F51" s="5">
        <v>94.790821</v>
      </c>
      <c r="G51" s="5">
        <v>80.710712</v>
      </c>
      <c r="H51" s="5">
        <v>70.071617</v>
      </c>
      <c r="I51" s="5">
        <v>63.819141</v>
      </c>
      <c r="J51" s="5">
        <v>59.535613</v>
      </c>
      <c r="K51" s="5">
        <v>56.210121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470.744479</v>
      </c>
      <c r="D52" s="5">
        <v>465.885105</v>
      </c>
      <c r="E52" s="5">
        <v>463.753101</v>
      </c>
      <c r="F52" s="5">
        <v>461.621096</v>
      </c>
      <c r="G52" s="5">
        <v>459.489092</v>
      </c>
      <c r="H52" s="5">
        <v>457.35708700000004</v>
      </c>
      <c r="I52" s="5">
        <v>455.225153</v>
      </c>
      <c r="J52" s="5">
        <v>453.093148</v>
      </c>
      <c r="K52" s="5">
        <v>450.961144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23.575200000000002</v>
      </c>
      <c r="D53" s="5">
        <v>23.575200000000002</v>
      </c>
      <c r="E53" s="5">
        <v>23.575200000000002</v>
      </c>
      <c r="F53" s="5">
        <v>23.575200000000002</v>
      </c>
      <c r="G53" s="5">
        <v>23.575200000000002</v>
      </c>
      <c r="H53" s="5">
        <v>23.575200000000002</v>
      </c>
      <c r="I53" s="5">
        <v>23.575200000000002</v>
      </c>
      <c r="J53" s="5">
        <v>23.575200000000002</v>
      </c>
      <c r="K53" s="5">
        <v>23.575200000000002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1.384</v>
      </c>
      <c r="D56" s="4">
        <v>1.414</v>
      </c>
      <c r="E56" s="4">
        <v>1.262</v>
      </c>
      <c r="F56" s="4">
        <v>1.28</v>
      </c>
      <c r="G56" s="4">
        <v>1.335</v>
      </c>
      <c r="H56" s="4">
        <v>1.372</v>
      </c>
      <c r="I56" s="4">
        <v>1.371</v>
      </c>
      <c r="J56" s="4">
        <v>1.361</v>
      </c>
      <c r="K56" s="4">
        <v>1.345</v>
      </c>
    </row>
    <row r="57" spans="1:11" ht="12">
      <c r="A57" t="s">
        <v>36</v>
      </c>
      <c r="C57" s="4">
        <v>2.528</v>
      </c>
      <c r="D57" s="4">
        <v>2.723</v>
      </c>
      <c r="E57" s="4">
        <v>2.85</v>
      </c>
      <c r="F57" s="4">
        <v>3.2</v>
      </c>
      <c r="G57" s="4">
        <v>3.674</v>
      </c>
      <c r="H57" s="4">
        <v>4.167</v>
      </c>
      <c r="I57" s="4">
        <v>4.605</v>
      </c>
      <c r="J57" s="4">
        <v>5.055</v>
      </c>
      <c r="K57" s="4">
        <v>5.531</v>
      </c>
    </row>
    <row r="58" spans="1:11" ht="12">
      <c r="A58" t="s">
        <v>37</v>
      </c>
      <c r="C58" s="4">
        <v>2.551</v>
      </c>
      <c r="D58" s="4">
        <v>2.76</v>
      </c>
      <c r="E58" s="4">
        <v>2.785</v>
      </c>
      <c r="F58" s="4">
        <v>3.054</v>
      </c>
      <c r="G58" s="4">
        <v>3.383</v>
      </c>
      <c r="H58" s="4">
        <v>3.738</v>
      </c>
      <c r="I58" s="4">
        <v>4.058</v>
      </c>
      <c r="J58" s="4">
        <v>4.384</v>
      </c>
      <c r="K58" s="4">
        <v>4.726</v>
      </c>
    </row>
    <row r="59" spans="1:11" ht="12">
      <c r="A59" t="s">
        <v>38</v>
      </c>
      <c r="C59" s="4">
        <v>6.76</v>
      </c>
      <c r="D59" s="4">
        <v>7.406</v>
      </c>
      <c r="E59" s="4">
        <v>7.486</v>
      </c>
      <c r="F59" s="4">
        <v>8.567</v>
      </c>
      <c r="G59" s="4">
        <v>10.095</v>
      </c>
      <c r="H59" s="4">
        <v>11.65</v>
      </c>
      <c r="I59" s="4">
        <v>12.96</v>
      </c>
      <c r="J59" s="4">
        <v>14.235</v>
      </c>
      <c r="K59" s="4">
        <v>15.581</v>
      </c>
    </row>
    <row r="60" spans="1:11" ht="12">
      <c r="A60" t="s">
        <v>39</v>
      </c>
      <c r="C60" s="4">
        <v>0.463</v>
      </c>
      <c r="D60" s="4">
        <v>0.457</v>
      </c>
      <c r="E60" s="4">
        <v>0.431</v>
      </c>
      <c r="F60" s="4">
        <v>0.423</v>
      </c>
      <c r="G60" s="4">
        <v>0.419</v>
      </c>
      <c r="H60" s="4">
        <v>0.424</v>
      </c>
      <c r="I60" s="4">
        <v>0.428</v>
      </c>
      <c r="J60" s="4">
        <v>0.431</v>
      </c>
      <c r="K60" s="4">
        <v>0.434</v>
      </c>
    </row>
    <row r="61" spans="1:11" ht="12">
      <c r="A61" t="s">
        <v>40</v>
      </c>
      <c r="C61" s="4">
        <v>3.012</v>
      </c>
      <c r="D61" s="4">
        <v>2.991</v>
      </c>
      <c r="E61" s="4">
        <v>2.786</v>
      </c>
      <c r="F61" s="4">
        <v>2.747</v>
      </c>
      <c r="G61" s="4">
        <v>2.724</v>
      </c>
      <c r="H61" s="4">
        <v>2.76</v>
      </c>
      <c r="I61" s="4">
        <v>2.79</v>
      </c>
      <c r="J61" s="4">
        <v>2.819</v>
      </c>
      <c r="K61" s="4">
        <v>2.843</v>
      </c>
    </row>
    <row r="62" spans="1:11" ht="12">
      <c r="A62" t="s">
        <v>41</v>
      </c>
      <c r="C62" s="4">
        <v>47.709</v>
      </c>
      <c r="D62" s="4">
        <v>48.459</v>
      </c>
      <c r="E62" s="4">
        <v>55.649</v>
      </c>
      <c r="F62" s="4">
        <v>64.746</v>
      </c>
      <c r="G62" s="4">
        <v>76.451</v>
      </c>
      <c r="H62" s="4">
        <v>88.35</v>
      </c>
      <c r="I62" s="4">
        <v>98.761</v>
      </c>
      <c r="J62" s="4">
        <v>109.285</v>
      </c>
      <c r="K62" s="4">
        <v>120.744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78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1182.563</v>
      </c>
      <c r="D8" s="9">
        <v>1313.53</v>
      </c>
      <c r="E8" s="9">
        <v>1471.642</v>
      </c>
      <c r="F8" s="9">
        <v>1662.036</v>
      </c>
      <c r="G8" s="9">
        <v>1897.78</v>
      </c>
      <c r="H8" s="9">
        <v>2151.03</v>
      </c>
      <c r="I8" s="9">
        <v>2458.428</v>
      </c>
      <c r="J8" s="9">
        <v>2808.781</v>
      </c>
      <c r="K8" s="9">
        <v>3202.726</v>
      </c>
    </row>
    <row r="9" spans="1:11" ht="12">
      <c r="A9" s="1" t="s">
        <v>21</v>
      </c>
      <c r="B9" s="1" t="s">
        <v>64</v>
      </c>
      <c r="C9" s="9">
        <v>670.544</v>
      </c>
      <c r="D9" s="9">
        <v>760.319</v>
      </c>
      <c r="E9" s="9">
        <v>860.375</v>
      </c>
      <c r="F9" s="9">
        <v>975.263</v>
      </c>
      <c r="G9" s="9">
        <v>1117.769</v>
      </c>
      <c r="H9" s="9">
        <v>1265.139</v>
      </c>
      <c r="I9" s="9">
        <v>1445.975</v>
      </c>
      <c r="J9" s="9">
        <v>1654.218</v>
      </c>
      <c r="K9" s="9">
        <v>1883.975</v>
      </c>
    </row>
    <row r="10" spans="1:11" ht="12">
      <c r="A10" s="2" t="s">
        <v>22</v>
      </c>
      <c r="B10" s="2" t="s">
        <v>19</v>
      </c>
      <c r="C10" s="5">
        <v>0.931</v>
      </c>
      <c r="D10" s="5">
        <v>2.123</v>
      </c>
      <c r="E10" s="5">
        <v>2.299</v>
      </c>
      <c r="F10" s="5">
        <v>2.463</v>
      </c>
      <c r="G10" s="5">
        <v>2.688</v>
      </c>
      <c r="H10" s="5">
        <v>2.537</v>
      </c>
      <c r="I10" s="5">
        <v>2.708</v>
      </c>
      <c r="J10" s="5">
        <v>2.7</v>
      </c>
      <c r="K10" s="5">
        <v>2.66</v>
      </c>
    </row>
    <row r="11" spans="1:11" ht="12">
      <c r="A11" s="3" t="s">
        <v>23</v>
      </c>
      <c r="B11" s="3" t="s">
        <v>17</v>
      </c>
      <c r="C11" s="1">
        <v>34.13</v>
      </c>
      <c r="D11" s="1">
        <v>35.87</v>
      </c>
      <c r="E11" s="1">
        <v>37.61</v>
      </c>
      <c r="F11" s="1">
        <v>39.18</v>
      </c>
      <c r="G11" s="1">
        <v>40.62</v>
      </c>
      <c r="H11" s="1">
        <v>41.88</v>
      </c>
      <c r="I11" s="1">
        <v>43.04</v>
      </c>
      <c r="J11" s="1">
        <v>44.14</v>
      </c>
      <c r="K11" s="1">
        <v>45.23</v>
      </c>
    </row>
    <row r="12" spans="1:11" ht="12">
      <c r="A12" s="3" t="s">
        <v>24</v>
      </c>
      <c r="B12" s="3" t="s">
        <v>65</v>
      </c>
      <c r="C12" s="3">
        <f>C8*1000/C11</f>
        <v>34648.78406094345</v>
      </c>
      <c r="D12" s="3">
        <f aca="true" t="shared" si="0" ref="D12:K12">D8*1000/D11</f>
        <v>36619.18037357123</v>
      </c>
      <c r="E12" s="3">
        <f t="shared" si="0"/>
        <v>39129.0082424887</v>
      </c>
      <c r="F12" s="3">
        <f t="shared" si="0"/>
        <v>42420.52067381317</v>
      </c>
      <c r="G12" s="3">
        <f t="shared" si="0"/>
        <v>46720.33481043821</v>
      </c>
      <c r="H12" s="3">
        <f t="shared" si="0"/>
        <v>51361.74785100286</v>
      </c>
      <c r="I12" s="3">
        <f t="shared" si="0"/>
        <v>57119.60966542751</v>
      </c>
      <c r="J12" s="3">
        <f t="shared" si="0"/>
        <v>63633.46171273221</v>
      </c>
      <c r="K12" s="3">
        <f t="shared" si="0"/>
        <v>70809.77227503869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540.567</v>
      </c>
      <c r="D15" s="24">
        <v>567.716</v>
      </c>
      <c r="E15" s="24">
        <v>487.946</v>
      </c>
      <c r="F15" s="24">
        <v>478.036</v>
      </c>
      <c r="G15" s="24">
        <v>474.472</v>
      </c>
      <c r="H15" s="24">
        <v>479.362</v>
      </c>
      <c r="I15" s="24">
        <v>506.733</v>
      </c>
      <c r="J15" s="24">
        <v>479.586</v>
      </c>
      <c r="K15" s="24">
        <v>476.514</v>
      </c>
      <c r="L15" s="7"/>
    </row>
    <row r="16" spans="1:12" ht="12">
      <c r="A16" s="1" t="s">
        <v>54</v>
      </c>
      <c r="B16" s="1" t="s">
        <v>52</v>
      </c>
      <c r="C16" s="7">
        <v>6.968</v>
      </c>
      <c r="D16" s="7">
        <v>7.299</v>
      </c>
      <c r="E16" s="7">
        <v>7.487</v>
      </c>
      <c r="F16" s="7">
        <v>7.987</v>
      </c>
      <c r="G16" s="7">
        <v>8.014</v>
      </c>
      <c r="H16" s="7">
        <v>7.503</v>
      </c>
      <c r="I16" s="7">
        <v>8.028</v>
      </c>
      <c r="J16" s="7">
        <v>8.396</v>
      </c>
      <c r="K16" s="7">
        <v>8.795</v>
      </c>
      <c r="L16" s="7"/>
    </row>
    <row r="17" spans="1:12" ht="12">
      <c r="A17" s="1" t="s">
        <v>61</v>
      </c>
      <c r="B17" s="1" t="s">
        <v>62</v>
      </c>
      <c r="C17" s="7">
        <v>587.767</v>
      </c>
      <c r="D17" s="7">
        <v>466.767</v>
      </c>
      <c r="E17" s="7">
        <v>365.933</v>
      </c>
      <c r="F17" s="7">
        <v>253.733</v>
      </c>
      <c r="G17" s="7">
        <v>361.9</v>
      </c>
      <c r="H17" s="7">
        <v>174.533</v>
      </c>
      <c r="I17" s="7">
        <v>68.567</v>
      </c>
      <c r="J17" s="7">
        <v>22</v>
      </c>
      <c r="K17" s="7">
        <v>0.367</v>
      </c>
      <c r="L17" s="7"/>
    </row>
    <row r="18" spans="1:11" ht="12">
      <c r="A18" s="1" t="s">
        <v>4</v>
      </c>
      <c r="B18" s="1" t="s">
        <v>49</v>
      </c>
      <c r="C18" s="5">
        <v>5.292</v>
      </c>
      <c r="D18" s="5">
        <v>5.292</v>
      </c>
      <c r="E18" s="5">
        <v>3.98</v>
      </c>
      <c r="F18" s="5">
        <v>3.968</v>
      </c>
      <c r="G18" s="5">
        <v>3.918</v>
      </c>
      <c r="H18" s="5">
        <v>3.943</v>
      </c>
      <c r="I18" s="5">
        <v>4.064</v>
      </c>
      <c r="J18" s="5">
        <v>4.017</v>
      </c>
      <c r="K18" s="5">
        <v>4.078</v>
      </c>
    </row>
    <row r="19" spans="1:11" ht="12">
      <c r="A19" s="1" t="s">
        <v>5</v>
      </c>
      <c r="B19" s="1" t="s">
        <v>49</v>
      </c>
      <c r="C19" s="4">
        <v>0.168</v>
      </c>
      <c r="D19" s="4">
        <v>0.115</v>
      </c>
      <c r="E19" s="4">
        <v>0.091</v>
      </c>
      <c r="F19" s="4">
        <v>0.091</v>
      </c>
      <c r="G19" s="4">
        <v>0.091</v>
      </c>
      <c r="H19" s="4">
        <v>0.094</v>
      </c>
      <c r="I19" s="4">
        <v>0.098</v>
      </c>
      <c r="J19" s="4">
        <v>0.102</v>
      </c>
      <c r="K19" s="4">
        <v>0.107</v>
      </c>
    </row>
    <row r="20" spans="1:11" ht="12">
      <c r="A20" s="1" t="s">
        <v>31</v>
      </c>
      <c r="B20" s="1" t="s">
        <v>45</v>
      </c>
      <c r="C20" s="4">
        <v>0.781</v>
      </c>
      <c r="D20" s="4">
        <v>0.117</v>
      </c>
      <c r="E20" s="4">
        <v>0.028</v>
      </c>
      <c r="F20" s="4">
        <v>0.025</v>
      </c>
      <c r="G20" s="4">
        <v>0.023</v>
      </c>
      <c r="H20" s="4">
        <v>0.021</v>
      </c>
      <c r="I20" s="4">
        <v>0.02</v>
      </c>
      <c r="J20" s="4">
        <v>0.02</v>
      </c>
      <c r="K20" s="4">
        <v>0.02</v>
      </c>
    </row>
    <row r="21" spans="1:11" ht="12">
      <c r="A21" s="1" t="s">
        <v>32</v>
      </c>
      <c r="B21" s="1" t="s">
        <v>44</v>
      </c>
      <c r="C21" s="4">
        <v>0.171</v>
      </c>
      <c r="D21" s="4">
        <v>0.091</v>
      </c>
      <c r="E21" s="4">
        <v>0.089</v>
      </c>
      <c r="F21" s="4">
        <v>0.101</v>
      </c>
      <c r="G21" s="4">
        <v>0.115</v>
      </c>
      <c r="H21" s="4">
        <v>0.128</v>
      </c>
      <c r="I21" s="4">
        <v>0.147</v>
      </c>
      <c r="J21" s="4">
        <v>0.168</v>
      </c>
      <c r="K21" s="4">
        <v>0.191</v>
      </c>
    </row>
    <row r="22" spans="1:11" ht="12">
      <c r="A22" s="1" t="s">
        <v>33</v>
      </c>
      <c r="B22" s="1" t="s">
        <v>46</v>
      </c>
      <c r="C22" s="7">
        <v>9.384</v>
      </c>
      <c r="D22" s="7">
        <v>4.585</v>
      </c>
      <c r="E22" s="7">
        <v>1.844</v>
      </c>
      <c r="F22" s="7">
        <v>2.081</v>
      </c>
      <c r="G22" s="7">
        <v>2.305</v>
      </c>
      <c r="H22" s="7">
        <v>2.56</v>
      </c>
      <c r="I22" s="7">
        <v>2.888</v>
      </c>
      <c r="J22" s="7">
        <v>3.154</v>
      </c>
      <c r="K22" s="7">
        <v>3.525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0.942</v>
      </c>
      <c r="D25" s="5">
        <v>1.093</v>
      </c>
      <c r="E25" s="5">
        <v>0.637</v>
      </c>
      <c r="F25" s="5">
        <v>0.645</v>
      </c>
      <c r="G25" s="5">
        <v>0.576</v>
      </c>
      <c r="H25" s="5">
        <v>0.554</v>
      </c>
      <c r="I25" s="5">
        <v>0.628</v>
      </c>
      <c r="J25" s="5">
        <v>0.441</v>
      </c>
      <c r="K25" s="5">
        <v>0.373</v>
      </c>
    </row>
    <row r="26" spans="1:11" ht="12">
      <c r="A26" s="5" t="s">
        <v>56</v>
      </c>
      <c r="B26" s="5"/>
      <c r="C26" s="5">
        <v>4.238</v>
      </c>
      <c r="D26" s="5">
        <v>4.322</v>
      </c>
      <c r="E26" s="5">
        <v>3.998</v>
      </c>
      <c r="F26" s="5">
        <v>3.983</v>
      </c>
      <c r="G26" s="5">
        <v>4.034</v>
      </c>
      <c r="H26" s="5">
        <v>4.11</v>
      </c>
      <c r="I26" s="5">
        <v>4.315</v>
      </c>
      <c r="J26" s="5">
        <v>4.241</v>
      </c>
      <c r="K26" s="5">
        <v>4.274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0.245</v>
      </c>
      <c r="G27" s="5">
        <v>0.251</v>
      </c>
      <c r="H27" s="5">
        <v>0.257</v>
      </c>
      <c r="I27" s="5">
        <v>0.269</v>
      </c>
      <c r="J27" s="5">
        <v>0.271</v>
      </c>
      <c r="K27" s="5">
        <v>0.275</v>
      </c>
    </row>
    <row r="28" spans="1:11" ht="12">
      <c r="A28" s="5" t="s">
        <v>9</v>
      </c>
      <c r="B28" s="5"/>
      <c r="C28" s="5">
        <v>2.907</v>
      </c>
      <c r="D28" s="5">
        <v>3.055</v>
      </c>
      <c r="E28" s="5">
        <v>2.758</v>
      </c>
      <c r="F28" s="5">
        <v>2.778</v>
      </c>
      <c r="G28" s="5">
        <v>2.764</v>
      </c>
      <c r="H28" s="5">
        <v>2.796</v>
      </c>
      <c r="I28" s="5">
        <v>2.923</v>
      </c>
      <c r="J28" s="5">
        <v>2.826</v>
      </c>
      <c r="K28" s="5">
        <v>2.844</v>
      </c>
    </row>
    <row r="29" spans="1:11" ht="12">
      <c r="A29" s="5" t="s">
        <v>10</v>
      </c>
      <c r="B29" s="5"/>
      <c r="C29" s="5">
        <v>1.102</v>
      </c>
      <c r="D29" s="5">
        <v>1.076</v>
      </c>
      <c r="E29" s="5">
        <v>1.167</v>
      </c>
      <c r="F29" s="5">
        <v>1.206</v>
      </c>
      <c r="G29" s="5">
        <v>1.256</v>
      </c>
      <c r="H29" s="5">
        <v>1.304</v>
      </c>
      <c r="I29" s="5">
        <v>1.35</v>
      </c>
      <c r="J29" s="5">
        <v>1.413</v>
      </c>
      <c r="K29" s="5">
        <v>1.467</v>
      </c>
    </row>
    <row r="30" spans="1:11" ht="12">
      <c r="A30" s="5" t="s">
        <v>11</v>
      </c>
      <c r="B30" s="5"/>
      <c r="C30" s="5">
        <v>3.141</v>
      </c>
      <c r="D30" s="5">
        <v>3.221</v>
      </c>
      <c r="E30" s="5">
        <v>3.546</v>
      </c>
      <c r="F30" s="5">
        <v>3.668</v>
      </c>
      <c r="G30" s="5">
        <v>3.839</v>
      </c>
      <c r="H30" s="5">
        <v>3.994</v>
      </c>
      <c r="I30" s="5">
        <v>4.131</v>
      </c>
      <c r="J30" s="5">
        <v>4.371</v>
      </c>
      <c r="K30" s="5">
        <v>4.559</v>
      </c>
    </row>
    <row r="31" spans="1:11" ht="12">
      <c r="A31" s="5" t="s">
        <v>50</v>
      </c>
      <c r="B31" s="5"/>
      <c r="C31" s="5">
        <v>0</v>
      </c>
      <c r="D31" s="5">
        <v>0</v>
      </c>
      <c r="E31" s="5">
        <v>0</v>
      </c>
      <c r="F31" s="5">
        <v>0.059</v>
      </c>
      <c r="G31" s="5">
        <v>0.072</v>
      </c>
      <c r="H31" s="5">
        <v>0.081</v>
      </c>
      <c r="I31" s="5">
        <v>0.091</v>
      </c>
      <c r="J31" s="5">
        <v>0.106</v>
      </c>
      <c r="K31" s="5">
        <v>0.118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78.6111111111111</v>
      </c>
      <c r="D34" s="3">
        <v>93.61111111111111</v>
      </c>
      <c r="E34" s="3">
        <v>55.833333333333336</v>
      </c>
      <c r="F34" s="3">
        <v>58.33333333333333</v>
      </c>
      <c r="G34" s="3">
        <v>52.77777777777778</v>
      </c>
      <c r="H34" s="3">
        <v>51.388888888888886</v>
      </c>
      <c r="I34" s="3">
        <v>60.27777777777778</v>
      </c>
      <c r="J34" s="3">
        <v>41.388888888888886</v>
      </c>
      <c r="K34" s="3">
        <v>34.72222222222222</v>
      </c>
    </row>
    <row r="35" spans="1:11" ht="12">
      <c r="A35" s="5" t="s">
        <v>8</v>
      </c>
      <c r="B35" s="5"/>
      <c r="C35" s="3">
        <v>21.944444444444443</v>
      </c>
      <c r="D35" s="3">
        <v>25.833333333333332</v>
      </c>
      <c r="E35" s="3">
        <v>17.22222222222222</v>
      </c>
      <c r="F35" s="3">
        <v>18.055555555555557</v>
      </c>
      <c r="G35" s="3">
        <v>16.666666666666664</v>
      </c>
      <c r="H35" s="3">
        <v>16.666666666666664</v>
      </c>
      <c r="I35" s="3">
        <v>19.72222222222222</v>
      </c>
      <c r="J35" s="3">
        <v>14.166666666666666</v>
      </c>
      <c r="K35" s="3">
        <v>11.944444444444443</v>
      </c>
    </row>
    <row r="36" spans="1:11" ht="12">
      <c r="A36" s="5" t="s">
        <v>9</v>
      </c>
      <c r="B36" s="5"/>
      <c r="C36" s="3">
        <v>24.444444444444443</v>
      </c>
      <c r="D36" s="3">
        <v>28.611111111111107</v>
      </c>
      <c r="E36" s="3">
        <v>19.72222222222222</v>
      </c>
      <c r="F36" s="3">
        <v>20.833333333333332</v>
      </c>
      <c r="G36" s="3">
        <v>19.444444444444446</v>
      </c>
      <c r="H36" s="3">
        <v>19.166666666666668</v>
      </c>
      <c r="I36" s="3">
        <v>22.77777777777778</v>
      </c>
      <c r="J36" s="3">
        <v>18.055555555555557</v>
      </c>
      <c r="K36" s="3">
        <v>18.055555555555557</v>
      </c>
    </row>
    <row r="37" spans="1:11" ht="12">
      <c r="A37" s="5" t="s">
        <v>10</v>
      </c>
      <c r="B37" s="5"/>
      <c r="C37" s="3">
        <v>112.5</v>
      </c>
      <c r="D37" s="3">
        <v>109.72222222222223</v>
      </c>
      <c r="E37" s="3">
        <v>119.16666666666666</v>
      </c>
      <c r="F37" s="3">
        <v>123.05555555555556</v>
      </c>
      <c r="G37" s="3">
        <v>128.33333333333334</v>
      </c>
      <c r="H37" s="3">
        <v>133.05555555555554</v>
      </c>
      <c r="I37" s="3">
        <v>137.77777777777777</v>
      </c>
      <c r="J37" s="3">
        <v>144.16666666666666</v>
      </c>
      <c r="K37" s="3">
        <v>149.72222222222223</v>
      </c>
    </row>
    <row r="38" spans="1:11" ht="12">
      <c r="A38" s="5" t="s">
        <v>11</v>
      </c>
      <c r="B38" s="5"/>
      <c r="C38" s="3">
        <v>320.55555555555554</v>
      </c>
      <c r="D38" s="3">
        <v>328.88888888888886</v>
      </c>
      <c r="E38" s="3">
        <v>361.9444444444444</v>
      </c>
      <c r="F38" s="3">
        <v>374.44444444444446</v>
      </c>
      <c r="G38" s="3">
        <v>391.94444444444446</v>
      </c>
      <c r="H38" s="3">
        <v>407.77777777777777</v>
      </c>
      <c r="I38" s="3">
        <v>421.6666666666667</v>
      </c>
      <c r="J38" s="3">
        <v>446.11111111111114</v>
      </c>
      <c r="K38" s="3">
        <v>465.27777777777777</v>
      </c>
    </row>
    <row r="39" spans="1:11" ht="12">
      <c r="A39" s="5" t="s">
        <v>50</v>
      </c>
      <c r="B39" s="5"/>
      <c r="C39" s="3">
        <v>0</v>
      </c>
      <c r="D39" s="3">
        <v>0</v>
      </c>
      <c r="E39" s="3">
        <v>0</v>
      </c>
      <c r="F39" s="3">
        <v>6.111111111111143</v>
      </c>
      <c r="G39" s="3">
        <v>7.2222222222222285</v>
      </c>
      <c r="H39" s="3">
        <v>8.333333333333314</v>
      </c>
      <c r="I39" s="3">
        <v>9.4444444444444</v>
      </c>
      <c r="J39" s="3">
        <v>10.833333333333314</v>
      </c>
      <c r="K39" s="3">
        <v>12.222222222222229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19.015</v>
      </c>
      <c r="D42" s="7">
        <v>20.2</v>
      </c>
      <c r="E42" s="7">
        <v>21.305</v>
      </c>
      <c r="F42" s="7">
        <v>22.504</v>
      </c>
      <c r="G42" s="7">
        <v>23.807</v>
      </c>
      <c r="H42" s="7">
        <v>24.981</v>
      </c>
      <c r="I42" s="7">
        <v>26.285</v>
      </c>
      <c r="J42" s="7">
        <v>27.443</v>
      </c>
      <c r="K42" s="7">
        <v>28.463</v>
      </c>
    </row>
    <row r="43" spans="1:11" ht="12">
      <c r="A43" t="s">
        <v>15</v>
      </c>
      <c r="B43" t="s">
        <v>43</v>
      </c>
      <c r="C43" s="4">
        <v>0.148</v>
      </c>
      <c r="D43" s="4">
        <v>0.157</v>
      </c>
      <c r="E43" s="4">
        <v>0.166</v>
      </c>
      <c r="F43" s="4">
        <v>0.175</v>
      </c>
      <c r="G43" s="4">
        <v>0.185</v>
      </c>
      <c r="H43" s="4">
        <v>0.194</v>
      </c>
      <c r="I43" s="4">
        <v>0.204</v>
      </c>
      <c r="J43" s="4">
        <v>0.213</v>
      </c>
      <c r="K43" s="4">
        <v>0.221</v>
      </c>
    </row>
    <row r="44" spans="1:11" ht="12">
      <c r="A44" s="8" t="s">
        <v>58</v>
      </c>
      <c r="B44" t="s">
        <v>16</v>
      </c>
      <c r="C44" s="5">
        <v>21.567</v>
      </c>
      <c r="D44" s="5">
        <v>21.899</v>
      </c>
      <c r="E44" s="5">
        <v>22.534</v>
      </c>
      <c r="F44" s="5">
        <v>23.175</v>
      </c>
      <c r="G44" s="5">
        <v>23.813</v>
      </c>
      <c r="H44" s="5">
        <v>24.397</v>
      </c>
      <c r="I44" s="5">
        <v>24.88</v>
      </c>
      <c r="J44" s="5">
        <v>25.44</v>
      </c>
      <c r="K44" s="5">
        <v>26.01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52.211947</v>
      </c>
      <c r="D47" s="5">
        <v>52.231154000000004</v>
      </c>
      <c r="E47" s="5">
        <v>52.243529</v>
      </c>
      <c r="F47" s="5">
        <v>52.062764</v>
      </c>
      <c r="G47" s="5">
        <v>52.696784</v>
      </c>
      <c r="H47" s="5">
        <v>53.320329</v>
      </c>
      <c r="I47" s="5">
        <v>54.486318</v>
      </c>
      <c r="J47" s="5">
        <v>55.719996</v>
      </c>
      <c r="K47" s="5">
        <v>56.650368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0.597153</v>
      </c>
      <c r="D48" s="5">
        <v>0.5779460000000001</v>
      </c>
      <c r="E48" s="5">
        <v>0.6044930000000001</v>
      </c>
      <c r="F48" s="5">
        <v>2.8283519999999998</v>
      </c>
      <c r="G48" s="5">
        <v>2.645131</v>
      </c>
      <c r="H48" s="5">
        <v>2.4550680000000003</v>
      </c>
      <c r="I48" s="5">
        <v>2.278323</v>
      </c>
      <c r="J48" s="5">
        <v>2.030376</v>
      </c>
      <c r="K48" s="5">
        <v>1.825376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63.0422</v>
      </c>
      <c r="D49" s="5">
        <v>63.0422</v>
      </c>
      <c r="E49" s="5">
        <v>63.0422</v>
      </c>
      <c r="F49" s="5">
        <v>60.755748000000004</v>
      </c>
      <c r="G49" s="5">
        <v>60.222923</v>
      </c>
      <c r="H49" s="5">
        <v>59.741212</v>
      </c>
      <c r="I49" s="5">
        <v>58.762374</v>
      </c>
      <c r="J49" s="5">
        <v>57.993154000000004</v>
      </c>
      <c r="K49" s="5">
        <v>57.550932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34.608294</v>
      </c>
      <c r="D50" s="5">
        <v>34.615633</v>
      </c>
      <c r="E50" s="5">
        <v>34.584639</v>
      </c>
      <c r="F50" s="5">
        <v>34.24748</v>
      </c>
      <c r="G50" s="5">
        <v>34.255113</v>
      </c>
      <c r="H50" s="5">
        <v>34.262494</v>
      </c>
      <c r="I50" s="5">
        <v>34.218953</v>
      </c>
      <c r="J50" s="5">
        <v>33.931624000000006</v>
      </c>
      <c r="K50" s="5">
        <v>33.607085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332.870299</v>
      </c>
      <c r="D52" s="5">
        <v>332.86296000000004</v>
      </c>
      <c r="E52" s="5">
        <v>332.855033</v>
      </c>
      <c r="F52" s="5">
        <v>332.847231</v>
      </c>
      <c r="G52" s="5">
        <v>332.839597</v>
      </c>
      <c r="H52" s="5">
        <v>332.832217</v>
      </c>
      <c r="I52" s="5">
        <v>332.825064</v>
      </c>
      <c r="J52" s="5">
        <v>332.818141</v>
      </c>
      <c r="K52" s="5">
        <v>332.811462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456.5408</v>
      </c>
      <c r="D53" s="5">
        <v>456.5408</v>
      </c>
      <c r="E53" s="5">
        <v>456.5408</v>
      </c>
      <c r="F53" s="5">
        <v>456.5408</v>
      </c>
      <c r="G53" s="5">
        <v>456.5408</v>
      </c>
      <c r="H53" s="5">
        <v>456.5408</v>
      </c>
      <c r="I53" s="5">
        <v>456.5408</v>
      </c>
      <c r="J53" s="5">
        <v>456.5408</v>
      </c>
      <c r="K53" s="5">
        <v>456.5408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1.484</v>
      </c>
      <c r="D56" s="4">
        <v>1.435</v>
      </c>
      <c r="E56" s="4">
        <v>1.101</v>
      </c>
      <c r="F56" s="4">
        <v>1.034</v>
      </c>
      <c r="G56" s="4">
        <v>0.955</v>
      </c>
      <c r="H56" s="4">
        <v>0.898</v>
      </c>
      <c r="I56" s="4">
        <v>0.883</v>
      </c>
      <c r="J56" s="4">
        <v>0.801</v>
      </c>
      <c r="K56" s="4">
        <v>0.76</v>
      </c>
    </row>
    <row r="57" spans="1:11" ht="12">
      <c r="A57" t="s">
        <v>36</v>
      </c>
      <c r="C57" s="4">
        <v>1.363</v>
      </c>
      <c r="D57" s="4">
        <v>1.423</v>
      </c>
      <c r="E57" s="4">
        <v>1.274</v>
      </c>
      <c r="F57" s="4">
        <v>1.305</v>
      </c>
      <c r="G57" s="4">
        <v>1.335</v>
      </c>
      <c r="H57" s="4">
        <v>1.386</v>
      </c>
      <c r="I57" s="4">
        <v>1.488</v>
      </c>
      <c r="J57" s="4">
        <v>1.513</v>
      </c>
      <c r="K57" s="4">
        <v>1.584</v>
      </c>
    </row>
    <row r="58" spans="1:11" ht="12">
      <c r="A58" t="s">
        <v>37</v>
      </c>
      <c r="C58" s="4">
        <v>0.66</v>
      </c>
      <c r="D58" s="4">
        <v>0.669</v>
      </c>
      <c r="E58" s="4">
        <v>0.689</v>
      </c>
      <c r="F58" s="4">
        <v>0.709</v>
      </c>
      <c r="G58" s="4">
        <v>0.736</v>
      </c>
      <c r="H58" s="4">
        <v>0.777</v>
      </c>
      <c r="I58" s="4">
        <v>0.835</v>
      </c>
      <c r="J58" s="4">
        <v>0.893</v>
      </c>
      <c r="K58" s="4">
        <v>0.956</v>
      </c>
    </row>
    <row r="59" spans="1:11" ht="12">
      <c r="A59" t="s">
        <v>38</v>
      </c>
      <c r="C59" s="4">
        <v>1.656</v>
      </c>
      <c r="D59" s="4">
        <v>1.705</v>
      </c>
      <c r="E59" s="4">
        <v>1.676</v>
      </c>
      <c r="F59" s="4">
        <v>1.73</v>
      </c>
      <c r="G59" s="4">
        <v>1.808</v>
      </c>
      <c r="H59" s="4">
        <v>1.897</v>
      </c>
      <c r="I59" s="4">
        <v>2.028</v>
      </c>
      <c r="J59" s="4">
        <v>2.128</v>
      </c>
      <c r="K59" s="4">
        <v>2.256</v>
      </c>
    </row>
    <row r="60" spans="1:11" ht="12">
      <c r="A60" t="s">
        <v>39</v>
      </c>
      <c r="C60" s="4">
        <v>0.061</v>
      </c>
      <c r="D60" s="4">
        <v>0.056</v>
      </c>
      <c r="E60" s="4">
        <v>0.053</v>
      </c>
      <c r="F60" s="4">
        <v>0.05</v>
      </c>
      <c r="G60" s="4">
        <v>0.047</v>
      </c>
      <c r="H60" s="4">
        <v>0.046</v>
      </c>
      <c r="I60" s="4">
        <v>0.045</v>
      </c>
      <c r="J60" s="4">
        <v>0.045</v>
      </c>
      <c r="K60" s="4">
        <v>0.044</v>
      </c>
    </row>
    <row r="61" spans="1:11" ht="12">
      <c r="A61" t="s">
        <v>40</v>
      </c>
      <c r="C61" s="4">
        <v>0.519</v>
      </c>
      <c r="D61" s="4">
        <v>0.481</v>
      </c>
      <c r="E61" s="4">
        <v>0.458</v>
      </c>
      <c r="F61" s="4">
        <v>0.436</v>
      </c>
      <c r="G61" s="4">
        <v>0.417</v>
      </c>
      <c r="H61" s="4">
        <v>0.407</v>
      </c>
      <c r="I61" s="4">
        <v>0.407</v>
      </c>
      <c r="J61" s="4">
        <v>0.407</v>
      </c>
      <c r="K61" s="4">
        <v>0.405</v>
      </c>
    </row>
    <row r="62" spans="1:11" ht="12">
      <c r="A62" t="s">
        <v>41</v>
      </c>
      <c r="C62" s="4">
        <v>13.247</v>
      </c>
      <c r="D62" s="4">
        <v>13.784</v>
      </c>
      <c r="E62" s="4">
        <v>14.195</v>
      </c>
      <c r="F62" s="4">
        <v>14.969</v>
      </c>
      <c r="G62" s="4">
        <v>16.054</v>
      </c>
      <c r="H62" s="4">
        <v>17.16</v>
      </c>
      <c r="I62" s="4">
        <v>18.617</v>
      </c>
      <c r="J62" s="4">
        <v>19.994</v>
      </c>
      <c r="K62" s="4">
        <v>21.541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1">
      <selection activeCell="B13" sqref="B13"/>
    </sheetView>
  </sheetViews>
  <sheetFormatPr defaultColWidth="8.8515625" defaultRowHeight="12.75"/>
  <cols>
    <col min="1" max="1" width="27.8515625" style="0" customWidth="1"/>
    <col min="2" max="2" width="12.7109375" style="0" customWidth="1"/>
    <col min="3" max="11" width="8.8515625" style="0" customWidth="1"/>
  </cols>
  <sheetData>
    <row r="1" spans="1:11" ht="15">
      <c r="A1" s="11" t="s">
        <v>63</v>
      </c>
      <c r="B1" s="12"/>
      <c r="C1" s="12"/>
      <c r="D1" s="12"/>
      <c r="E1" s="12"/>
      <c r="F1" s="12"/>
      <c r="G1" s="13" t="s">
        <v>55</v>
      </c>
      <c r="H1" s="12"/>
      <c r="I1" s="12"/>
      <c r="J1" s="12"/>
      <c r="K1" s="14"/>
    </row>
    <row r="2" spans="1:11" ht="12">
      <c r="A2" s="18"/>
      <c r="B2" s="16"/>
      <c r="C2" s="16"/>
      <c r="D2" s="16"/>
      <c r="E2" s="16"/>
      <c r="F2" s="16"/>
      <c r="G2" s="16"/>
      <c r="H2" s="16"/>
      <c r="I2" s="16"/>
      <c r="J2" s="16"/>
      <c r="K2" s="17"/>
    </row>
    <row r="3" spans="1:11" ht="12">
      <c r="A3" s="15"/>
      <c r="B3" s="16" t="s">
        <v>18</v>
      </c>
      <c r="C3" s="19" t="s">
        <v>77</v>
      </c>
      <c r="D3" s="16"/>
      <c r="E3" s="16"/>
      <c r="F3" s="16"/>
      <c r="G3" s="16"/>
      <c r="H3" s="16"/>
      <c r="I3" s="16"/>
      <c r="J3" s="16"/>
      <c r="K3" s="17"/>
    </row>
    <row r="4" spans="1:11" ht="12.7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3"/>
    </row>
    <row r="6" spans="2:11" ht="12">
      <c r="B6" t="s">
        <v>48</v>
      </c>
      <c r="C6" s="10">
        <v>2010</v>
      </c>
      <c r="D6" s="10">
        <v>2015</v>
      </c>
      <c r="E6" s="10">
        <v>2020</v>
      </c>
      <c r="F6" s="10">
        <v>2025</v>
      </c>
      <c r="G6" s="10">
        <v>2030</v>
      </c>
      <c r="H6" s="10">
        <v>2035</v>
      </c>
      <c r="I6" s="10">
        <v>2040</v>
      </c>
      <c r="J6" s="10">
        <v>2045</v>
      </c>
      <c r="K6" s="10">
        <v>2050</v>
      </c>
    </row>
    <row r="7" ht="12">
      <c r="A7" s="6" t="s">
        <v>0</v>
      </c>
    </row>
    <row r="8" spans="1:11" ht="12">
      <c r="A8" s="1" t="s">
        <v>20</v>
      </c>
      <c r="B8" s="1" t="s">
        <v>64</v>
      </c>
      <c r="C8" s="9">
        <v>3576.261</v>
      </c>
      <c r="D8" s="9">
        <v>5111.322</v>
      </c>
      <c r="E8" s="9">
        <v>7089.889</v>
      </c>
      <c r="F8" s="9">
        <v>9112.03</v>
      </c>
      <c r="G8" s="9">
        <v>11254.389</v>
      </c>
      <c r="H8" s="9">
        <v>13502.652</v>
      </c>
      <c r="I8" s="9">
        <v>16015.537</v>
      </c>
      <c r="J8" s="9">
        <v>18732.804</v>
      </c>
      <c r="K8" s="9">
        <v>21665.021</v>
      </c>
    </row>
    <row r="9" spans="1:11" ht="12">
      <c r="A9" s="1" t="s">
        <v>21</v>
      </c>
      <c r="B9" s="1" t="s">
        <v>64</v>
      </c>
      <c r="C9" s="9">
        <v>1731.533</v>
      </c>
      <c r="D9" s="9">
        <v>2464.307</v>
      </c>
      <c r="E9" s="9">
        <v>3395.45</v>
      </c>
      <c r="F9" s="9">
        <v>4255.428</v>
      </c>
      <c r="G9" s="9">
        <v>5073.274</v>
      </c>
      <c r="H9" s="9">
        <v>6117.887</v>
      </c>
      <c r="I9" s="9">
        <v>7304.217</v>
      </c>
      <c r="J9" s="9">
        <v>8578.39</v>
      </c>
      <c r="K9" s="9">
        <v>9964.006</v>
      </c>
    </row>
    <row r="10" spans="1:11" ht="12">
      <c r="A10" s="2" t="s">
        <v>22</v>
      </c>
      <c r="B10" s="2" t="s">
        <v>19</v>
      </c>
      <c r="C10" s="5">
        <v>9.829</v>
      </c>
      <c r="D10" s="5">
        <v>7.404</v>
      </c>
      <c r="E10" s="5">
        <v>6.763</v>
      </c>
      <c r="F10" s="5">
        <v>5.147</v>
      </c>
      <c r="G10" s="5">
        <v>4.314</v>
      </c>
      <c r="H10" s="5">
        <v>3.71</v>
      </c>
      <c r="I10" s="5">
        <v>3.472</v>
      </c>
      <c r="J10" s="5">
        <v>3.184</v>
      </c>
      <c r="K10" s="5">
        <v>2.951</v>
      </c>
    </row>
    <row r="11" spans="1:11" ht="12">
      <c r="A11" s="3" t="s">
        <v>23</v>
      </c>
      <c r="B11" s="3" t="s">
        <v>17</v>
      </c>
      <c r="C11" s="1">
        <v>1367.41</v>
      </c>
      <c r="D11" s="1">
        <v>1409.48</v>
      </c>
      <c r="E11" s="1">
        <v>1441.04</v>
      </c>
      <c r="F11" s="1">
        <v>1457.39</v>
      </c>
      <c r="G11" s="1">
        <v>1461.88</v>
      </c>
      <c r="H11" s="1">
        <v>1457.29</v>
      </c>
      <c r="I11" s="1">
        <v>1444.26</v>
      </c>
      <c r="J11" s="1">
        <v>1422.88</v>
      </c>
      <c r="K11" s="1">
        <v>1393.78</v>
      </c>
    </row>
    <row r="12" spans="1:11" ht="12">
      <c r="A12" s="3" t="s">
        <v>24</v>
      </c>
      <c r="B12" s="3" t="s">
        <v>65</v>
      </c>
      <c r="C12" s="3">
        <f>C8*1000/C11</f>
        <v>2615.353844128681</v>
      </c>
      <c r="D12" s="3">
        <f aca="true" t="shared" si="0" ref="D12:K12">D8*1000/D11</f>
        <v>3626.3884553168546</v>
      </c>
      <c r="E12" s="3">
        <f t="shared" si="0"/>
        <v>4919.980708377283</v>
      </c>
      <c r="F12" s="3">
        <f t="shared" si="0"/>
        <v>6252.29348355622</v>
      </c>
      <c r="G12" s="3">
        <f t="shared" si="0"/>
        <v>7698.572386242372</v>
      </c>
      <c r="H12" s="3">
        <f t="shared" si="0"/>
        <v>9265.590239417</v>
      </c>
      <c r="I12" s="3">
        <f t="shared" si="0"/>
        <v>11089.095453727168</v>
      </c>
      <c r="J12" s="3">
        <f t="shared" si="0"/>
        <v>13165.413808613515</v>
      </c>
      <c r="K12" s="3">
        <f t="shared" si="0"/>
        <v>15544.075105109845</v>
      </c>
    </row>
    <row r="13" spans="3:11" ht="12">
      <c r="C13" s="1" t="s">
        <v>1</v>
      </c>
      <c r="D13" s="1"/>
      <c r="E13" s="1"/>
      <c r="F13" s="1"/>
      <c r="G13" s="1"/>
      <c r="H13" s="1"/>
      <c r="I13" s="1"/>
      <c r="J13" s="1"/>
      <c r="K13" s="1"/>
    </row>
    <row r="14" spans="1:11" ht="12">
      <c r="A14" s="6" t="s">
        <v>3</v>
      </c>
      <c r="C14" s="1"/>
      <c r="D14" s="1"/>
      <c r="E14" s="1"/>
      <c r="F14" s="1"/>
      <c r="G14" s="1"/>
      <c r="H14" s="1"/>
      <c r="I14" s="1"/>
      <c r="J14" s="1"/>
      <c r="K14" s="1"/>
    </row>
    <row r="15" spans="1:12" ht="12">
      <c r="A15" t="s">
        <v>53</v>
      </c>
      <c r="B15" t="s">
        <v>52</v>
      </c>
      <c r="C15" s="24">
        <v>7972.626</v>
      </c>
      <c r="D15" s="24">
        <v>9037.273</v>
      </c>
      <c r="E15" s="24">
        <v>11082.81</v>
      </c>
      <c r="F15" s="24">
        <v>12085.207</v>
      </c>
      <c r="G15" s="24">
        <v>13651.845</v>
      </c>
      <c r="H15" s="24">
        <v>14969.279</v>
      </c>
      <c r="I15" s="24">
        <v>15911.122</v>
      </c>
      <c r="J15" s="24">
        <v>16427.007</v>
      </c>
      <c r="K15" s="24">
        <v>16749.74</v>
      </c>
      <c r="L15" s="7"/>
    </row>
    <row r="16" spans="1:12" ht="12">
      <c r="A16" s="1" t="s">
        <v>54</v>
      </c>
      <c r="B16" s="1" t="s">
        <v>52</v>
      </c>
      <c r="C16" s="7">
        <v>822.63</v>
      </c>
      <c r="D16" s="7">
        <v>1053.496</v>
      </c>
      <c r="E16" s="7">
        <v>1123.105</v>
      </c>
      <c r="F16" s="7">
        <v>948.647</v>
      </c>
      <c r="G16" s="7">
        <v>569.445</v>
      </c>
      <c r="H16" s="7">
        <v>388.459</v>
      </c>
      <c r="I16" s="7">
        <v>387.966</v>
      </c>
      <c r="J16" s="7">
        <v>361.079</v>
      </c>
      <c r="K16" s="7">
        <v>304.557</v>
      </c>
      <c r="L16" s="7"/>
    </row>
    <row r="17" spans="1:12" ht="12">
      <c r="A17" s="1" t="s">
        <v>61</v>
      </c>
      <c r="B17" s="1" t="s">
        <v>62</v>
      </c>
      <c r="C17" s="7">
        <v>0.733</v>
      </c>
      <c r="D17" s="7">
        <v>-578.967</v>
      </c>
      <c r="E17" s="7">
        <v>-778.8</v>
      </c>
      <c r="F17" s="7">
        <v>-632.133</v>
      </c>
      <c r="G17" s="7">
        <v>-656.333</v>
      </c>
      <c r="H17" s="7">
        <v>-677.967</v>
      </c>
      <c r="I17" s="7">
        <v>-343.2</v>
      </c>
      <c r="J17" s="7">
        <v>-277.567</v>
      </c>
      <c r="K17" s="7">
        <v>-296.633</v>
      </c>
      <c r="L17" s="7"/>
    </row>
    <row r="18" spans="1:11" ht="12">
      <c r="A18" s="1" t="s">
        <v>4</v>
      </c>
      <c r="B18" s="1" t="s">
        <v>49</v>
      </c>
      <c r="C18" s="5">
        <v>91.163</v>
      </c>
      <c r="D18" s="5">
        <v>100.074</v>
      </c>
      <c r="E18" s="5">
        <v>110.2</v>
      </c>
      <c r="F18" s="5">
        <v>109.509</v>
      </c>
      <c r="G18" s="5">
        <v>104.979</v>
      </c>
      <c r="H18" s="5">
        <v>107.989</v>
      </c>
      <c r="I18" s="5">
        <v>111.299</v>
      </c>
      <c r="J18" s="5">
        <v>114.33</v>
      </c>
      <c r="K18" s="5">
        <v>119.445</v>
      </c>
    </row>
    <row r="19" spans="1:11" ht="12">
      <c r="A19" s="1" t="s">
        <v>5</v>
      </c>
      <c r="B19" s="1" t="s">
        <v>49</v>
      </c>
      <c r="C19" s="4">
        <v>2.455</v>
      </c>
      <c r="D19" s="4">
        <v>2.81</v>
      </c>
      <c r="E19" s="4">
        <v>3.14</v>
      </c>
      <c r="F19" s="4">
        <v>3.196</v>
      </c>
      <c r="G19" s="4">
        <v>3.078</v>
      </c>
      <c r="H19" s="4">
        <v>3.319</v>
      </c>
      <c r="I19" s="4">
        <v>3.608</v>
      </c>
      <c r="J19" s="4">
        <v>3.954</v>
      </c>
      <c r="K19" s="4">
        <v>4.326</v>
      </c>
    </row>
    <row r="20" spans="1:11" ht="12">
      <c r="A20" s="1" t="s">
        <v>31</v>
      </c>
      <c r="B20" s="1" t="s">
        <v>45</v>
      </c>
      <c r="C20" s="4">
        <v>2.359</v>
      </c>
      <c r="D20" s="4">
        <v>2.693</v>
      </c>
      <c r="E20" s="4">
        <v>3.135</v>
      </c>
      <c r="F20" s="4">
        <v>3.349</v>
      </c>
      <c r="G20" s="4">
        <v>3.446</v>
      </c>
      <c r="H20" s="4">
        <v>3.613</v>
      </c>
      <c r="I20" s="4">
        <v>3.831</v>
      </c>
      <c r="J20" s="4">
        <v>3.944</v>
      </c>
      <c r="K20" s="4">
        <v>4.183</v>
      </c>
    </row>
    <row r="21" spans="1:11" ht="12">
      <c r="A21" s="1" t="s">
        <v>32</v>
      </c>
      <c r="B21" s="1" t="s">
        <v>44</v>
      </c>
      <c r="C21" s="4">
        <v>1.735</v>
      </c>
      <c r="D21" s="4">
        <v>2.011</v>
      </c>
      <c r="E21" s="4">
        <v>2.484</v>
      </c>
      <c r="F21" s="4">
        <v>2.776</v>
      </c>
      <c r="G21" s="4">
        <v>3.032</v>
      </c>
      <c r="H21" s="4">
        <v>3.418</v>
      </c>
      <c r="I21" s="4">
        <v>3.608</v>
      </c>
      <c r="J21" s="4">
        <v>3.787</v>
      </c>
      <c r="K21" s="4">
        <v>3.895</v>
      </c>
    </row>
    <row r="22" spans="1:11" ht="12">
      <c r="A22" s="1" t="s">
        <v>33</v>
      </c>
      <c r="B22" s="1" t="s">
        <v>46</v>
      </c>
      <c r="C22" s="7">
        <v>18.284</v>
      </c>
      <c r="D22" s="7">
        <v>31.437</v>
      </c>
      <c r="E22" s="7">
        <v>47.681</v>
      </c>
      <c r="F22" s="7">
        <v>55.63</v>
      </c>
      <c r="G22" s="7">
        <v>63.744</v>
      </c>
      <c r="H22" s="7">
        <v>75.811</v>
      </c>
      <c r="I22" s="7">
        <v>88.954</v>
      </c>
      <c r="J22" s="7">
        <v>102.419</v>
      </c>
      <c r="K22" s="7">
        <v>116.564</v>
      </c>
    </row>
    <row r="23" spans="1:2" ht="12">
      <c r="A23" s="1"/>
      <c r="B23" s="1"/>
    </row>
    <row r="24" spans="1:11" ht="12">
      <c r="A24" s="6" t="s">
        <v>6</v>
      </c>
      <c r="B24" t="s">
        <v>7</v>
      </c>
      <c r="C24" s="1" t="s">
        <v>1</v>
      </c>
      <c r="D24" s="1"/>
      <c r="E24" s="1"/>
      <c r="F24" s="1"/>
      <c r="G24" s="1"/>
      <c r="H24" s="1"/>
      <c r="I24" s="1"/>
      <c r="J24" s="1"/>
      <c r="K24" s="1"/>
    </row>
    <row r="25" spans="1:11" ht="12">
      <c r="A25" s="5" t="s">
        <v>2</v>
      </c>
      <c r="B25" s="5"/>
      <c r="C25" s="5">
        <v>65.695</v>
      </c>
      <c r="D25" s="5">
        <v>72.178</v>
      </c>
      <c r="E25" s="5">
        <v>86.928</v>
      </c>
      <c r="F25" s="5">
        <v>94.441</v>
      </c>
      <c r="G25" s="5">
        <v>105.879</v>
      </c>
      <c r="H25" s="5">
        <v>114.597</v>
      </c>
      <c r="I25" s="5">
        <v>118.9</v>
      </c>
      <c r="J25" s="5">
        <v>119.363</v>
      </c>
      <c r="K25" s="5">
        <v>118.191</v>
      </c>
    </row>
    <row r="26" spans="1:11" ht="12">
      <c r="A26" s="5" t="s">
        <v>56</v>
      </c>
      <c r="B26" s="5"/>
      <c r="C26" s="5">
        <v>25.147</v>
      </c>
      <c r="D26" s="5">
        <v>30.692</v>
      </c>
      <c r="E26" s="5">
        <v>37.666</v>
      </c>
      <c r="F26" s="5">
        <v>42.57</v>
      </c>
      <c r="G26" s="5">
        <v>46.17</v>
      </c>
      <c r="H26" s="5">
        <v>50.78</v>
      </c>
      <c r="I26" s="5">
        <v>55.444</v>
      </c>
      <c r="J26" s="5">
        <v>59.575</v>
      </c>
      <c r="K26" s="5">
        <v>63.496</v>
      </c>
    </row>
    <row r="27" spans="1:11" ht="12">
      <c r="A27" s="5" t="s">
        <v>60</v>
      </c>
      <c r="B27" s="5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2">
      <c r="A28" s="5" t="s">
        <v>9</v>
      </c>
      <c r="B28" s="5"/>
      <c r="C28" s="5">
        <v>3.808</v>
      </c>
      <c r="D28" s="5">
        <v>5.267</v>
      </c>
      <c r="E28" s="5">
        <v>9.28</v>
      </c>
      <c r="F28" s="5">
        <v>8.573</v>
      </c>
      <c r="G28" s="5">
        <v>13.922</v>
      </c>
      <c r="H28" s="5">
        <v>17.742</v>
      </c>
      <c r="I28" s="5">
        <v>21.964</v>
      </c>
      <c r="J28" s="5">
        <v>25.397</v>
      </c>
      <c r="K28" s="5">
        <v>28.239</v>
      </c>
    </row>
    <row r="29" spans="1:11" ht="12">
      <c r="A29" s="5" t="s">
        <v>10</v>
      </c>
      <c r="B29" s="5"/>
      <c r="C29" s="5">
        <v>1.669</v>
      </c>
      <c r="D29" s="5">
        <v>3.053</v>
      </c>
      <c r="E29" s="5">
        <v>4.857</v>
      </c>
      <c r="F29" s="5">
        <v>7.746</v>
      </c>
      <c r="G29" s="5">
        <v>11.857</v>
      </c>
      <c r="H29" s="5">
        <v>11.193</v>
      </c>
      <c r="I29" s="5">
        <v>16.544</v>
      </c>
      <c r="J29" s="5">
        <v>24.361</v>
      </c>
      <c r="K29" s="5">
        <v>35.846</v>
      </c>
    </row>
    <row r="30" spans="1:11" ht="12">
      <c r="A30" s="5" t="s">
        <v>11</v>
      </c>
      <c r="B30" s="5"/>
      <c r="C30" s="5">
        <v>7.154</v>
      </c>
      <c r="D30" s="5">
        <v>8.59</v>
      </c>
      <c r="E30" s="5">
        <v>9.67</v>
      </c>
      <c r="F30" s="5">
        <v>11.479</v>
      </c>
      <c r="G30" s="5">
        <v>12.197</v>
      </c>
      <c r="H30" s="5">
        <v>14.367</v>
      </c>
      <c r="I30" s="5">
        <v>16.848</v>
      </c>
      <c r="J30" s="5">
        <v>19.631</v>
      </c>
      <c r="K30" s="5">
        <v>22.865</v>
      </c>
    </row>
    <row r="31" spans="1:11" ht="12">
      <c r="A31" s="5" t="s">
        <v>50</v>
      </c>
      <c r="B31" s="5"/>
      <c r="C31" s="5">
        <v>1.744</v>
      </c>
      <c r="D31" s="5">
        <v>2.409</v>
      </c>
      <c r="E31" s="5">
        <v>3.037</v>
      </c>
      <c r="F31" s="5">
        <v>3.531</v>
      </c>
      <c r="G31" s="5">
        <v>3.781</v>
      </c>
      <c r="H31" s="5">
        <v>4.135</v>
      </c>
      <c r="I31" s="5">
        <v>4.409</v>
      </c>
      <c r="J31" s="5">
        <v>4.597</v>
      </c>
      <c r="K31" s="5">
        <v>4.767</v>
      </c>
    </row>
    <row r="32" spans="1:11" ht="12">
      <c r="A32" s="5"/>
      <c r="B32" s="5"/>
      <c r="C32" s="1" t="s">
        <v>1</v>
      </c>
      <c r="D32" s="1"/>
      <c r="E32" s="1"/>
      <c r="F32" s="1"/>
      <c r="G32" s="1"/>
      <c r="H32" s="1"/>
      <c r="I32" s="1"/>
      <c r="J32" s="1"/>
      <c r="K32" s="1"/>
    </row>
    <row r="33" spans="1:11" ht="12">
      <c r="A33" s="6" t="s">
        <v>12</v>
      </c>
      <c r="B33" t="s">
        <v>13</v>
      </c>
      <c r="C33" s="1" t="s">
        <v>1</v>
      </c>
      <c r="D33" s="1"/>
      <c r="E33" s="1"/>
      <c r="F33" s="1"/>
      <c r="G33" s="1"/>
      <c r="H33" s="1"/>
      <c r="I33" s="1"/>
      <c r="J33" s="1"/>
      <c r="K33" s="1"/>
    </row>
    <row r="34" spans="1:11" ht="12">
      <c r="A34" s="5" t="s">
        <v>2</v>
      </c>
      <c r="B34" s="5"/>
      <c r="C34" s="3">
        <v>2837.222222222222</v>
      </c>
      <c r="D34" s="3">
        <v>3376.3888888888887</v>
      </c>
      <c r="E34" s="3">
        <v>4218.333333333333</v>
      </c>
      <c r="F34" s="3">
        <v>4617.222222222222</v>
      </c>
      <c r="G34" s="3">
        <v>5034.722222222222</v>
      </c>
      <c r="H34" s="3">
        <v>5676.388888888889</v>
      </c>
      <c r="I34" s="3">
        <v>5882.222222222222</v>
      </c>
      <c r="J34" s="3">
        <v>5844.166666666667</v>
      </c>
      <c r="K34" s="3">
        <v>5481.388888888889</v>
      </c>
    </row>
    <row r="35" spans="1:11" ht="12">
      <c r="A35" s="5" t="s">
        <v>8</v>
      </c>
      <c r="B35" s="5"/>
      <c r="C35" s="3">
        <v>128.05555555555557</v>
      </c>
      <c r="D35" s="3">
        <v>156.66666666666666</v>
      </c>
      <c r="E35" s="3">
        <v>198.33333333333331</v>
      </c>
      <c r="F35" s="3">
        <v>218.05555555555557</v>
      </c>
      <c r="G35" s="3">
        <v>234.7222222222222</v>
      </c>
      <c r="H35" s="3">
        <v>263.6111111111111</v>
      </c>
      <c r="I35" s="3">
        <v>272.22222222222223</v>
      </c>
      <c r="J35" s="3">
        <v>268.6111111111111</v>
      </c>
      <c r="K35" s="3">
        <v>251.66666666666666</v>
      </c>
    </row>
    <row r="36" spans="1:11" ht="12">
      <c r="A36" s="5" t="s">
        <v>9</v>
      </c>
      <c r="B36" s="5"/>
      <c r="C36" s="3">
        <v>31.11111111111111</v>
      </c>
      <c r="D36" s="3">
        <v>37.77777777777778</v>
      </c>
      <c r="E36" s="3">
        <v>48.61111111111111</v>
      </c>
      <c r="F36" s="3">
        <v>55</v>
      </c>
      <c r="G36" s="3">
        <v>63.611111111111114</v>
      </c>
      <c r="H36" s="3">
        <v>76.66666666666667</v>
      </c>
      <c r="I36" s="3">
        <v>83.6111111111111</v>
      </c>
      <c r="J36" s="3">
        <v>88.88888888888889</v>
      </c>
      <c r="K36" s="3">
        <v>84.44444444444444</v>
      </c>
    </row>
    <row r="37" spans="1:11" ht="12">
      <c r="A37" s="5" t="s">
        <v>10</v>
      </c>
      <c r="B37" s="5"/>
      <c r="C37" s="3">
        <v>121.11111111111111</v>
      </c>
      <c r="D37" s="3">
        <v>221.66666666666669</v>
      </c>
      <c r="E37" s="3">
        <v>352.77777777777777</v>
      </c>
      <c r="F37" s="3">
        <v>562.5</v>
      </c>
      <c r="G37" s="3">
        <v>860.8333333333334</v>
      </c>
      <c r="H37" s="3">
        <v>812.4999999999999</v>
      </c>
      <c r="I37" s="3">
        <v>1201.111111111111</v>
      </c>
      <c r="J37" s="3">
        <v>1768.611111111111</v>
      </c>
      <c r="K37" s="3">
        <v>2602.5</v>
      </c>
    </row>
    <row r="38" spans="1:11" ht="12">
      <c r="A38" s="5" t="s">
        <v>11</v>
      </c>
      <c r="B38" s="5"/>
      <c r="C38" s="3">
        <v>519.4444444444445</v>
      </c>
      <c r="D38" s="3">
        <v>623.6111111111111</v>
      </c>
      <c r="E38" s="3">
        <v>701.9444444444445</v>
      </c>
      <c r="F38" s="3">
        <v>833.3333333333333</v>
      </c>
      <c r="G38" s="3">
        <v>885.5555555555555</v>
      </c>
      <c r="H38" s="3">
        <v>1043.0555555555554</v>
      </c>
      <c r="I38" s="3">
        <v>1223.3333333333333</v>
      </c>
      <c r="J38" s="3">
        <v>1425.2777777777778</v>
      </c>
      <c r="K38" s="3">
        <v>1660</v>
      </c>
    </row>
    <row r="39" spans="1:11" ht="12">
      <c r="A39" s="5" t="s">
        <v>50</v>
      </c>
      <c r="B39" s="5"/>
      <c r="C39" s="3">
        <v>126.66666666666663</v>
      </c>
      <c r="D39" s="3">
        <v>175</v>
      </c>
      <c r="E39" s="3">
        <v>220.55555555555554</v>
      </c>
      <c r="F39" s="3">
        <v>256.3888888888889</v>
      </c>
      <c r="G39" s="3">
        <v>274.44444444444446</v>
      </c>
      <c r="H39" s="3">
        <v>300.27777777777806</v>
      </c>
      <c r="I39" s="3">
        <v>320</v>
      </c>
      <c r="J39" s="3">
        <v>333.8888888888889</v>
      </c>
      <c r="K39" s="3">
        <v>346.3888888888889</v>
      </c>
    </row>
    <row r="40" spans="1:11" ht="12">
      <c r="A40" s="5"/>
      <c r="B40" s="5"/>
      <c r="C40" s="1" t="s">
        <v>1</v>
      </c>
      <c r="D40" s="1"/>
      <c r="E40" s="1"/>
      <c r="F40" s="1"/>
      <c r="G40" s="1"/>
      <c r="H40" s="1"/>
      <c r="I40" s="1"/>
      <c r="J40" s="1"/>
      <c r="K40" s="1"/>
    </row>
    <row r="41" spans="1:3" ht="12">
      <c r="A41" s="6" t="s">
        <v>59</v>
      </c>
    </row>
    <row r="42" spans="1:11" ht="12">
      <c r="A42" t="s">
        <v>14</v>
      </c>
      <c r="B42" t="s">
        <v>17</v>
      </c>
      <c r="C42" s="7">
        <v>50.726</v>
      </c>
      <c r="D42" s="7">
        <v>71.129</v>
      </c>
      <c r="E42" s="7">
        <v>98.256</v>
      </c>
      <c r="F42" s="7">
        <v>119.387</v>
      </c>
      <c r="G42" s="7">
        <v>138.378</v>
      </c>
      <c r="H42" s="7">
        <v>161.227</v>
      </c>
      <c r="I42" s="7">
        <v>189.774</v>
      </c>
      <c r="J42" s="7">
        <v>219.409</v>
      </c>
      <c r="K42" s="7">
        <v>250.452</v>
      </c>
    </row>
    <row r="43" spans="1:11" ht="12">
      <c r="A43" t="s">
        <v>15</v>
      </c>
      <c r="B43" t="s">
        <v>43</v>
      </c>
      <c r="C43" s="4">
        <v>0.674</v>
      </c>
      <c r="D43" s="4">
        <v>0.945</v>
      </c>
      <c r="E43" s="4">
        <v>1.305</v>
      </c>
      <c r="F43" s="4">
        <v>1.586</v>
      </c>
      <c r="G43" s="4">
        <v>1.838</v>
      </c>
      <c r="H43" s="4">
        <v>2.142</v>
      </c>
      <c r="I43" s="4">
        <v>2.521</v>
      </c>
      <c r="J43" s="4">
        <v>2.914</v>
      </c>
      <c r="K43" s="4">
        <v>3.327</v>
      </c>
    </row>
    <row r="44" spans="1:11" ht="12">
      <c r="A44" s="8" t="s">
        <v>58</v>
      </c>
      <c r="B44" t="s">
        <v>16</v>
      </c>
      <c r="C44" s="5">
        <v>23.353</v>
      </c>
      <c r="D44" s="5">
        <v>24.675</v>
      </c>
      <c r="E44" s="5">
        <v>26.586</v>
      </c>
      <c r="F44" s="5">
        <v>25.128</v>
      </c>
      <c r="G44" s="5">
        <v>26.232</v>
      </c>
      <c r="H44" s="5">
        <v>27.012</v>
      </c>
      <c r="I44" s="5">
        <v>27.679</v>
      </c>
      <c r="J44" s="5">
        <v>27.973</v>
      </c>
      <c r="K44" s="5">
        <v>28.044</v>
      </c>
    </row>
    <row r="45" spans="3:11" ht="12">
      <c r="C45" s="5"/>
      <c r="D45" s="5"/>
      <c r="E45" s="5"/>
      <c r="F45" s="5"/>
      <c r="G45" s="5"/>
      <c r="H45" s="5"/>
      <c r="I45" s="5"/>
      <c r="J45" s="5"/>
      <c r="K45" s="5"/>
    </row>
    <row r="46" spans="1:3" ht="12">
      <c r="A46" s="6" t="s">
        <v>47</v>
      </c>
      <c r="B46" t="s">
        <v>51</v>
      </c>
    </row>
    <row r="47" spans="1:21" ht="12">
      <c r="A47" t="s">
        <v>25</v>
      </c>
      <c r="C47" s="5">
        <v>272.42604</v>
      </c>
      <c r="D47" s="5">
        <v>275.79073900000003</v>
      </c>
      <c r="E47" s="5">
        <v>273.650133</v>
      </c>
      <c r="F47" s="5">
        <v>273.44991</v>
      </c>
      <c r="G47" s="5">
        <v>269.368861</v>
      </c>
      <c r="H47" s="5">
        <v>266.974706</v>
      </c>
      <c r="I47" s="5">
        <v>265.707443</v>
      </c>
      <c r="J47" s="5">
        <v>265.572495</v>
      </c>
      <c r="K47" s="5">
        <v>262.739815</v>
      </c>
      <c r="M47" s="3"/>
      <c r="N47" s="3"/>
      <c r="O47" s="3"/>
      <c r="P47" s="3"/>
      <c r="Q47" s="3"/>
      <c r="R47" s="3"/>
      <c r="S47" s="3"/>
      <c r="T47" s="3"/>
      <c r="U47" s="3"/>
    </row>
    <row r="48" spans="1:21" ht="12">
      <c r="A48" t="s">
        <v>57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M48" s="3"/>
      <c r="N48" s="3"/>
      <c r="O48" s="3"/>
      <c r="P48" s="3"/>
      <c r="Q48" s="3"/>
      <c r="R48" s="3"/>
      <c r="S48" s="3"/>
      <c r="T48" s="3"/>
      <c r="U48" s="3"/>
    </row>
    <row r="49" spans="1:21" ht="12">
      <c r="A49" t="s">
        <v>26</v>
      </c>
      <c r="C49" s="5">
        <v>227.590093</v>
      </c>
      <c r="D49" s="5">
        <v>227.590093</v>
      </c>
      <c r="E49" s="5">
        <v>227.590093</v>
      </c>
      <c r="F49" s="5">
        <v>215.46842800000002</v>
      </c>
      <c r="G49" s="5">
        <v>202.16446</v>
      </c>
      <c r="H49" s="5">
        <v>204.150124</v>
      </c>
      <c r="I49" s="5">
        <v>204.77179500000003</v>
      </c>
      <c r="J49" s="5">
        <v>204.603764</v>
      </c>
      <c r="K49" s="5">
        <v>207.53994699999998</v>
      </c>
      <c r="M49" s="3"/>
      <c r="N49" s="3"/>
      <c r="O49" s="3"/>
      <c r="P49" s="3"/>
      <c r="Q49" s="3"/>
      <c r="R49" s="3"/>
      <c r="S49" s="3"/>
      <c r="T49" s="3"/>
      <c r="U49" s="3"/>
    </row>
    <row r="50" spans="1:21" ht="12">
      <c r="A50" t="s">
        <v>27</v>
      </c>
      <c r="C50" s="5">
        <v>33.740876</v>
      </c>
      <c r="D50" s="5">
        <v>29.34619</v>
      </c>
      <c r="E50" s="5">
        <v>30.653739</v>
      </c>
      <c r="F50" s="5">
        <v>33.43596</v>
      </c>
      <c r="G50" s="5">
        <v>38.570682999999995</v>
      </c>
      <c r="H50" s="5">
        <v>38.766825</v>
      </c>
      <c r="I50" s="5">
        <v>39.820237</v>
      </c>
      <c r="J50" s="5">
        <v>40.162955000000004</v>
      </c>
      <c r="K50" s="5">
        <v>40.12939</v>
      </c>
      <c r="M50" s="3"/>
      <c r="N50" s="3"/>
      <c r="O50" s="3"/>
      <c r="P50" s="3"/>
      <c r="Q50" s="3"/>
      <c r="R50" s="3"/>
      <c r="S50" s="3"/>
      <c r="T50" s="3"/>
      <c r="U50" s="3"/>
    </row>
    <row r="51" spans="1:21" ht="12">
      <c r="A51" t="s">
        <v>28</v>
      </c>
      <c r="C51" s="5">
        <v>61.680002</v>
      </c>
      <c r="D51" s="5">
        <v>61.680002</v>
      </c>
      <c r="E51" s="5">
        <v>61.680002</v>
      </c>
      <c r="F51" s="5">
        <v>70.643685</v>
      </c>
      <c r="G51" s="5">
        <v>82.689135</v>
      </c>
      <c r="H51" s="5">
        <v>82.689135</v>
      </c>
      <c r="I51" s="5">
        <v>82.20263000000001</v>
      </c>
      <c r="J51" s="5">
        <v>82.20263000000001</v>
      </c>
      <c r="K51" s="5">
        <v>82.20263000000001</v>
      </c>
      <c r="M51" s="3"/>
      <c r="N51" s="3"/>
      <c r="O51" s="3"/>
      <c r="P51" s="3"/>
      <c r="Q51" s="3"/>
      <c r="R51" s="3"/>
      <c r="S51" s="3"/>
      <c r="T51" s="3"/>
      <c r="U51" s="3"/>
    </row>
    <row r="52" spans="1:21" ht="12">
      <c r="A52" t="s">
        <v>29</v>
      </c>
      <c r="C52" s="5">
        <v>93.74897800000001</v>
      </c>
      <c r="D52" s="5">
        <v>93.886041</v>
      </c>
      <c r="E52" s="5">
        <v>94.008356</v>
      </c>
      <c r="F52" s="5">
        <v>94.115981</v>
      </c>
      <c r="G52" s="5">
        <v>94.208906</v>
      </c>
      <c r="H52" s="5">
        <v>94.287023</v>
      </c>
      <c r="I52" s="5">
        <v>94.350316</v>
      </c>
      <c r="J52" s="5">
        <v>94.39875500000001</v>
      </c>
      <c r="K52" s="5">
        <v>94.432321</v>
      </c>
      <c r="M52" s="3"/>
      <c r="N52" s="3"/>
      <c r="O52" s="3"/>
      <c r="P52" s="3"/>
      <c r="Q52" s="3"/>
      <c r="R52" s="3"/>
      <c r="S52" s="3"/>
      <c r="T52" s="3"/>
      <c r="U52" s="3"/>
    </row>
    <row r="53" spans="1:21" ht="12">
      <c r="A53" t="s">
        <v>30</v>
      </c>
      <c r="C53" s="5">
        <v>241.1394</v>
      </c>
      <c r="D53" s="5">
        <v>241.1394</v>
      </c>
      <c r="E53" s="5">
        <v>241.1394</v>
      </c>
      <c r="F53" s="5">
        <v>241.1394</v>
      </c>
      <c r="G53" s="5">
        <v>241.1394</v>
      </c>
      <c r="H53" s="5">
        <v>241.1394</v>
      </c>
      <c r="I53" s="5">
        <v>241.1394</v>
      </c>
      <c r="J53" s="5">
        <v>241.1394</v>
      </c>
      <c r="K53" s="5">
        <v>241.1394</v>
      </c>
      <c r="M53" s="3"/>
      <c r="N53" s="3"/>
      <c r="O53" s="3"/>
      <c r="P53" s="3"/>
      <c r="Q53" s="3"/>
      <c r="R53" s="3"/>
      <c r="S53" s="3"/>
      <c r="T53" s="3"/>
      <c r="U53" s="3"/>
    </row>
    <row r="55" spans="1:2" ht="12">
      <c r="A55" s="6" t="s">
        <v>34</v>
      </c>
      <c r="B55" t="s">
        <v>42</v>
      </c>
    </row>
    <row r="56" spans="1:11" ht="12">
      <c r="A56" t="s">
        <v>35</v>
      </c>
      <c r="C56" s="4">
        <v>38.531</v>
      </c>
      <c r="D56" s="4">
        <v>40.753</v>
      </c>
      <c r="E56" s="4">
        <v>46.298</v>
      </c>
      <c r="F56" s="4">
        <v>47.562</v>
      </c>
      <c r="G56" s="4">
        <v>48.186</v>
      </c>
      <c r="H56" s="4">
        <v>48.665</v>
      </c>
      <c r="I56" s="4">
        <v>48.179</v>
      </c>
      <c r="J56" s="4">
        <v>46.394</v>
      </c>
      <c r="K56" s="4">
        <v>44.8</v>
      </c>
    </row>
    <row r="57" spans="1:11" ht="12">
      <c r="A57" t="s">
        <v>36</v>
      </c>
      <c r="C57" s="4">
        <v>30.722</v>
      </c>
      <c r="D57" s="4">
        <v>35.768</v>
      </c>
      <c r="E57" s="4">
        <v>44.504</v>
      </c>
      <c r="F57" s="4">
        <v>50.112</v>
      </c>
      <c r="G57" s="4">
        <v>55.617</v>
      </c>
      <c r="H57" s="4">
        <v>61.734</v>
      </c>
      <c r="I57" s="4">
        <v>67.26</v>
      </c>
      <c r="J57" s="4">
        <v>71.33</v>
      </c>
      <c r="K57" s="4">
        <v>75.851</v>
      </c>
    </row>
    <row r="58" spans="1:11" ht="12">
      <c r="A58" t="s">
        <v>37</v>
      </c>
      <c r="C58" s="4">
        <v>19.649</v>
      </c>
      <c r="D58" s="4">
        <v>23.893</v>
      </c>
      <c r="E58" s="4">
        <v>27.642</v>
      </c>
      <c r="F58" s="4">
        <v>28.206</v>
      </c>
      <c r="G58" s="4">
        <v>26.893</v>
      </c>
      <c r="H58" s="4">
        <v>29.356</v>
      </c>
      <c r="I58" s="4">
        <v>31.967</v>
      </c>
      <c r="J58" s="4">
        <v>34.356</v>
      </c>
      <c r="K58" s="4">
        <v>36.578</v>
      </c>
    </row>
    <row r="59" spans="1:11" ht="12">
      <c r="A59" t="s">
        <v>38</v>
      </c>
      <c r="C59" s="4">
        <v>18.222</v>
      </c>
      <c r="D59" s="4">
        <v>21.049</v>
      </c>
      <c r="E59" s="4">
        <v>26.893</v>
      </c>
      <c r="F59" s="4">
        <v>31.385</v>
      </c>
      <c r="G59" s="4">
        <v>37.398</v>
      </c>
      <c r="H59" s="4">
        <v>42.177</v>
      </c>
      <c r="I59" s="4">
        <v>46.817</v>
      </c>
      <c r="J59" s="4">
        <v>51.044</v>
      </c>
      <c r="K59" s="4">
        <v>55.124</v>
      </c>
    </row>
    <row r="60" spans="1:11" ht="12">
      <c r="A60" t="s">
        <v>39</v>
      </c>
      <c r="C60" s="4">
        <v>1.329</v>
      </c>
      <c r="D60" s="4">
        <v>1.265</v>
      </c>
      <c r="E60" s="4">
        <v>1.316</v>
      </c>
      <c r="F60" s="4">
        <v>1.283</v>
      </c>
      <c r="G60" s="4">
        <v>1.284</v>
      </c>
      <c r="H60" s="4">
        <v>1.225</v>
      </c>
      <c r="I60" s="4">
        <v>1.165</v>
      </c>
      <c r="J60" s="4">
        <v>1.105</v>
      </c>
      <c r="K60" s="4">
        <v>1.046</v>
      </c>
    </row>
    <row r="61" spans="1:11" ht="12">
      <c r="A61" t="s">
        <v>40</v>
      </c>
      <c r="C61" s="4">
        <v>3.105</v>
      </c>
      <c r="D61" s="4">
        <v>3.02</v>
      </c>
      <c r="E61" s="4">
        <v>3.054</v>
      </c>
      <c r="F61" s="4">
        <v>2.876</v>
      </c>
      <c r="G61" s="4">
        <v>2.712</v>
      </c>
      <c r="H61" s="4">
        <v>2.589</v>
      </c>
      <c r="I61" s="4">
        <v>2.471</v>
      </c>
      <c r="J61" s="4">
        <v>2.351</v>
      </c>
      <c r="K61" s="4">
        <v>2.231</v>
      </c>
    </row>
    <row r="62" spans="1:11" ht="12">
      <c r="A62" t="s">
        <v>41</v>
      </c>
      <c r="C62" s="4">
        <v>94.583</v>
      </c>
      <c r="D62" s="4">
        <v>124.87</v>
      </c>
      <c r="E62" s="4">
        <v>165.274</v>
      </c>
      <c r="F62" s="4">
        <v>196.354</v>
      </c>
      <c r="G62" s="4">
        <v>222.511</v>
      </c>
      <c r="H62" s="4">
        <v>258.744</v>
      </c>
      <c r="I62" s="4">
        <v>296.726</v>
      </c>
      <c r="J62" s="4">
        <v>333.895</v>
      </c>
      <c r="K62" s="4">
        <v>371.624</v>
      </c>
    </row>
  </sheetData>
  <sheetProtection/>
  <printOptions/>
  <pageMargins left="0.5" right="0.5" top="0.5" bottom="1" header="0.2" footer="0.4"/>
  <pageSetup horizontalDpi="600" verticalDpi="600" orientation="portrait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S-G</dc:creator>
  <cp:keywords/>
  <dc:description/>
  <cp:lastModifiedBy>Sam</cp:lastModifiedBy>
  <cp:lastPrinted>2011-11-10T05:52:16Z</cp:lastPrinted>
  <dcterms:created xsi:type="dcterms:W3CDTF">2011-11-04T20:59:30Z</dcterms:created>
  <dcterms:modified xsi:type="dcterms:W3CDTF">2014-09-30T12:14:20Z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