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4" activeTab="7"/>
  </bookViews>
  <sheets>
    <sheet name="Site-Specific" sheetId="1" r:id="rId1"/>
    <sheet name="Tech-Specific" sheetId="2" r:id="rId2"/>
    <sheet name="Notes" sheetId="3" r:id="rId3"/>
    <sheet name="Hard Copy" sheetId="4" r:id="rId4"/>
    <sheet name="Electronic Copy" sheetId="5" r:id="rId5"/>
    <sheet name="PSI Mombasa" sheetId="6" r:id="rId6"/>
    <sheet name="KWAHO SODIS" sheetId="7" r:id="rId7"/>
    <sheet name="Bushproof" sheetId="8" r:id="rId8"/>
    <sheet name="Tech Temp" sheetId="9" r:id="rId9"/>
  </sheets>
  <definedNames>
    <definedName name="_xlnm.Print_Area" localSheetId="7">'Bushproof'!$A$1:$I$734</definedName>
    <definedName name="_xlnm.Print_Area" localSheetId="4">'Electronic Copy'!$A$1:$I$737</definedName>
    <definedName name="_xlnm.Print_Area" localSheetId="3">'Hard Copy'!$A$1:$I$739</definedName>
    <definedName name="_xlnm.Print_Area" localSheetId="6">'KWAHO SODIS'!$A$1:$I$734</definedName>
    <definedName name="_xlnm.Print_Area" localSheetId="5">'PSI Mombasa'!$A$1:$I$734</definedName>
    <definedName name="_xlnm.Print_Area" localSheetId="8">'Tech Temp'!$A$1:$I$216</definedName>
  </definedNames>
  <calcPr fullCalcOnLoad="1"/>
</workbook>
</file>

<file path=xl/sharedStrings.xml><?xml version="1.0" encoding="utf-8"?>
<sst xmlns="http://schemas.openxmlformats.org/spreadsheetml/2006/main" count="5331" uniqueCount="453">
  <si>
    <t>Parameter</t>
  </si>
  <si>
    <t>Target Population</t>
  </si>
  <si>
    <t>Size</t>
  </si>
  <si>
    <t>Age Demographics</t>
  </si>
  <si>
    <t>Literacy Rate</t>
  </si>
  <si>
    <t>Infrastructure (Access and Roads)</t>
  </si>
  <si>
    <t>Water Source</t>
  </si>
  <si>
    <t>Occurrence of Disease (Prior Studies Conducted)</t>
  </si>
  <si>
    <t>Local Government (Structure and Involvement)</t>
  </si>
  <si>
    <t>Presence of Schools (Education)</t>
  </si>
  <si>
    <t>Presence of Health Clinics</t>
  </si>
  <si>
    <t>Presence of Implementing Organizations (NGOs)</t>
  </si>
  <si>
    <t>Economic Considerations</t>
  </si>
  <si>
    <t>Family Wealth Information</t>
  </si>
  <si>
    <t>Consumer Willingness-to-pay</t>
  </si>
  <si>
    <t>Available Funding</t>
  </si>
  <si>
    <t>Mass Media Presence</t>
  </si>
  <si>
    <t>Available Local Distributors</t>
  </si>
  <si>
    <t>Suggested Weight (/1000)</t>
  </si>
  <si>
    <t>Ceramic Candle Filtration</t>
  </si>
  <si>
    <t>Resource Availability</t>
  </si>
  <si>
    <t>BioSand Filtration</t>
  </si>
  <si>
    <t>Solar Disinfection</t>
  </si>
  <si>
    <t>Chlorination</t>
  </si>
  <si>
    <t>Combined Flocculation/Disinfection</t>
  </si>
  <si>
    <t>Boiling</t>
  </si>
  <si>
    <t>Average Household Size</t>
  </si>
  <si>
    <t>Skilled Labor Availability</t>
  </si>
  <si>
    <t>Technical Support Availability</t>
  </si>
  <si>
    <t>Exposure to Sunlight</t>
  </si>
  <si>
    <t>Density (Urban / Rural)</t>
  </si>
  <si>
    <t>Presence of Local Community Groups</t>
  </si>
  <si>
    <t>Type</t>
  </si>
  <si>
    <t>Turbidity</t>
  </si>
  <si>
    <t>Microbial Contamination</t>
  </si>
  <si>
    <t>Water Use Practices, Access, and Transport</t>
  </si>
  <si>
    <t>KSh 2,325 (US$31)</t>
  </si>
  <si>
    <t>KSh 520 (US$7)</t>
  </si>
  <si>
    <t>KSh 1,000 (US$13)</t>
  </si>
  <si>
    <t>KSh 0 (US$0)</t>
  </si>
  <si>
    <t>KSh 40 (US$0.5)</t>
  </si>
  <si>
    <t>KSh 40 (US$1)</t>
  </si>
  <si>
    <t>KSh 45 (US$0.5)</t>
  </si>
  <si>
    <t>KSh 540 (US$7)</t>
  </si>
  <si>
    <t>Combined Floc/Dis</t>
  </si>
  <si>
    <t>KSh 8 (US$0.1)</t>
  </si>
  <si>
    <t>KSh 2,920 (US$39)</t>
  </si>
  <si>
    <t>KSh 480 (US$6)</t>
  </si>
  <si>
    <t>1. Population Size</t>
  </si>
  <si>
    <t>0 – 500 People</t>
  </si>
  <si>
    <t>501 – 5,000 People</t>
  </si>
  <si>
    <t>5,001 – 20,000 People</t>
  </si>
  <si>
    <t>&gt; 20,000 People</t>
  </si>
  <si>
    <t>Suggested Scoring:</t>
  </si>
  <si>
    <t>HC - Household Chlorination</t>
  </si>
  <si>
    <t>SD - Solar Disinfection (SODIS)</t>
  </si>
  <si>
    <t>B - Boiling</t>
  </si>
  <si>
    <t>BS - Concrete BioSand Filtration</t>
  </si>
  <si>
    <t>FD - Combined Flocculation/Disinfection</t>
  </si>
  <si>
    <t>CC - Ceramic Candle Filtration</t>
  </si>
  <si>
    <t>HC</t>
  </si>
  <si>
    <t>SD</t>
  </si>
  <si>
    <t>CC</t>
  </si>
  <si>
    <t>BS</t>
  </si>
  <si>
    <t>FD</t>
  </si>
  <si>
    <t>B</t>
  </si>
  <si>
    <t>A</t>
  </si>
  <si>
    <t>C</t>
  </si>
  <si>
    <t>D</t>
  </si>
  <si>
    <t>Please write down corresponding score here:</t>
  </si>
  <si>
    <t>Please enter the following information:</t>
  </si>
  <si>
    <t>Row 1</t>
  </si>
  <si>
    <t>1. Enter the information requested of reach parameter (check marks are appropriate).</t>
  </si>
  <si>
    <t>To utilize this HWTS technology selection tool please follow the following steps:</t>
  </si>
  <si>
    <t xml:space="preserve">2. Refer to "suggested scoring" information provided. </t>
  </si>
  <si>
    <t>4. When prompted, add scores according to row designations (i.e. "Row 1").</t>
  </si>
  <si>
    <t>LEGEND:</t>
  </si>
  <si>
    <t xml:space="preserve">    a score of zero for the parameter.</t>
  </si>
  <si>
    <t>2. Population Density (Urban/Rural)</t>
  </si>
  <si>
    <t>Urban (&gt;500 people/square mile* or &gt;1,300 people/square kilometer)</t>
  </si>
  <si>
    <t>Rural (&lt;500 people/square mile* or &lt;1,300 people/square kilometer)</t>
  </si>
  <si>
    <t>Row 2</t>
  </si>
  <si>
    <t>&lt; 3 Persons/household</t>
  </si>
  <si>
    <t>4 – 6 Persons/household</t>
  </si>
  <si>
    <t>&gt; 6 Persons/household</t>
  </si>
  <si>
    <t>Row 3</t>
  </si>
  <si>
    <t>3. Average Household Size</t>
  </si>
  <si>
    <t>4. Population Age Demographic (Ease of Use by Children)</t>
  </si>
  <si>
    <t>&lt; 20% persons below age 12 in population</t>
  </si>
  <si>
    <t>21 – 40% persons below age 12 in population</t>
  </si>
  <si>
    <t xml:space="preserve">&gt; 40% persons below age 12 in population </t>
  </si>
  <si>
    <t>10</t>
  </si>
  <si>
    <t>30</t>
  </si>
  <si>
    <t>Row 4</t>
  </si>
  <si>
    <t>5. Population Literacy Rate (General Ease of Use)</t>
  </si>
  <si>
    <t>&lt; 25% literacy rate</t>
  </si>
  <si>
    <t>25 – 50% literacy rate</t>
  </si>
  <si>
    <t xml:space="preserve">&gt; 50% literacy rate </t>
  </si>
  <si>
    <t>Row 5</t>
  </si>
  <si>
    <t>Score from Row 1</t>
  </si>
  <si>
    <t>Score from Row 2</t>
  </si>
  <si>
    <t>Score from Row 3</t>
  </si>
  <si>
    <t>Score from Row 4</t>
  </si>
  <si>
    <t>Score from Row 5</t>
  </si>
  <si>
    <t>Score from Row 6</t>
  </si>
  <si>
    <t>TOTAL: Row 6</t>
  </si>
  <si>
    <t>PLEASE ADD THE TOTAL SCORES FROM ROWS 1 TO 5:</t>
  </si>
  <si>
    <t>Raw Water Source</t>
  </si>
  <si>
    <t>6. Water Source Type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</si>
  <si>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</si>
  <si>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</si>
  <si>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</si>
  <si>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</si>
  <si>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</si>
  <si>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</si>
  <si>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</si>
  <si>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</si>
  <si>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</si>
  <si>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</si>
  <si>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</si>
  <si>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Piped water supply inside the house (private)</t>
  </si>
  <si>
    <t>Public Standpipe (piped source)</t>
  </si>
  <si>
    <t>Protected Spring</t>
  </si>
  <si>
    <t>Protected Borehole well (private)</t>
  </si>
  <si>
    <t>Public Standpipe (protected groundwater source)</t>
  </si>
  <si>
    <t>Unprotected Spring</t>
  </si>
  <si>
    <t>Unprotected Borehole well (private)</t>
  </si>
  <si>
    <t>Public Standpipe (unprotected groundwater source)</t>
  </si>
  <si>
    <t>Truck-delivered Water</t>
  </si>
  <si>
    <t xml:space="preserve">Dug Well </t>
  </si>
  <si>
    <t>Groundwater Dam</t>
  </si>
  <si>
    <t>Rainwater Harvesting</t>
  </si>
  <si>
    <t>Surface Water (Dam or River)</t>
  </si>
  <si>
    <t>Surface Water (Lake or Pool)</t>
  </si>
  <si>
    <t>Surface Water (Canal or Ditch)</t>
  </si>
  <si>
    <t>Row 7</t>
  </si>
  <si>
    <t xml:space="preserve">&lt; 5 NTU </t>
  </si>
  <si>
    <t>5- 30 NTU</t>
  </si>
  <si>
    <t>&gt; 30 NTU</t>
  </si>
  <si>
    <t>Row 8</t>
  </si>
  <si>
    <t>7. Water Source Turbidity</t>
  </si>
  <si>
    <t>8. Water Source Microbial Contamination</t>
  </si>
  <si>
    <t>0 – 50 CFU/100 ml.</t>
  </si>
  <si>
    <t>51 – 100 CFU/100 ml.</t>
  </si>
  <si>
    <t>&gt; 100 CFU/100 ml.</t>
  </si>
  <si>
    <t>40</t>
  </si>
  <si>
    <t>Row 9</t>
  </si>
  <si>
    <t>PLEASE ADD THE TOTAL SCORES FROM ROWS 7 TO 9:</t>
  </si>
  <si>
    <t>If no information can be given for this parameter please go to the next step.</t>
  </si>
  <si>
    <t xml:space="preserve">If no information was provided for number 7 (water source turbidity) AND number 8 (water source microbial </t>
  </si>
  <si>
    <t>contamination), the multiply the each of the scores in Row 7 by 3 and input the result directly into Row 10.</t>
  </si>
  <si>
    <t>If no information can be given for this parameter please go to the next question.</t>
  </si>
  <si>
    <t>TOTAL: Row 10</t>
  </si>
  <si>
    <t>Score from Row 9</t>
  </si>
  <si>
    <t>Score from Row 8</t>
  </si>
  <si>
    <t>Score from Row 7</t>
  </si>
  <si>
    <t xml:space="preserve">If no information was provided for number 7 (water source turbidity) but information was provided for number 8 </t>
  </si>
  <si>
    <t>and input the result directly into Row 10.</t>
  </si>
  <si>
    <t>(water source microbial contamination), the multiply the each of the scores in Row 7 by 2, add these scores to Row 9</t>
  </si>
  <si>
    <t xml:space="preserve">If information was provided for number 7 (water source turbidity) but no information was provided for number 8 </t>
  </si>
  <si>
    <t>(water source microbial contamination), the multiply the each of the scores in Row 7 by 2, add these scores to Row 8</t>
  </si>
  <si>
    <t>PLEASE ADD THE TOTAL SCORES FROM ROWS 6 AND 10:</t>
  </si>
  <si>
    <t>Score from Row 10</t>
  </si>
  <si>
    <t>TOTAL: Row 11</t>
  </si>
  <si>
    <t>9. Water Storage</t>
  </si>
  <si>
    <t>Partially Protected Containers (Buckets with Lids / Storage Tanks with Lids / etc.)</t>
  </si>
  <si>
    <t xml:space="preserve">Protected Containers (CDC-type Safe Water Container / Modified Clay Pot </t>
  </si>
  <si>
    <t xml:space="preserve"> / Enclosed Storage Tank / etc.)</t>
  </si>
  <si>
    <t xml:space="preserve">Unprotected Containers (Traditional Clay Pots / Uncovered Buckets </t>
  </si>
  <si>
    <t>/ Uncovered Storage Tanks / etc.)</t>
  </si>
  <si>
    <t>Row 12</t>
  </si>
  <si>
    <t>10. Hygiene</t>
  </si>
  <si>
    <t xml:space="preserve">Hand-washing practiced and sanitation facilities sited sufficient distance from water </t>
  </si>
  <si>
    <t>storage containers (sufficient distance: &gt;15 meters)</t>
  </si>
  <si>
    <t xml:space="preserve">Hand-washing NOT practiced and sanitation facilities sited sufficient distance from water </t>
  </si>
  <si>
    <t xml:space="preserve">Hand-washing practiced and sanitation facilities NOT sited sufficient distance from water </t>
  </si>
  <si>
    <t xml:space="preserve">Hand-washing NOT practiced and sanitation facilities NOT sited sufficient distance from </t>
  </si>
  <si>
    <t>water storage containers (sufficient distance: &gt;15 meters)</t>
  </si>
  <si>
    <t>Row 13</t>
  </si>
  <si>
    <t>11. Disease Occurrence</t>
  </si>
  <si>
    <t>0 – 5 cases of diarrhea/children &lt; 5/year</t>
  </si>
  <si>
    <t>6 – 10 cases of diarrhea/ children &lt; 5/year</t>
  </si>
  <si>
    <t>&gt; 10 cases of diarrhea/ children &lt; 5/year</t>
  </si>
  <si>
    <t>Row 14</t>
  </si>
  <si>
    <t>PLEASE ADD THE TOTAL SCORES FROM ROWS 11 TO 14:</t>
  </si>
  <si>
    <t>Score from Row 11</t>
  </si>
  <si>
    <t>Score from Row 12</t>
  </si>
  <si>
    <t>Score from Row 13</t>
  </si>
  <si>
    <t>Score from Row 14</t>
  </si>
  <si>
    <t>Score from Row 15</t>
  </si>
  <si>
    <t>Total: Row 15</t>
  </si>
  <si>
    <t>Both</t>
  </si>
  <si>
    <t>Neither</t>
  </si>
  <si>
    <t xml:space="preserve">Local Government Involvement at the National Level Alone (Ministry of Water </t>
  </si>
  <si>
    <t>/ Ministry of Health / Etc.)</t>
  </si>
  <si>
    <t>Elected Officials / Etc.)</t>
  </si>
  <si>
    <t>Row 16</t>
  </si>
  <si>
    <t>12. Local Government (Structure and Involvement)</t>
  </si>
  <si>
    <t>13. Presence of Implementing Organizations (NGOs)</t>
  </si>
  <si>
    <t xml:space="preserve">Presence of implementing organization(s) (NGO / Church Organization / Etc.) in community </t>
  </si>
  <si>
    <t xml:space="preserve">No Presence of implementing organization(s) in community </t>
  </si>
  <si>
    <t>Row 17</t>
  </si>
  <si>
    <t>Row 18</t>
  </si>
  <si>
    <t>14. Presence of Local Community Groups</t>
  </si>
  <si>
    <t xml:space="preserve">Presence of local community groups (Self-help Groups / Women’s Groups / Etc.) </t>
  </si>
  <si>
    <t>Row 19</t>
  </si>
  <si>
    <t xml:space="preserve">Presence of schools (Primary and Secondary) in community </t>
  </si>
  <si>
    <t xml:space="preserve">No Presence of schools (Primary and Secondary) in community </t>
  </si>
  <si>
    <t>15. Presence of Schools (Education)</t>
  </si>
  <si>
    <t>16. Presence of Health Clinics</t>
  </si>
  <si>
    <t xml:space="preserve">Presence of health clinics in community </t>
  </si>
  <si>
    <t>No Presence of health clinics in the community</t>
  </si>
  <si>
    <t>Row 20</t>
  </si>
  <si>
    <t>60</t>
  </si>
  <si>
    <t>Paved roads available to access the community</t>
  </si>
  <si>
    <t>Gravel and dirt roads available to access the community</t>
  </si>
  <si>
    <t>No roads available to access the community</t>
  </si>
  <si>
    <t>Row 21</t>
  </si>
  <si>
    <t>PLEASE ADD THE TOTAL SCORES FROM ROWS 15 TO 21:</t>
  </si>
  <si>
    <t>Score from Row 16</t>
  </si>
  <si>
    <t>Score from Row 17</t>
  </si>
  <si>
    <t>Score from Row 18</t>
  </si>
  <si>
    <t>Score from Row 19</t>
  </si>
  <si>
    <t>Score from Row 20</t>
  </si>
  <si>
    <t>Score from Row 21</t>
  </si>
  <si>
    <t>Total: Row 22</t>
  </si>
  <si>
    <t>18. Family Wealth Information</t>
  </si>
  <si>
    <t xml:space="preserve">US$ &lt;1/person/day </t>
  </si>
  <si>
    <t>US$ 1-2/person/ day</t>
  </si>
  <si>
    <t>US$ 2-3/person/day</t>
  </si>
  <si>
    <t>US$ &gt;3/person/day</t>
  </si>
  <si>
    <t>25</t>
  </si>
  <si>
    <t>0</t>
  </si>
  <si>
    <t>50</t>
  </si>
  <si>
    <t>Row 23</t>
  </si>
  <si>
    <t>Row 24</t>
  </si>
  <si>
    <t>19. Willingness-to-Pay</t>
  </si>
  <si>
    <t>US$ 0 – 1/technology</t>
  </si>
  <si>
    <t>US$ 1 – 10/technology</t>
  </si>
  <si>
    <t>US$ 10 – 20/technology</t>
  </si>
  <si>
    <t>US$ 20 – 30/technology</t>
  </si>
  <si>
    <t>US$ &gt; 30/technology</t>
  </si>
  <si>
    <t>20. Available Funding</t>
  </si>
  <si>
    <t>Row 25</t>
  </si>
  <si>
    <t>US$ 0 – 1/household/year</t>
  </si>
  <si>
    <t>US$ 1 – 10/household/year</t>
  </si>
  <si>
    <t>US$ 10 – 20/household/year</t>
  </si>
  <si>
    <t>US$ 20 – 30/household/year</t>
  </si>
  <si>
    <t>US$ &gt; 30/household/year</t>
  </si>
  <si>
    <t>PLEASE ADD THE TOTAL SCORES FROM ROWS 22 TO 25:</t>
  </si>
  <si>
    <t>Score from Row 22</t>
  </si>
  <si>
    <t>Score from Row 23</t>
  </si>
  <si>
    <t>Score from Row 24</t>
  </si>
  <si>
    <t>Score from Row 25</t>
  </si>
  <si>
    <t>Total: Row 26</t>
  </si>
  <si>
    <t>Cell 1</t>
  </si>
  <si>
    <t>Cell 2</t>
  </si>
  <si>
    <t>Cell 3</t>
  </si>
  <si>
    <t>Cell 4</t>
  </si>
  <si>
    <t>Cell 5</t>
  </si>
  <si>
    <t>Cell 6</t>
  </si>
  <si>
    <t>These are the total scores for Site-Specific Parameters.</t>
  </si>
  <si>
    <t>TECHNOLOGY-SPECIFIC PARAMETERS</t>
  </si>
  <si>
    <t>1. Household Chlorination</t>
  </si>
  <si>
    <t>A. Resource Availability</t>
  </si>
  <si>
    <t>Is the technology manufactured, or is intended for manufacture in the country?</t>
  </si>
  <si>
    <t>If YES, write 20 in the cell labeled "Row 27".</t>
  </si>
  <si>
    <t>Row 27</t>
  </si>
  <si>
    <t xml:space="preserve">2. Follow the directions given for scoring. </t>
  </si>
  <si>
    <t>3. If no information is available, please enter a score of zero for the parameter.</t>
  </si>
  <si>
    <t xml:space="preserve">3. Enter the corresponding score suggested for each technology. If no information is available, please enter </t>
  </si>
  <si>
    <t>If NO, write 0 in the cell labeled "Row 27".</t>
  </si>
  <si>
    <t>B. Mass Media Presence</t>
  </si>
  <si>
    <t>Are televisions present in the community?</t>
  </si>
  <si>
    <t>Row 28</t>
  </si>
  <si>
    <t>Are radios present in the community?</t>
  </si>
  <si>
    <t>Are billboards and posters present in the community?</t>
  </si>
  <si>
    <t>If YES, write 10 in the cell labeled "Row 28".</t>
  </si>
  <si>
    <t>If NO, write 0 in the cell labeled "Row 28".</t>
  </si>
  <si>
    <t>If YES, write 10 in the cell labeled "Row 29".</t>
  </si>
  <si>
    <t>If NO, write 0 in the cell labeled "Row 29".</t>
  </si>
  <si>
    <t>If YES, write 10 in the cell labeled "Row 30".</t>
  </si>
  <si>
    <t>If NO, write 0 in the cell labeled "Row 30".</t>
  </si>
  <si>
    <t>Row 30</t>
  </si>
  <si>
    <t>Row 29</t>
  </si>
  <si>
    <t>Is print media present in the community?</t>
  </si>
  <si>
    <t>If YES, write 10 in the cell labeled "Row 31".</t>
  </si>
  <si>
    <t>If NO, write 0 in the cell labeled "Row 31".</t>
  </si>
  <si>
    <t>Row 31</t>
  </si>
  <si>
    <t>C. Available Local Distributors</t>
  </si>
  <si>
    <t>Are there local distributors available in the community?</t>
  </si>
  <si>
    <t>If NO, write 0 in the cell labeled "Row 32".</t>
  </si>
  <si>
    <t>Row 32</t>
  </si>
  <si>
    <t>If YES, write 40 in the cell labeled "Row 32".</t>
  </si>
  <si>
    <t>Please add the totals for Rows 27 through 32:</t>
  </si>
  <si>
    <t>Row 33</t>
  </si>
  <si>
    <t>This is the total technology-specific score for Household Chlorination.</t>
  </si>
  <si>
    <t>Please add Cell 1 of Row 26 to Row 33:</t>
  </si>
  <si>
    <t>Row 34</t>
  </si>
  <si>
    <t>This is the total  score for Household Chlorination.</t>
  </si>
  <si>
    <t>2. SODIS</t>
  </si>
  <si>
    <t>(Local Manufacturers or Other bottle sources)</t>
  </si>
  <si>
    <t>Are there available sources of PET plastic or glass bottles in the community?</t>
  </si>
  <si>
    <t>If YES, write 30 in the cell labeled "Row 35".</t>
  </si>
  <si>
    <t>If NO, write 0 in the cell labeled "Row 35".</t>
  </si>
  <si>
    <t>Row 35</t>
  </si>
  <si>
    <t>B. Technical Support Availability</t>
  </si>
  <si>
    <t>If YES, write 20 in the cell labeled "Row 36".</t>
  </si>
  <si>
    <t>If NO, write 0 in the cell labeled "Row 36".</t>
  </si>
  <si>
    <t>Row 36</t>
  </si>
  <si>
    <t>C. Exposure to Sunlight</t>
  </si>
  <si>
    <t>Row 37</t>
  </si>
  <si>
    <t>If YES, write 40 in the cell labeled "Row 37".</t>
  </si>
  <si>
    <t>If NO, write 0 in the cell labeled "Row 37".</t>
  </si>
  <si>
    <t>Please add the totals for Rows 35 through 37:</t>
  </si>
  <si>
    <t>Row 38</t>
  </si>
  <si>
    <t>This is the total technology-specific score for SODIS.</t>
  </si>
  <si>
    <t>Please add Cell 2 of Row 26 to Row 38:</t>
  </si>
  <si>
    <t>Row 39</t>
  </si>
  <si>
    <t>This is the total  score for SODIS.</t>
  </si>
  <si>
    <t>3. Boiling</t>
  </si>
  <si>
    <t>What are the available fuel sources for boiling water in the community?</t>
  </si>
  <si>
    <t>If locally available FREE fuel source, write 100 in Row 40.</t>
  </si>
  <si>
    <t>If locally available VENDOR-PROVIDED fuel source, write 75 in Row 40.</t>
  </si>
  <si>
    <t>Row 40</t>
  </si>
  <si>
    <t>If locally NO available fuel source, write 0 in Row 40.</t>
  </si>
  <si>
    <t>Please add Cell 3 of Row 26 to Row 40:</t>
  </si>
  <si>
    <t>This is the total technology-specific score for Boiling.</t>
  </si>
  <si>
    <t>This is the total  score for Boiling.</t>
  </si>
  <si>
    <t>Row 41</t>
  </si>
  <si>
    <t>Row 42</t>
  </si>
  <si>
    <t>If YES, write 20 in the cell labeled "Row 42".</t>
  </si>
  <si>
    <t>If NO, write 0 in the cell labeled "Row 42".</t>
  </si>
  <si>
    <t>4. Ceramic Candle Filtration</t>
  </si>
  <si>
    <t>Row 43</t>
  </si>
  <si>
    <t>Row 44</t>
  </si>
  <si>
    <t>Row 45</t>
  </si>
  <si>
    <t>Row 46</t>
  </si>
  <si>
    <t>Row 47</t>
  </si>
  <si>
    <t>Row 48</t>
  </si>
  <si>
    <t>Row 49</t>
  </si>
  <si>
    <t>If YES, write 10 in the cell labeled "Row 43".</t>
  </si>
  <si>
    <t>If NO, write 0 in the cell labeled "Row 43".</t>
  </si>
  <si>
    <t>If YES, write 10 in the cell labeled "Row 44".</t>
  </si>
  <si>
    <t>If NO, write 0 in the cell labeled "Row 44".</t>
  </si>
  <si>
    <t>If YES, write 10 in the cell labeled "Row 45".</t>
  </si>
  <si>
    <t>If NO, write 0 in the cell labeled "Row 45".</t>
  </si>
  <si>
    <t>If YES, write 10 in the cell labeled "Row 46".</t>
  </si>
  <si>
    <t>If NO, write 0 in the cell labeled "Row 46".</t>
  </si>
  <si>
    <t>If YES, write 40 in the cell labeled "Row 47".</t>
  </si>
  <si>
    <t>If NO, write 0 in the cell labeled "Row 47".</t>
  </si>
  <si>
    <t>Please add the totals for Rows 42 through 47:</t>
  </si>
  <si>
    <t>This is the total technology-specific score for Ceramic Candle Filtration.</t>
  </si>
  <si>
    <t>Please add Cell 4 of Row 26 to Row 48:</t>
  </si>
  <si>
    <t>5. Concrete BioSand Filtration</t>
  </si>
  <si>
    <t>Are sand and gravel locally available??</t>
  </si>
  <si>
    <t>Is concrete locally available?</t>
  </si>
  <si>
    <t>Is PVC pipe locally available?</t>
  </si>
  <si>
    <t>Row 50</t>
  </si>
  <si>
    <t>Row 51</t>
  </si>
  <si>
    <t>Row 52</t>
  </si>
  <si>
    <t>Row 53</t>
  </si>
  <si>
    <t>Row 54</t>
  </si>
  <si>
    <t>Row 55</t>
  </si>
  <si>
    <t>Row 56</t>
  </si>
  <si>
    <t>Row 57</t>
  </si>
  <si>
    <t>If YES, write 10 in the cell labeled "Row 50".</t>
  </si>
  <si>
    <t>If NO, write 0 in the cell labeled "Row 50".</t>
  </si>
  <si>
    <t>If YES, write 5 in the cell labeled "Row 51".</t>
  </si>
  <si>
    <t>If NO, write 0 in the cell labeled "Row 51".</t>
  </si>
  <si>
    <t>If YES, write 10 in the cell labeled "Row 52".</t>
  </si>
  <si>
    <t>If NO, write 0 in the cell labeled "Row 52".</t>
  </si>
  <si>
    <t>If YES, write 5 in the cell labeled "Row 53".</t>
  </si>
  <si>
    <t>If NO, write 0 in the cell labeled "Row 53".</t>
  </si>
  <si>
    <t>If NO, write 0 in the cell labeled "Row 54".</t>
  </si>
  <si>
    <t>B. Skilled Labor Availability</t>
  </si>
  <si>
    <t>Are there available skilled concrete workers in the community?</t>
  </si>
  <si>
    <t>If YES, write 30 in the cell labeled "Row 54".</t>
  </si>
  <si>
    <t>If YES, write 40 in the cell labeled "Row 55".</t>
  </si>
  <si>
    <t>If NO, write 0 in the cell labeled "Row 55".</t>
  </si>
  <si>
    <t>C. Technical Support Availability</t>
  </si>
  <si>
    <t>Please add the totals for Rows 50 through 55:</t>
  </si>
  <si>
    <t>This is the total technology-specific score for concrete BioSand Filtration.</t>
  </si>
  <si>
    <t>Please add Cell 5 of Row 26 to Row 56:</t>
  </si>
  <si>
    <t>This is the total  score for concrete BioSand filtration.</t>
  </si>
  <si>
    <t>6. Combined Flocculation/Disinfection</t>
  </si>
  <si>
    <t>Row 58</t>
  </si>
  <si>
    <t>Row 59</t>
  </si>
  <si>
    <t>Row 60</t>
  </si>
  <si>
    <t>Row 61</t>
  </si>
  <si>
    <t>Row 62</t>
  </si>
  <si>
    <t>Row 63</t>
  </si>
  <si>
    <t>Row 64</t>
  </si>
  <si>
    <t>Row 65</t>
  </si>
  <si>
    <t>If YES, write 20 in the cell labeled "Row 58".</t>
  </si>
  <si>
    <t>If NO, write 0 in the cell labeled "Row 58".</t>
  </si>
  <si>
    <t>If YES, write 10 in the cell labeled "Row 59".</t>
  </si>
  <si>
    <t>If NO, write 0 in the cell labeled "Row 59".</t>
  </si>
  <si>
    <t>If YES, write 10 in the cell labeled "Row 60".</t>
  </si>
  <si>
    <t>If NO, write 0 in the cell labeled "Row 60".</t>
  </si>
  <si>
    <t>If YES, write 10 in the cell labeled "Row 61".</t>
  </si>
  <si>
    <t>If NO, write 0 in the cell labeled "Row 61".</t>
  </si>
  <si>
    <t>If YES, write 10 in the cell labeled "Row 62".</t>
  </si>
  <si>
    <t>If NO, write 0 in the cell labeled "Row 62".</t>
  </si>
  <si>
    <t>If YES, write 40 in the cell labeled "Row 63".</t>
  </si>
  <si>
    <t>If NO, write 0 in the cell labeled "Row 63".</t>
  </si>
  <si>
    <t>Please add the totals for Rows 58 through 63:</t>
  </si>
  <si>
    <t>Please add Cell 6 of Row 26 to Row 64:</t>
  </si>
  <si>
    <t>This is the total  score for Combined Flocculation/Disinfection.</t>
  </si>
  <si>
    <t>This is the total technology-specific score for Combined Flocculation/Disinfection.</t>
  </si>
  <si>
    <t>Is there available technical support in the community?</t>
  </si>
  <si>
    <t>Is there adequate exposure to sunlight in the community?</t>
  </si>
  <si>
    <t>This is the total  score for Ceramic Candle Filtration.</t>
  </si>
  <si>
    <t>Is a sufficient quantity of water easily accessible?</t>
  </si>
  <si>
    <t>RANKING FOR HWTS TECHNOLOGIES</t>
  </si>
  <si>
    <r>
      <t>SODIS</t>
    </r>
    <r>
      <rPr>
        <sz val="8"/>
        <rFont val="Arial"/>
        <family val="2"/>
      </rPr>
      <t>, enter value for Row 39:</t>
    </r>
  </si>
  <si>
    <r>
      <t>Household Chlorination</t>
    </r>
    <r>
      <rPr>
        <sz val="8"/>
        <rFont val="Arial"/>
        <family val="2"/>
      </rPr>
      <t>, enter value for Row 34:</t>
    </r>
  </si>
  <si>
    <r>
      <t>Boiling</t>
    </r>
    <r>
      <rPr>
        <sz val="8"/>
        <rFont val="Arial"/>
        <family val="2"/>
      </rPr>
      <t>, enter value for Row 41:</t>
    </r>
  </si>
  <si>
    <r>
      <t>Ceramic Candle Filtration</t>
    </r>
    <r>
      <rPr>
        <sz val="8"/>
        <rFont val="Arial"/>
        <family val="2"/>
      </rPr>
      <t>, enter value for Row 49:</t>
    </r>
  </si>
  <si>
    <r>
      <t>Combined Flocculation/Disinfection</t>
    </r>
    <r>
      <rPr>
        <sz val="8"/>
        <rFont val="Arial"/>
        <family val="2"/>
      </rPr>
      <t>, enter value for Row 65:</t>
    </r>
  </si>
  <si>
    <r>
      <t>Concrete BioSand Filtration</t>
    </r>
    <r>
      <rPr>
        <sz val="8"/>
        <rFont val="Arial"/>
        <family val="2"/>
      </rPr>
      <t>, enter value for Row 57:</t>
    </r>
  </si>
  <si>
    <t>The HWTS technology receiving the highest computed score is that considered most applicable to the community.</t>
  </si>
  <si>
    <t xml:space="preserve">No Presence of  local community groups </t>
  </si>
  <si>
    <t>HWTS TECHNOLOGY SELECTION TOOL (HARD COPY)</t>
  </si>
  <si>
    <t>Name of User:</t>
  </si>
  <si>
    <t>Target Community:</t>
  </si>
  <si>
    <t>Date:</t>
  </si>
  <si>
    <t>SECTION 1: SITE-SPECIFIC PARAMETERS</t>
  </si>
  <si>
    <t>SECTION 2: TECHNOLOGY-SPECIFIC PARAMETERS</t>
  </si>
  <si>
    <t>Robert Baffrey</t>
  </si>
  <si>
    <t>Implementing Organization:</t>
  </si>
  <si>
    <t>Kwale District, Coast Province, Kenya</t>
  </si>
  <si>
    <t>PSI Mombasa</t>
  </si>
  <si>
    <t>To utilize this HWTS technology selection, tool please follow these steps:</t>
  </si>
  <si>
    <t>ü</t>
  </si>
  <si>
    <t>Urban (&gt;500 people/square mile or &gt;1,300 people/square kilometer)</t>
  </si>
  <si>
    <t>Rural (&lt;500 people/square mile or &lt;1,300 people/square kilometer)</t>
  </si>
  <si>
    <t xml:space="preserve">Local Government Involvement at the Community Level Alone (Tribal Leaders / </t>
  </si>
  <si>
    <t>17. Presence of Infrastructure (Access and Roads)</t>
  </si>
  <si>
    <t>Kibera, Nairobi, Kenya</t>
  </si>
  <si>
    <t xml:space="preserve">KWAHO </t>
  </si>
  <si>
    <t>Machakos District, East Province, Kenya</t>
  </si>
  <si>
    <t>Bushproof / MedAir Concrete BSF</t>
  </si>
  <si>
    <t>HWTS TECHNOLOGY SELECTION TOOL (PAPER COPY)</t>
  </si>
  <si>
    <t>HWTS TECHNOLOGY SELECTION TOOL (ELECTRONIC COPY)</t>
  </si>
  <si>
    <t>1. Enter the information requested for each parameter (check marks are appropriate).</t>
  </si>
  <si>
    <t>If no information can be given for this parameter please go to the next parameter.</t>
  </si>
  <si>
    <t>Row 9, and input the result directly into Row 10.</t>
  </si>
  <si>
    <t>Row 8, and input the result directly into Row 10.</t>
  </si>
  <si>
    <t>(water source microbial contamination), then multiply each of the scores in Row 7 by 2, add these scores to</t>
  </si>
  <si>
    <t>contamination), then multiply each of the scores in Row 7 by 3 and input the result directly into Row 10.</t>
  </si>
  <si>
    <t>To utilize this HWTS technology selection tool please follow these steps:</t>
  </si>
  <si>
    <t>Are sand and gravel locally available?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</si>
</sst>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[$-409]h:mm:ss\ AM/PM"/>
  </numFmts>
  <fonts count="1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0" fontId="0" fillId="0" borderId="0" xfId="21" applyNumberFormat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10" fontId="2" fillId="0" borderId="4" xfId="21" applyNumberFormat="1" applyFont="1" applyBorder="1" applyAlignment="1">
      <alignment horizontal="center" vertical="top" wrapText="1"/>
    </xf>
    <xf numFmtId="10" fontId="2" fillId="0" borderId="5" xfId="21" applyNumberFormat="1" applyFont="1" applyBorder="1" applyAlignment="1">
      <alignment horizontal="center" vertical="top" wrapText="1"/>
    </xf>
    <xf numFmtId="10" fontId="2" fillId="0" borderId="1" xfId="21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49" fontId="1" fillId="0" borderId="0" xfId="0" applyNumberFormat="1" applyFont="1" applyAlignment="1">
      <alignment horizontal="left" indent="1"/>
    </xf>
    <xf numFmtId="0" fontId="1" fillId="0" borderId="8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6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1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8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" fontId="10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5" fontId="1" fillId="0" borderId="8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519</xdr:row>
      <xdr:rowOff>0</xdr:rowOff>
    </xdr:from>
    <xdr:to>
      <xdr:col>0</xdr:col>
      <xdr:colOff>314325</xdr:colOff>
      <xdr:row>520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4325" y="74495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519</xdr:row>
      <xdr:rowOff>0</xdr:rowOff>
    </xdr:from>
    <xdr:to>
      <xdr:col>1</xdr:col>
      <xdr:colOff>314325</xdr:colOff>
      <xdr:row>520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3925" y="74495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519</xdr:row>
      <xdr:rowOff>0</xdr:rowOff>
    </xdr:from>
    <xdr:to>
      <xdr:col>2</xdr:col>
      <xdr:colOff>314325</xdr:colOff>
      <xdr:row>520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33525" y="74495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519</xdr:row>
      <xdr:rowOff>0</xdr:rowOff>
    </xdr:from>
    <xdr:to>
      <xdr:col>3</xdr:col>
      <xdr:colOff>314325</xdr:colOff>
      <xdr:row>520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43125" y="74495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519</xdr:row>
      <xdr:rowOff>0</xdr:rowOff>
    </xdr:from>
    <xdr:to>
      <xdr:col>4</xdr:col>
      <xdr:colOff>314325</xdr:colOff>
      <xdr:row>520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52725" y="74495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519</xdr:row>
      <xdr:rowOff>0</xdr:rowOff>
    </xdr:from>
    <xdr:to>
      <xdr:col>5</xdr:col>
      <xdr:colOff>314325</xdr:colOff>
      <xdr:row>520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362325" y="74495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576</xdr:row>
      <xdr:rowOff>0</xdr:rowOff>
    </xdr:from>
    <xdr:to>
      <xdr:col>0</xdr:col>
      <xdr:colOff>314325</xdr:colOff>
      <xdr:row>576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14325" y="827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576</xdr:row>
      <xdr:rowOff>0</xdr:rowOff>
    </xdr:from>
    <xdr:to>
      <xdr:col>1</xdr:col>
      <xdr:colOff>314325</xdr:colOff>
      <xdr:row>576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23925" y="827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576</xdr:row>
      <xdr:rowOff>0</xdr:rowOff>
    </xdr:from>
    <xdr:to>
      <xdr:col>2</xdr:col>
      <xdr:colOff>314325</xdr:colOff>
      <xdr:row>576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533525" y="827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576</xdr:row>
      <xdr:rowOff>0</xdr:rowOff>
    </xdr:from>
    <xdr:to>
      <xdr:col>3</xdr:col>
      <xdr:colOff>314325</xdr:colOff>
      <xdr:row>576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143125" y="827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576</xdr:row>
      <xdr:rowOff>0</xdr:rowOff>
    </xdr:from>
    <xdr:to>
      <xdr:col>4</xdr:col>
      <xdr:colOff>314325</xdr:colOff>
      <xdr:row>576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752725" y="827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576</xdr:row>
      <xdr:rowOff>0</xdr:rowOff>
    </xdr:from>
    <xdr:to>
      <xdr:col>5</xdr:col>
      <xdr:colOff>314325</xdr:colOff>
      <xdr:row>576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362325" y="827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517</xdr:row>
      <xdr:rowOff>0</xdr:rowOff>
    </xdr:from>
    <xdr:to>
      <xdr:col>0</xdr:col>
      <xdr:colOff>314325</xdr:colOff>
      <xdr:row>518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4325" y="73980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517</xdr:row>
      <xdr:rowOff>0</xdr:rowOff>
    </xdr:from>
    <xdr:to>
      <xdr:col>1</xdr:col>
      <xdr:colOff>314325</xdr:colOff>
      <xdr:row>518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3925" y="73980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517</xdr:row>
      <xdr:rowOff>0</xdr:rowOff>
    </xdr:from>
    <xdr:to>
      <xdr:col>2</xdr:col>
      <xdr:colOff>314325</xdr:colOff>
      <xdr:row>518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33525" y="73980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517</xdr:row>
      <xdr:rowOff>0</xdr:rowOff>
    </xdr:from>
    <xdr:to>
      <xdr:col>3</xdr:col>
      <xdr:colOff>314325</xdr:colOff>
      <xdr:row>518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43125" y="73980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517</xdr:row>
      <xdr:rowOff>0</xdr:rowOff>
    </xdr:from>
    <xdr:to>
      <xdr:col>4</xdr:col>
      <xdr:colOff>314325</xdr:colOff>
      <xdr:row>518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52725" y="73980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517</xdr:row>
      <xdr:rowOff>0</xdr:rowOff>
    </xdr:from>
    <xdr:to>
      <xdr:col>5</xdr:col>
      <xdr:colOff>314325</xdr:colOff>
      <xdr:row>518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362325" y="73980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574</xdr:row>
      <xdr:rowOff>0</xdr:rowOff>
    </xdr:from>
    <xdr:to>
      <xdr:col>0</xdr:col>
      <xdr:colOff>314325</xdr:colOff>
      <xdr:row>574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14325" y="822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574</xdr:row>
      <xdr:rowOff>0</xdr:rowOff>
    </xdr:from>
    <xdr:to>
      <xdr:col>1</xdr:col>
      <xdr:colOff>314325</xdr:colOff>
      <xdr:row>574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23925" y="822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574</xdr:row>
      <xdr:rowOff>0</xdr:rowOff>
    </xdr:from>
    <xdr:to>
      <xdr:col>2</xdr:col>
      <xdr:colOff>314325</xdr:colOff>
      <xdr:row>574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533525" y="822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574</xdr:row>
      <xdr:rowOff>0</xdr:rowOff>
    </xdr:from>
    <xdr:to>
      <xdr:col>3</xdr:col>
      <xdr:colOff>314325</xdr:colOff>
      <xdr:row>574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143125" y="822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574</xdr:row>
      <xdr:rowOff>0</xdr:rowOff>
    </xdr:from>
    <xdr:to>
      <xdr:col>4</xdr:col>
      <xdr:colOff>314325</xdr:colOff>
      <xdr:row>574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752725" y="822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574</xdr:row>
      <xdr:rowOff>0</xdr:rowOff>
    </xdr:from>
    <xdr:to>
      <xdr:col>5</xdr:col>
      <xdr:colOff>314325</xdr:colOff>
      <xdr:row>574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362325" y="822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514</xdr:row>
      <xdr:rowOff>0</xdr:rowOff>
    </xdr:from>
    <xdr:to>
      <xdr:col>0</xdr:col>
      <xdr:colOff>314325</xdr:colOff>
      <xdr:row>515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43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514</xdr:row>
      <xdr:rowOff>0</xdr:rowOff>
    </xdr:from>
    <xdr:to>
      <xdr:col>1</xdr:col>
      <xdr:colOff>314325</xdr:colOff>
      <xdr:row>515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39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514</xdr:row>
      <xdr:rowOff>0</xdr:rowOff>
    </xdr:from>
    <xdr:to>
      <xdr:col>2</xdr:col>
      <xdr:colOff>314325</xdr:colOff>
      <xdr:row>515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335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514</xdr:row>
      <xdr:rowOff>0</xdr:rowOff>
    </xdr:from>
    <xdr:to>
      <xdr:col>3</xdr:col>
      <xdr:colOff>314325</xdr:colOff>
      <xdr:row>515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431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514</xdr:row>
      <xdr:rowOff>0</xdr:rowOff>
    </xdr:from>
    <xdr:to>
      <xdr:col>4</xdr:col>
      <xdr:colOff>314325</xdr:colOff>
      <xdr:row>515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527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514</xdr:row>
      <xdr:rowOff>0</xdr:rowOff>
    </xdr:from>
    <xdr:to>
      <xdr:col>5</xdr:col>
      <xdr:colOff>314325</xdr:colOff>
      <xdr:row>515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3623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571</xdr:row>
      <xdr:rowOff>0</xdr:rowOff>
    </xdr:from>
    <xdr:to>
      <xdr:col>0</xdr:col>
      <xdr:colOff>314325</xdr:colOff>
      <xdr:row>571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143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571</xdr:row>
      <xdr:rowOff>0</xdr:rowOff>
    </xdr:from>
    <xdr:to>
      <xdr:col>1</xdr:col>
      <xdr:colOff>314325</xdr:colOff>
      <xdr:row>571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239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571</xdr:row>
      <xdr:rowOff>0</xdr:rowOff>
    </xdr:from>
    <xdr:to>
      <xdr:col>2</xdr:col>
      <xdr:colOff>314325</xdr:colOff>
      <xdr:row>571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5335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571</xdr:row>
      <xdr:rowOff>0</xdr:rowOff>
    </xdr:from>
    <xdr:to>
      <xdr:col>3</xdr:col>
      <xdr:colOff>314325</xdr:colOff>
      <xdr:row>571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1431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571</xdr:row>
      <xdr:rowOff>0</xdr:rowOff>
    </xdr:from>
    <xdr:to>
      <xdr:col>4</xdr:col>
      <xdr:colOff>314325</xdr:colOff>
      <xdr:row>571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7527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571</xdr:row>
      <xdr:rowOff>0</xdr:rowOff>
    </xdr:from>
    <xdr:to>
      <xdr:col>5</xdr:col>
      <xdr:colOff>314325</xdr:colOff>
      <xdr:row>571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3623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514</xdr:row>
      <xdr:rowOff>0</xdr:rowOff>
    </xdr:from>
    <xdr:to>
      <xdr:col>0</xdr:col>
      <xdr:colOff>314325</xdr:colOff>
      <xdr:row>515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43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514</xdr:row>
      <xdr:rowOff>0</xdr:rowOff>
    </xdr:from>
    <xdr:to>
      <xdr:col>1</xdr:col>
      <xdr:colOff>314325</xdr:colOff>
      <xdr:row>515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39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514</xdr:row>
      <xdr:rowOff>0</xdr:rowOff>
    </xdr:from>
    <xdr:to>
      <xdr:col>2</xdr:col>
      <xdr:colOff>314325</xdr:colOff>
      <xdr:row>515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335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514</xdr:row>
      <xdr:rowOff>0</xdr:rowOff>
    </xdr:from>
    <xdr:to>
      <xdr:col>3</xdr:col>
      <xdr:colOff>314325</xdr:colOff>
      <xdr:row>515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431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514</xdr:row>
      <xdr:rowOff>0</xdr:rowOff>
    </xdr:from>
    <xdr:to>
      <xdr:col>4</xdr:col>
      <xdr:colOff>314325</xdr:colOff>
      <xdr:row>515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527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514</xdr:row>
      <xdr:rowOff>0</xdr:rowOff>
    </xdr:from>
    <xdr:to>
      <xdr:col>5</xdr:col>
      <xdr:colOff>314325</xdr:colOff>
      <xdr:row>515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3623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571</xdr:row>
      <xdr:rowOff>0</xdr:rowOff>
    </xdr:from>
    <xdr:to>
      <xdr:col>0</xdr:col>
      <xdr:colOff>314325</xdr:colOff>
      <xdr:row>571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143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571</xdr:row>
      <xdr:rowOff>0</xdr:rowOff>
    </xdr:from>
    <xdr:to>
      <xdr:col>1</xdr:col>
      <xdr:colOff>314325</xdr:colOff>
      <xdr:row>571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239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571</xdr:row>
      <xdr:rowOff>0</xdr:rowOff>
    </xdr:from>
    <xdr:to>
      <xdr:col>2</xdr:col>
      <xdr:colOff>314325</xdr:colOff>
      <xdr:row>571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5335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571</xdr:row>
      <xdr:rowOff>0</xdr:rowOff>
    </xdr:from>
    <xdr:to>
      <xdr:col>3</xdr:col>
      <xdr:colOff>314325</xdr:colOff>
      <xdr:row>571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1431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571</xdr:row>
      <xdr:rowOff>0</xdr:rowOff>
    </xdr:from>
    <xdr:to>
      <xdr:col>4</xdr:col>
      <xdr:colOff>314325</xdr:colOff>
      <xdr:row>571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7527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571</xdr:row>
      <xdr:rowOff>0</xdr:rowOff>
    </xdr:from>
    <xdr:to>
      <xdr:col>5</xdr:col>
      <xdr:colOff>314325</xdr:colOff>
      <xdr:row>571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3623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514</xdr:row>
      <xdr:rowOff>0</xdr:rowOff>
    </xdr:from>
    <xdr:to>
      <xdr:col>0</xdr:col>
      <xdr:colOff>314325</xdr:colOff>
      <xdr:row>515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43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514</xdr:row>
      <xdr:rowOff>0</xdr:rowOff>
    </xdr:from>
    <xdr:to>
      <xdr:col>1</xdr:col>
      <xdr:colOff>314325</xdr:colOff>
      <xdr:row>515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39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514</xdr:row>
      <xdr:rowOff>0</xdr:rowOff>
    </xdr:from>
    <xdr:to>
      <xdr:col>2</xdr:col>
      <xdr:colOff>314325</xdr:colOff>
      <xdr:row>515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335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514</xdr:row>
      <xdr:rowOff>0</xdr:rowOff>
    </xdr:from>
    <xdr:to>
      <xdr:col>3</xdr:col>
      <xdr:colOff>314325</xdr:colOff>
      <xdr:row>515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431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514</xdr:row>
      <xdr:rowOff>0</xdr:rowOff>
    </xdr:from>
    <xdr:to>
      <xdr:col>4</xdr:col>
      <xdr:colOff>314325</xdr:colOff>
      <xdr:row>515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527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514</xdr:row>
      <xdr:rowOff>0</xdr:rowOff>
    </xdr:from>
    <xdr:to>
      <xdr:col>5</xdr:col>
      <xdr:colOff>314325</xdr:colOff>
      <xdr:row>515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362325" y="73780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571</xdr:row>
      <xdr:rowOff>0</xdr:rowOff>
    </xdr:from>
    <xdr:to>
      <xdr:col>0</xdr:col>
      <xdr:colOff>314325</xdr:colOff>
      <xdr:row>571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143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571</xdr:row>
      <xdr:rowOff>0</xdr:rowOff>
    </xdr:from>
    <xdr:to>
      <xdr:col>1</xdr:col>
      <xdr:colOff>314325</xdr:colOff>
      <xdr:row>571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239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571</xdr:row>
      <xdr:rowOff>0</xdr:rowOff>
    </xdr:from>
    <xdr:to>
      <xdr:col>2</xdr:col>
      <xdr:colOff>314325</xdr:colOff>
      <xdr:row>571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5335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571</xdr:row>
      <xdr:rowOff>0</xdr:rowOff>
    </xdr:from>
    <xdr:to>
      <xdr:col>3</xdr:col>
      <xdr:colOff>314325</xdr:colOff>
      <xdr:row>571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1431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571</xdr:row>
      <xdr:rowOff>0</xdr:rowOff>
    </xdr:from>
    <xdr:to>
      <xdr:col>4</xdr:col>
      <xdr:colOff>314325</xdr:colOff>
      <xdr:row>571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7527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571</xdr:row>
      <xdr:rowOff>0</xdr:rowOff>
    </xdr:from>
    <xdr:to>
      <xdr:col>5</xdr:col>
      <xdr:colOff>314325</xdr:colOff>
      <xdr:row>571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36232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53</xdr:row>
      <xdr:rowOff>0</xdr:rowOff>
    </xdr:from>
    <xdr:to>
      <xdr:col>0</xdr:col>
      <xdr:colOff>314325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43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53</xdr:row>
      <xdr:rowOff>0</xdr:rowOff>
    </xdr:from>
    <xdr:to>
      <xdr:col>1</xdr:col>
      <xdr:colOff>314325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39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53</xdr:row>
      <xdr:rowOff>0</xdr:rowOff>
    </xdr:from>
    <xdr:to>
      <xdr:col>2</xdr:col>
      <xdr:colOff>314325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335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53</xdr:row>
      <xdr:rowOff>0</xdr:rowOff>
    </xdr:from>
    <xdr:to>
      <xdr:col>3</xdr:col>
      <xdr:colOff>314325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431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53</xdr:row>
      <xdr:rowOff>0</xdr:rowOff>
    </xdr:from>
    <xdr:to>
      <xdr:col>4</xdr:col>
      <xdr:colOff>314325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527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53</xdr:row>
      <xdr:rowOff>0</xdr:rowOff>
    </xdr:from>
    <xdr:to>
      <xdr:col>5</xdr:col>
      <xdr:colOff>314325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3623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D25" sqref="D25"/>
    </sheetView>
  </sheetViews>
  <sheetFormatPr defaultColWidth="9.140625" defaultRowHeight="12.75"/>
  <cols>
    <col min="1" max="1" width="38.8515625" style="0" customWidth="1"/>
    <col min="2" max="2" width="43.28125" style="0" customWidth="1"/>
  </cols>
  <sheetData>
    <row r="1" spans="1:2" ht="12.75" customHeight="1" thickBot="1">
      <c r="A1" s="1" t="s">
        <v>0</v>
      </c>
      <c r="B1" s="2" t="s">
        <v>18</v>
      </c>
    </row>
    <row r="2" spans="1:3" ht="12.75" customHeight="1" thickBot="1">
      <c r="A2" s="11" t="s">
        <v>1</v>
      </c>
      <c r="B2" s="4"/>
      <c r="C2" s="14"/>
    </row>
    <row r="3" spans="1:3" ht="12.75" customHeight="1" thickBot="1">
      <c r="A3" s="3" t="s">
        <v>2</v>
      </c>
      <c r="B3" s="5">
        <v>40</v>
      </c>
      <c r="C3" s="13">
        <f>B3/1000</f>
        <v>0.04</v>
      </c>
    </row>
    <row r="4" spans="1:3" ht="12.75" customHeight="1" thickBot="1">
      <c r="A4" s="3" t="s">
        <v>30</v>
      </c>
      <c r="B4" s="5">
        <v>40</v>
      </c>
      <c r="C4" s="13">
        <f aca="true" t="shared" si="0" ref="C4:C24">B4/1000</f>
        <v>0.04</v>
      </c>
    </row>
    <row r="5" spans="1:3" ht="12.75" customHeight="1" thickBot="1">
      <c r="A5" s="3" t="s">
        <v>26</v>
      </c>
      <c r="B5" s="5">
        <v>40</v>
      </c>
      <c r="C5" s="13">
        <f t="shared" si="0"/>
        <v>0.04</v>
      </c>
    </row>
    <row r="6" spans="1:3" ht="12.75" customHeight="1" thickBot="1">
      <c r="A6" s="3" t="s">
        <v>3</v>
      </c>
      <c r="B6" s="5">
        <v>40</v>
      </c>
      <c r="C6" s="13">
        <f t="shared" si="0"/>
        <v>0.04</v>
      </c>
    </row>
    <row r="7" spans="1:3" ht="12.75" customHeight="1" thickBot="1">
      <c r="A7" s="3" t="s">
        <v>4</v>
      </c>
      <c r="B7" s="5">
        <v>40</v>
      </c>
      <c r="C7" s="13">
        <f t="shared" si="0"/>
        <v>0.04</v>
      </c>
    </row>
    <row r="8" spans="1:3" ht="12.75" customHeight="1" thickBot="1">
      <c r="A8" s="11" t="s">
        <v>6</v>
      </c>
      <c r="B8" s="5"/>
      <c r="C8" s="13"/>
    </row>
    <row r="9" spans="1:3" ht="12.75" customHeight="1" thickBot="1">
      <c r="A9" s="3" t="s">
        <v>32</v>
      </c>
      <c r="B9" s="5">
        <v>40</v>
      </c>
      <c r="C9" s="13">
        <f t="shared" si="0"/>
        <v>0.04</v>
      </c>
    </row>
    <row r="10" spans="1:3" ht="12.75" customHeight="1" thickBot="1">
      <c r="A10" s="3" t="s">
        <v>33</v>
      </c>
      <c r="B10" s="5">
        <v>40</v>
      </c>
      <c r="C10" s="13">
        <f t="shared" si="0"/>
        <v>0.04</v>
      </c>
    </row>
    <row r="11" spans="1:3" ht="12.75" customHeight="1" thickBot="1">
      <c r="A11" s="3" t="s">
        <v>34</v>
      </c>
      <c r="B11" s="5">
        <v>40</v>
      </c>
      <c r="C11" s="13">
        <f t="shared" si="0"/>
        <v>0.04</v>
      </c>
    </row>
    <row r="12" spans="1:3" ht="12.75" customHeight="1" thickBot="1">
      <c r="A12" s="3" t="s">
        <v>35</v>
      </c>
      <c r="B12" s="5">
        <v>100</v>
      </c>
      <c r="C12" s="13">
        <f t="shared" si="0"/>
        <v>0.1</v>
      </c>
    </row>
    <row r="13" spans="1:3" ht="12.75" customHeight="1" thickBot="1">
      <c r="A13" s="3" t="s">
        <v>7</v>
      </c>
      <c r="B13" s="5">
        <v>100</v>
      </c>
      <c r="C13" s="13">
        <f t="shared" si="0"/>
        <v>0.1</v>
      </c>
    </row>
    <row r="14" spans="1:3" ht="12.75" customHeight="1" thickBot="1">
      <c r="A14" s="3" t="s">
        <v>8</v>
      </c>
      <c r="B14" s="5">
        <v>60</v>
      </c>
      <c r="C14" s="13">
        <f t="shared" si="0"/>
        <v>0.06</v>
      </c>
    </row>
    <row r="15" spans="1:3" ht="12.75" customHeight="1" thickBot="1">
      <c r="A15" s="3" t="s">
        <v>11</v>
      </c>
      <c r="B15" s="5">
        <v>60</v>
      </c>
      <c r="C15" s="13">
        <f>B15/1000</f>
        <v>0.06</v>
      </c>
    </row>
    <row r="16" spans="1:3" ht="12.75" customHeight="1" thickBot="1">
      <c r="A16" s="3" t="s">
        <v>31</v>
      </c>
      <c r="B16" s="5">
        <v>60</v>
      </c>
      <c r="C16" s="13">
        <f>B16/1000</f>
        <v>0.06</v>
      </c>
    </row>
    <row r="17" spans="1:3" ht="12.75" customHeight="1" thickBot="1">
      <c r="A17" s="3" t="s">
        <v>9</v>
      </c>
      <c r="B17" s="5">
        <v>60</v>
      </c>
      <c r="C17" s="13">
        <f t="shared" si="0"/>
        <v>0.06</v>
      </c>
    </row>
    <row r="18" spans="1:3" ht="12.75" customHeight="1" thickBot="1">
      <c r="A18" s="3" t="s">
        <v>10</v>
      </c>
      <c r="B18" s="5">
        <v>60</v>
      </c>
      <c r="C18" s="13">
        <f t="shared" si="0"/>
        <v>0.06</v>
      </c>
    </row>
    <row r="19" spans="1:3" ht="12.75" customHeight="1" thickBot="1">
      <c r="A19" s="3" t="s">
        <v>5</v>
      </c>
      <c r="B19" s="5">
        <v>30</v>
      </c>
      <c r="C19" s="13">
        <f>B19/1000</f>
        <v>0.03</v>
      </c>
    </row>
    <row r="20" spans="1:3" ht="12.75" customHeight="1" thickBot="1">
      <c r="A20" s="3" t="s">
        <v>12</v>
      </c>
      <c r="B20" s="5"/>
      <c r="C20" s="13">
        <f t="shared" si="0"/>
        <v>0</v>
      </c>
    </row>
    <row r="21" spans="1:3" ht="12.75" customHeight="1" thickBot="1">
      <c r="A21" s="3" t="s">
        <v>13</v>
      </c>
      <c r="B21" s="5">
        <v>50</v>
      </c>
      <c r="C21" s="13">
        <f t="shared" si="0"/>
        <v>0.05</v>
      </c>
    </row>
    <row r="22" spans="1:3" ht="12.75" customHeight="1" thickBot="1">
      <c r="A22" s="3" t="s">
        <v>14</v>
      </c>
      <c r="B22" s="5">
        <v>50</v>
      </c>
      <c r="C22" s="13">
        <f t="shared" si="0"/>
        <v>0.05</v>
      </c>
    </row>
    <row r="23" spans="1:3" ht="12.75" customHeight="1" thickBot="1">
      <c r="A23" s="3" t="s">
        <v>15</v>
      </c>
      <c r="B23" s="5">
        <v>50</v>
      </c>
      <c r="C23" s="13">
        <f t="shared" si="0"/>
        <v>0.05</v>
      </c>
    </row>
    <row r="24" spans="2:3" ht="12.75" customHeight="1" thickBot="1">
      <c r="B24" s="6">
        <f>SUM(B2:B23)</f>
        <v>1000</v>
      </c>
      <c r="C24" s="15">
        <f t="shared" si="0"/>
        <v>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19" sqref="F19"/>
    </sheetView>
  </sheetViews>
  <sheetFormatPr defaultColWidth="9.140625" defaultRowHeight="12.75"/>
  <cols>
    <col min="1" max="1" width="38.8515625" style="0" customWidth="1"/>
    <col min="2" max="2" width="43.28125" style="0" customWidth="1"/>
  </cols>
  <sheetData>
    <row r="1" spans="1:2" ht="12.75" customHeight="1" thickBot="1">
      <c r="A1" s="1" t="s">
        <v>0</v>
      </c>
      <c r="B1" s="2" t="s">
        <v>18</v>
      </c>
    </row>
    <row r="2" spans="1:3" ht="12.75" customHeight="1" thickBot="1">
      <c r="A2" s="10" t="s">
        <v>19</v>
      </c>
      <c r="B2" s="9"/>
      <c r="C2" s="7"/>
    </row>
    <row r="3" spans="1:3" ht="12.75" customHeight="1" thickBot="1">
      <c r="A3" s="3" t="s">
        <v>20</v>
      </c>
      <c r="B3" s="5">
        <v>20</v>
      </c>
      <c r="C3" s="7">
        <f aca="true" t="shared" si="0" ref="C3:C24">B3/100</f>
        <v>0.2</v>
      </c>
    </row>
    <row r="4" spans="1:3" ht="12.75" customHeight="1" thickBot="1">
      <c r="A4" s="3" t="s">
        <v>16</v>
      </c>
      <c r="B4" s="5">
        <v>40</v>
      </c>
      <c r="C4" s="7">
        <f t="shared" si="0"/>
        <v>0.4</v>
      </c>
    </row>
    <row r="5" spans="1:4" ht="12.75" customHeight="1" thickBot="1">
      <c r="A5" s="3" t="s">
        <v>17</v>
      </c>
      <c r="B5" s="5">
        <v>40</v>
      </c>
      <c r="C5" s="7">
        <f t="shared" si="0"/>
        <v>0.4</v>
      </c>
      <c r="D5">
        <f>SUM(B3:B5)</f>
        <v>100</v>
      </c>
    </row>
    <row r="6" spans="1:3" ht="12.75" customHeight="1" thickBot="1">
      <c r="A6" s="11" t="s">
        <v>21</v>
      </c>
      <c r="B6" s="5"/>
      <c r="C6" s="7"/>
    </row>
    <row r="7" spans="1:3" ht="12.75" customHeight="1" thickBot="1">
      <c r="A7" s="8" t="s">
        <v>20</v>
      </c>
      <c r="B7" s="12">
        <v>30</v>
      </c>
      <c r="C7" s="7">
        <f t="shared" si="0"/>
        <v>0.3</v>
      </c>
    </row>
    <row r="8" spans="1:3" ht="12.75" customHeight="1" thickBot="1">
      <c r="A8" s="3" t="s">
        <v>27</v>
      </c>
      <c r="B8" s="5">
        <v>30</v>
      </c>
      <c r="C8" s="7">
        <f t="shared" si="0"/>
        <v>0.3</v>
      </c>
    </row>
    <row r="9" spans="1:4" ht="12.75" customHeight="1" thickBot="1">
      <c r="A9" s="3" t="s">
        <v>28</v>
      </c>
      <c r="B9" s="5">
        <v>40</v>
      </c>
      <c r="C9" s="7">
        <f t="shared" si="0"/>
        <v>0.4</v>
      </c>
      <c r="D9">
        <f>SUM(B7:B9)</f>
        <v>100</v>
      </c>
    </row>
    <row r="10" spans="1:3" ht="12.75" customHeight="1" thickBot="1">
      <c r="A10" s="11" t="s">
        <v>22</v>
      </c>
      <c r="B10" s="5"/>
      <c r="C10" s="7"/>
    </row>
    <row r="11" spans="1:3" ht="12.75" customHeight="1" thickBot="1">
      <c r="A11" s="8" t="s">
        <v>20</v>
      </c>
      <c r="B11" s="5">
        <v>40</v>
      </c>
      <c r="C11" s="7">
        <f t="shared" si="0"/>
        <v>0.4</v>
      </c>
    </row>
    <row r="12" spans="1:3" ht="12.75" customHeight="1" thickBot="1">
      <c r="A12" s="3" t="s">
        <v>28</v>
      </c>
      <c r="B12" s="5">
        <v>20</v>
      </c>
      <c r="C12" s="7">
        <f t="shared" si="0"/>
        <v>0.2</v>
      </c>
    </row>
    <row r="13" spans="1:4" ht="12.75" customHeight="1" thickBot="1">
      <c r="A13" s="3" t="s">
        <v>29</v>
      </c>
      <c r="B13" s="5">
        <v>40</v>
      </c>
      <c r="C13" s="7">
        <f t="shared" si="0"/>
        <v>0.4</v>
      </c>
      <c r="D13">
        <f>SUM(B11:B13)</f>
        <v>100</v>
      </c>
    </row>
    <row r="14" spans="1:3" ht="12.75" customHeight="1" thickBot="1">
      <c r="A14" s="11" t="s">
        <v>23</v>
      </c>
      <c r="B14" s="5"/>
      <c r="C14" s="7"/>
    </row>
    <row r="15" spans="1:3" ht="12.75" customHeight="1" thickBot="1">
      <c r="A15" s="8" t="s">
        <v>20</v>
      </c>
      <c r="B15" s="5">
        <v>20</v>
      </c>
      <c r="C15" s="7">
        <f t="shared" si="0"/>
        <v>0.2</v>
      </c>
    </row>
    <row r="16" spans="1:3" ht="12.75" customHeight="1" thickBot="1">
      <c r="A16" s="3" t="s">
        <v>16</v>
      </c>
      <c r="B16" s="5">
        <v>40</v>
      </c>
      <c r="C16" s="7">
        <f t="shared" si="0"/>
        <v>0.4</v>
      </c>
    </row>
    <row r="17" spans="1:4" ht="13.5" thickBot="1">
      <c r="A17" s="3" t="s">
        <v>17</v>
      </c>
      <c r="B17" s="5">
        <v>40</v>
      </c>
      <c r="C17" s="7">
        <f t="shared" si="0"/>
        <v>0.4</v>
      </c>
      <c r="D17">
        <f>SUM(B15:B17)</f>
        <v>100</v>
      </c>
    </row>
    <row r="18" spans="1:3" ht="13.5" thickBot="1">
      <c r="A18" s="11" t="s">
        <v>24</v>
      </c>
      <c r="B18" s="5"/>
      <c r="C18" s="7"/>
    </row>
    <row r="19" spans="1:3" ht="13.5" thickBot="1">
      <c r="A19" s="8" t="s">
        <v>20</v>
      </c>
      <c r="B19" s="5">
        <v>20</v>
      </c>
      <c r="C19" s="7">
        <f t="shared" si="0"/>
        <v>0.2</v>
      </c>
    </row>
    <row r="20" spans="1:3" ht="13.5" thickBot="1">
      <c r="A20" s="3" t="s">
        <v>16</v>
      </c>
      <c r="B20" s="5">
        <v>40</v>
      </c>
      <c r="C20" s="7">
        <f t="shared" si="0"/>
        <v>0.4</v>
      </c>
    </row>
    <row r="21" spans="1:4" ht="13.5" thickBot="1">
      <c r="A21" s="3" t="s">
        <v>17</v>
      </c>
      <c r="B21" s="5">
        <v>40</v>
      </c>
      <c r="C21" s="7">
        <f t="shared" si="0"/>
        <v>0.4</v>
      </c>
      <c r="D21">
        <f>SUM(B19:B21)</f>
        <v>100</v>
      </c>
    </row>
    <row r="22" spans="1:3" ht="13.5" thickBot="1">
      <c r="A22" s="11" t="s">
        <v>25</v>
      </c>
      <c r="B22" s="5"/>
      <c r="C22" s="7"/>
    </row>
    <row r="23" spans="1:4" ht="13.5" thickBot="1">
      <c r="A23" s="3" t="s">
        <v>20</v>
      </c>
      <c r="B23" s="5">
        <v>100</v>
      </c>
      <c r="C23" s="7">
        <f t="shared" si="0"/>
        <v>1</v>
      </c>
      <c r="D23">
        <f>SUM(B23)</f>
        <v>100</v>
      </c>
    </row>
    <row r="24" ht="12.75">
      <c r="C24" s="7">
        <f t="shared" si="0"/>
        <v>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6" sqref="C26"/>
    </sheetView>
  </sheetViews>
  <sheetFormatPr defaultColWidth="9.140625" defaultRowHeight="12.75"/>
  <cols>
    <col min="1" max="1" width="35.8515625" style="0" customWidth="1"/>
    <col min="2" max="2" width="33.00390625" style="0" customWidth="1"/>
    <col min="3" max="3" width="29.7109375" style="0" customWidth="1"/>
  </cols>
  <sheetData>
    <row r="1" spans="1:3" ht="13.5" thickBot="1">
      <c r="A1" s="3" t="s">
        <v>44</v>
      </c>
      <c r="B1" s="17" t="s">
        <v>45</v>
      </c>
      <c r="C1" s="17">
        <v>1</v>
      </c>
    </row>
    <row r="2" spans="1:3" ht="13.5" thickBot="1">
      <c r="A2" s="3" t="s">
        <v>22</v>
      </c>
      <c r="B2" s="17" t="s">
        <v>40</v>
      </c>
      <c r="C2" s="17">
        <v>2</v>
      </c>
    </row>
    <row r="3" spans="1:3" ht="13.5" thickBot="1">
      <c r="A3" s="3" t="s">
        <v>25</v>
      </c>
      <c r="B3" s="17" t="s">
        <v>40</v>
      </c>
      <c r="C3" s="17">
        <v>2</v>
      </c>
    </row>
    <row r="4" spans="1:3" ht="13.5" thickBot="1">
      <c r="A4" s="3" t="s">
        <v>23</v>
      </c>
      <c r="B4" s="17" t="s">
        <v>42</v>
      </c>
      <c r="C4" s="17">
        <v>2</v>
      </c>
    </row>
    <row r="5" spans="1:3" ht="13.5" thickBot="1">
      <c r="A5" s="3" t="s">
        <v>21</v>
      </c>
      <c r="B5" s="17" t="s">
        <v>38</v>
      </c>
      <c r="C5" s="17">
        <v>3</v>
      </c>
    </row>
    <row r="6" spans="1:3" ht="13.5" thickBot="1">
      <c r="A6" s="8" t="s">
        <v>19</v>
      </c>
      <c r="B6" s="16" t="s">
        <v>36</v>
      </c>
      <c r="C6" s="16">
        <v>4</v>
      </c>
    </row>
    <row r="7" ht="13.5" thickBot="1"/>
    <row r="8" spans="1:3" ht="13.5" thickBot="1">
      <c r="A8" s="8" t="s">
        <v>21</v>
      </c>
      <c r="B8" s="16">
        <v>1</v>
      </c>
      <c r="C8" s="16" t="s">
        <v>39</v>
      </c>
    </row>
    <row r="9" spans="1:3" ht="13.5" thickBot="1">
      <c r="A9" s="3" t="s">
        <v>22</v>
      </c>
      <c r="B9" s="17">
        <v>2</v>
      </c>
      <c r="C9" s="17" t="s">
        <v>41</v>
      </c>
    </row>
    <row r="10" spans="1:3" ht="13.5" thickBot="1">
      <c r="A10" s="3" t="s">
        <v>25</v>
      </c>
      <c r="B10" s="17">
        <v>3</v>
      </c>
      <c r="C10" s="17" t="s">
        <v>47</v>
      </c>
    </row>
    <row r="11" spans="1:3" ht="13.5" thickBot="1">
      <c r="A11" s="3" t="s">
        <v>19</v>
      </c>
      <c r="B11" s="17">
        <v>4</v>
      </c>
      <c r="C11" s="17" t="s">
        <v>37</v>
      </c>
    </row>
    <row r="12" spans="1:3" ht="13.5" thickBot="1">
      <c r="A12" s="3" t="s">
        <v>23</v>
      </c>
      <c r="B12" s="17">
        <v>5</v>
      </c>
      <c r="C12" s="17" t="s">
        <v>43</v>
      </c>
    </row>
    <row r="13" spans="1:3" ht="13.5" thickBot="1">
      <c r="A13" s="8" t="s">
        <v>44</v>
      </c>
      <c r="B13" s="16">
        <v>6</v>
      </c>
      <c r="C13" s="16" t="s">
        <v>46</v>
      </c>
    </row>
    <row r="14" ht="13.5" thickBot="1"/>
    <row r="15" spans="1:4" ht="13.5" thickBot="1">
      <c r="A15" s="8" t="s">
        <v>19</v>
      </c>
      <c r="B15" s="16">
        <v>4</v>
      </c>
      <c r="C15" s="16">
        <v>4</v>
      </c>
      <c r="D15" s="18">
        <f aca="true" t="shared" si="0" ref="D15:D20">(B15+C15)/2</f>
        <v>4</v>
      </c>
    </row>
    <row r="16" spans="1:4" ht="13.5" thickBot="1">
      <c r="A16" s="3" t="s">
        <v>21</v>
      </c>
      <c r="B16" s="17">
        <v>1</v>
      </c>
      <c r="C16" s="17">
        <v>3</v>
      </c>
      <c r="D16" s="18">
        <f t="shared" si="0"/>
        <v>2</v>
      </c>
    </row>
    <row r="17" spans="1:4" ht="13.5" thickBot="1">
      <c r="A17" s="3" t="s">
        <v>22</v>
      </c>
      <c r="B17" s="17">
        <v>2</v>
      </c>
      <c r="C17" s="17">
        <v>2</v>
      </c>
      <c r="D17" s="18">
        <f t="shared" si="0"/>
        <v>2</v>
      </c>
    </row>
    <row r="18" spans="1:4" ht="13.5" thickBot="1">
      <c r="A18" s="3" t="s">
        <v>23</v>
      </c>
      <c r="B18" s="17">
        <v>5</v>
      </c>
      <c r="C18" s="17">
        <v>2</v>
      </c>
      <c r="D18" s="18">
        <f t="shared" si="0"/>
        <v>3.5</v>
      </c>
    </row>
    <row r="19" spans="1:4" ht="13.5" thickBot="1">
      <c r="A19" s="3" t="s">
        <v>44</v>
      </c>
      <c r="B19" s="17">
        <v>6</v>
      </c>
      <c r="C19" s="17">
        <v>1</v>
      </c>
      <c r="D19" s="18">
        <f t="shared" si="0"/>
        <v>3.5</v>
      </c>
    </row>
    <row r="20" spans="1:4" ht="13.5" thickBot="1">
      <c r="A20" s="3" t="s">
        <v>25</v>
      </c>
      <c r="B20" s="17">
        <v>3</v>
      </c>
      <c r="C20" s="17">
        <v>2</v>
      </c>
      <c r="D20" s="18">
        <f t="shared" si="0"/>
        <v>2.5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9"/>
  <sheetViews>
    <sheetView view="pageBreakPreview" zoomScaleSheetLayoutView="100" workbookViewId="0" topLeftCell="A705">
      <selection activeCell="H737" sqref="H737"/>
    </sheetView>
  </sheetViews>
  <sheetFormatPr defaultColWidth="9.140625" defaultRowHeight="12.75"/>
  <cols>
    <col min="1" max="16384" width="9.140625" style="23" customWidth="1"/>
  </cols>
  <sheetData>
    <row r="1" spans="1:9" s="61" customFormat="1" ht="12.75">
      <c r="A1" s="90" t="s">
        <v>423</v>
      </c>
      <c r="B1" s="90"/>
      <c r="C1" s="90"/>
      <c r="D1" s="90"/>
      <c r="E1" s="90"/>
      <c r="F1" s="90"/>
      <c r="G1" s="90"/>
      <c r="H1" s="90"/>
      <c r="I1" s="90"/>
    </row>
    <row r="3" spans="1:8" ht="11.25">
      <c r="A3" s="19" t="s">
        <v>424</v>
      </c>
      <c r="C3" s="24"/>
      <c r="D3" s="24"/>
      <c r="E3" s="24"/>
      <c r="F3" s="24"/>
      <c r="G3" s="24"/>
      <c r="H3" s="24"/>
    </row>
    <row r="4" spans="1:8" ht="11.25">
      <c r="A4" s="19" t="s">
        <v>425</v>
      </c>
      <c r="C4" s="62"/>
      <c r="D4" s="62"/>
      <c r="E4" s="62"/>
      <c r="F4" s="62"/>
      <c r="G4" s="62"/>
      <c r="H4" s="62"/>
    </row>
    <row r="5" spans="1:8" ht="11.25">
      <c r="A5" s="19" t="s">
        <v>426</v>
      </c>
      <c r="C5" s="62"/>
      <c r="D5" s="62"/>
      <c r="E5" s="62"/>
      <c r="F5" s="62"/>
      <c r="G5" s="62"/>
      <c r="H5" s="62"/>
    </row>
    <row r="7" spans="1:9" ht="11.25" customHeight="1">
      <c r="A7" s="88" t="s">
        <v>427</v>
      </c>
      <c r="B7" s="88"/>
      <c r="C7" s="88"/>
      <c r="D7" s="88"/>
      <c r="E7" s="88"/>
      <c r="F7" s="88"/>
      <c r="G7" s="88"/>
      <c r="H7" s="88"/>
      <c r="I7" s="88"/>
    </row>
    <row r="8" ht="11.25" customHeight="1"/>
    <row r="9" ht="11.25" customHeight="1">
      <c r="A9" s="23" t="s">
        <v>433</v>
      </c>
    </row>
    <row r="10" ht="11.25" customHeight="1">
      <c r="A10" s="23" t="s">
        <v>72</v>
      </c>
    </row>
    <row r="11" ht="11.25" customHeight="1">
      <c r="A11" s="23" t="s">
        <v>74</v>
      </c>
    </row>
    <row r="12" ht="11.25" customHeight="1">
      <c r="A12" s="23" t="s">
        <v>270</v>
      </c>
    </row>
    <row r="13" ht="11.25" customHeight="1">
      <c r="A13" s="23" t="s">
        <v>77</v>
      </c>
    </row>
    <row r="14" ht="11.25" customHeight="1">
      <c r="A14" s="23" t="s">
        <v>75</v>
      </c>
    </row>
    <row r="15" ht="11.25" customHeight="1"/>
    <row r="16" ht="11.25" customHeight="1">
      <c r="A16" s="23" t="s">
        <v>76</v>
      </c>
    </row>
    <row r="17" ht="11.25" customHeight="1">
      <c r="A17" s="23" t="s">
        <v>54</v>
      </c>
    </row>
    <row r="18" ht="11.25" customHeight="1">
      <c r="A18" s="23" t="s">
        <v>55</v>
      </c>
    </row>
    <row r="19" ht="11.25" customHeight="1">
      <c r="A19" s="23" t="s">
        <v>56</v>
      </c>
    </row>
    <row r="20" ht="11.25" customHeight="1">
      <c r="A20" s="23" t="s">
        <v>59</v>
      </c>
    </row>
    <row r="21" ht="11.25" customHeight="1">
      <c r="A21" s="23" t="s">
        <v>57</v>
      </c>
    </row>
    <row r="22" ht="11.25" customHeight="1">
      <c r="A22" s="23" t="s">
        <v>58</v>
      </c>
    </row>
    <row r="23" ht="11.25" customHeight="1"/>
    <row r="24" ht="11.25" customHeight="1">
      <c r="A24" s="19" t="s">
        <v>48</v>
      </c>
    </row>
    <row r="25" ht="11.25" customHeight="1"/>
    <row r="26" ht="11.25" customHeight="1">
      <c r="A26" s="23" t="s">
        <v>70</v>
      </c>
    </row>
    <row r="27" spans="1:3" ht="11.25" customHeight="1">
      <c r="A27" s="20" t="s">
        <v>66</v>
      </c>
      <c r="B27" s="78"/>
      <c r="C27" s="25" t="s">
        <v>49</v>
      </c>
    </row>
    <row r="28" spans="1:3" ht="11.25" customHeight="1">
      <c r="A28" s="20" t="s">
        <v>65</v>
      </c>
      <c r="B28" s="79"/>
      <c r="C28" s="25" t="s">
        <v>50</v>
      </c>
    </row>
    <row r="29" spans="1:3" ht="11.25" customHeight="1">
      <c r="A29" s="20" t="s">
        <v>67</v>
      </c>
      <c r="B29" s="79"/>
      <c r="C29" s="25" t="s">
        <v>51</v>
      </c>
    </row>
    <row r="30" spans="1:3" ht="11.25" customHeight="1">
      <c r="A30" s="20" t="s">
        <v>68</v>
      </c>
      <c r="B30" s="78"/>
      <c r="C30" s="25" t="s">
        <v>52</v>
      </c>
    </row>
    <row r="31" ht="11.25" customHeight="1">
      <c r="A31" s="28"/>
    </row>
    <row r="32" ht="11.25" customHeight="1">
      <c r="A32" s="21" t="s">
        <v>53</v>
      </c>
    </row>
    <row r="33" spans="1:5" ht="11.25" customHeight="1">
      <c r="A33" s="29"/>
      <c r="B33" s="29" t="s">
        <v>66</v>
      </c>
      <c r="C33" s="29" t="s">
        <v>65</v>
      </c>
      <c r="D33" s="29" t="s">
        <v>67</v>
      </c>
      <c r="E33" s="29" t="s">
        <v>68</v>
      </c>
    </row>
    <row r="34" spans="1:5" ht="11.25" customHeight="1">
      <c r="A34" s="30" t="s">
        <v>60</v>
      </c>
      <c r="B34" s="31">
        <v>40</v>
      </c>
      <c r="C34" s="31">
        <v>40</v>
      </c>
      <c r="D34" s="31">
        <v>40</v>
      </c>
      <c r="E34" s="31">
        <v>30</v>
      </c>
    </row>
    <row r="35" spans="1:5" ht="11.25" customHeight="1">
      <c r="A35" s="30" t="s">
        <v>61</v>
      </c>
      <c r="B35" s="31">
        <v>40</v>
      </c>
      <c r="C35" s="31">
        <v>40</v>
      </c>
      <c r="D35" s="31">
        <v>30</v>
      </c>
      <c r="E35" s="31">
        <v>20</v>
      </c>
    </row>
    <row r="36" spans="1:5" ht="11.25" customHeight="1">
      <c r="A36" s="30" t="s">
        <v>65</v>
      </c>
      <c r="B36" s="31">
        <v>40</v>
      </c>
      <c r="C36" s="31">
        <v>40</v>
      </c>
      <c r="D36" s="31">
        <v>40</v>
      </c>
      <c r="E36" s="31">
        <v>40</v>
      </c>
    </row>
    <row r="37" spans="1:5" ht="11.25" customHeight="1">
      <c r="A37" s="30" t="s">
        <v>62</v>
      </c>
      <c r="B37" s="31">
        <v>40</v>
      </c>
      <c r="C37" s="31">
        <v>40</v>
      </c>
      <c r="D37" s="31">
        <v>40</v>
      </c>
      <c r="E37" s="31">
        <v>30</v>
      </c>
    </row>
    <row r="38" spans="1:5" ht="11.25" customHeight="1">
      <c r="A38" s="30" t="s">
        <v>63</v>
      </c>
      <c r="B38" s="31">
        <v>40</v>
      </c>
      <c r="C38" s="31">
        <v>30</v>
      </c>
      <c r="D38" s="31">
        <v>20</v>
      </c>
      <c r="E38" s="31">
        <v>20</v>
      </c>
    </row>
    <row r="39" spans="1:5" ht="11.25" customHeight="1">
      <c r="A39" s="30" t="s">
        <v>64</v>
      </c>
      <c r="B39" s="31">
        <v>40</v>
      </c>
      <c r="C39" s="31">
        <v>40</v>
      </c>
      <c r="D39" s="31">
        <v>40</v>
      </c>
      <c r="E39" s="31">
        <v>40</v>
      </c>
    </row>
    <row r="40" ht="11.25" customHeight="1"/>
    <row r="41" ht="11.25" customHeight="1">
      <c r="A41" s="32" t="s">
        <v>69</v>
      </c>
    </row>
    <row r="42" spans="1:6" ht="11.25" customHeight="1">
      <c r="A42" s="22" t="s">
        <v>60</v>
      </c>
      <c r="B42" s="22" t="s">
        <v>61</v>
      </c>
      <c r="C42" s="22" t="s">
        <v>65</v>
      </c>
      <c r="D42" s="22" t="s">
        <v>62</v>
      </c>
      <c r="E42" s="22" t="s">
        <v>63</v>
      </c>
      <c r="F42" s="22" t="s">
        <v>64</v>
      </c>
    </row>
    <row r="43" spans="1:7" ht="11.25" customHeight="1">
      <c r="A43" s="33"/>
      <c r="B43" s="33"/>
      <c r="C43" s="33"/>
      <c r="D43" s="33"/>
      <c r="E43" s="33"/>
      <c r="F43" s="33"/>
      <c r="G43" s="20" t="s">
        <v>71</v>
      </c>
    </row>
    <row r="44" ht="11.25" customHeight="1"/>
    <row r="45" ht="11.25" customHeight="1">
      <c r="A45" s="19" t="s">
        <v>78</v>
      </c>
    </row>
    <row r="46" ht="11.25" customHeight="1"/>
    <row r="47" ht="11.25" customHeight="1">
      <c r="A47" s="23" t="s">
        <v>70</v>
      </c>
    </row>
    <row r="48" spans="1:3" ht="11.25" customHeight="1">
      <c r="A48" s="20" t="s">
        <v>66</v>
      </c>
      <c r="B48" s="24"/>
      <c r="C48" s="25" t="s">
        <v>435</v>
      </c>
    </row>
    <row r="49" spans="1:3" ht="11.25" customHeight="1">
      <c r="A49" s="20" t="s">
        <v>65</v>
      </c>
      <c r="B49" s="26"/>
      <c r="C49" s="25" t="s">
        <v>436</v>
      </c>
    </row>
    <row r="50" ht="11.25" customHeight="1"/>
    <row r="51" ht="11.25" customHeight="1">
      <c r="A51" s="21" t="s">
        <v>53</v>
      </c>
    </row>
    <row r="52" spans="1:3" ht="11.25" customHeight="1">
      <c r="A52" s="29"/>
      <c r="B52" s="29" t="s">
        <v>66</v>
      </c>
      <c r="C52" s="29" t="s">
        <v>65</v>
      </c>
    </row>
    <row r="53" spans="1:3" ht="11.25" customHeight="1">
      <c r="A53" s="30" t="s">
        <v>60</v>
      </c>
      <c r="B53" s="31">
        <v>40</v>
      </c>
      <c r="C53" s="31">
        <v>30</v>
      </c>
    </row>
    <row r="54" spans="1:3" ht="11.25" customHeight="1">
      <c r="A54" s="30" t="s">
        <v>61</v>
      </c>
      <c r="B54" s="31">
        <v>30</v>
      </c>
      <c r="C54" s="31">
        <v>40</v>
      </c>
    </row>
    <row r="55" spans="1:3" ht="11.25" customHeight="1">
      <c r="A55" s="30" t="s">
        <v>65</v>
      </c>
      <c r="B55" s="31">
        <v>30</v>
      </c>
      <c r="C55" s="31">
        <v>25</v>
      </c>
    </row>
    <row r="56" spans="1:3" ht="11.25" customHeight="1">
      <c r="A56" s="30" t="s">
        <v>62</v>
      </c>
      <c r="B56" s="31">
        <v>40</v>
      </c>
      <c r="C56" s="31">
        <v>30</v>
      </c>
    </row>
    <row r="57" spans="1:3" ht="11.25" customHeight="1">
      <c r="A57" s="30" t="s">
        <v>63</v>
      </c>
      <c r="B57" s="31">
        <v>30</v>
      </c>
      <c r="C57" s="31">
        <v>20</v>
      </c>
    </row>
    <row r="58" spans="1:3" ht="11.25" customHeight="1">
      <c r="A58" s="30" t="s">
        <v>64</v>
      </c>
      <c r="B58" s="31">
        <v>40</v>
      </c>
      <c r="C58" s="31">
        <v>30</v>
      </c>
    </row>
    <row r="59" ht="11.25" customHeight="1"/>
    <row r="60" ht="11.25" customHeight="1">
      <c r="A60" s="32" t="s">
        <v>69</v>
      </c>
    </row>
    <row r="61" spans="1:6" ht="11.25" customHeight="1">
      <c r="A61" s="22" t="s">
        <v>60</v>
      </c>
      <c r="B61" s="22" t="s">
        <v>61</v>
      </c>
      <c r="C61" s="22" t="s">
        <v>65</v>
      </c>
      <c r="D61" s="22" t="s">
        <v>62</v>
      </c>
      <c r="E61" s="22" t="s">
        <v>63</v>
      </c>
      <c r="F61" s="22" t="s">
        <v>64</v>
      </c>
    </row>
    <row r="62" spans="1:7" ht="11.25" customHeight="1">
      <c r="A62" s="33"/>
      <c r="B62" s="33"/>
      <c r="C62" s="33"/>
      <c r="D62" s="33"/>
      <c r="E62" s="33"/>
      <c r="F62" s="33"/>
      <c r="G62" s="20" t="s">
        <v>81</v>
      </c>
    </row>
    <row r="63" ht="11.25" customHeight="1"/>
    <row r="64" ht="11.25" customHeight="1">
      <c r="A64" s="19" t="s">
        <v>86</v>
      </c>
    </row>
    <row r="65" ht="11.25" customHeight="1"/>
    <row r="66" ht="11.25" customHeight="1">
      <c r="A66" s="23" t="s">
        <v>70</v>
      </c>
    </row>
    <row r="67" spans="1:3" ht="11.25" customHeight="1">
      <c r="A67" s="20" t="s">
        <v>66</v>
      </c>
      <c r="B67" s="24"/>
      <c r="C67" s="25" t="s">
        <v>82</v>
      </c>
    </row>
    <row r="68" spans="1:3" ht="11.25" customHeight="1">
      <c r="A68" s="20" t="s">
        <v>65</v>
      </c>
      <c r="B68" s="26"/>
      <c r="C68" s="25" t="s">
        <v>83</v>
      </c>
    </row>
    <row r="69" spans="1:3" ht="11.25" customHeight="1">
      <c r="A69" s="20" t="s">
        <v>67</v>
      </c>
      <c r="B69" s="26"/>
      <c r="C69" s="25" t="s">
        <v>84</v>
      </c>
    </row>
    <row r="70" ht="11.25" customHeight="1"/>
    <row r="71" ht="11.25" customHeight="1">
      <c r="A71" s="21" t="s">
        <v>53</v>
      </c>
    </row>
    <row r="72" spans="1:4" ht="11.25" customHeight="1">
      <c r="A72" s="29"/>
      <c r="B72" s="29" t="s">
        <v>66</v>
      </c>
      <c r="C72" s="29" t="s">
        <v>65</v>
      </c>
      <c r="D72" s="29" t="s">
        <v>67</v>
      </c>
    </row>
    <row r="73" spans="1:4" ht="11.25" customHeight="1">
      <c r="A73" s="30" t="s">
        <v>60</v>
      </c>
      <c r="B73" s="39">
        <v>35</v>
      </c>
      <c r="C73" s="39">
        <v>40</v>
      </c>
      <c r="D73" s="39">
        <v>35</v>
      </c>
    </row>
    <row r="74" spans="1:4" ht="11.25" customHeight="1">
      <c r="A74" s="30" t="s">
        <v>61</v>
      </c>
      <c r="B74" s="39">
        <v>40</v>
      </c>
      <c r="C74" s="39">
        <v>35</v>
      </c>
      <c r="D74" s="39">
        <v>30</v>
      </c>
    </row>
    <row r="75" spans="1:4" ht="11.25" customHeight="1">
      <c r="A75" s="30" t="s">
        <v>65</v>
      </c>
      <c r="B75" s="39">
        <v>40</v>
      </c>
      <c r="C75" s="39">
        <v>35</v>
      </c>
      <c r="D75" s="39">
        <v>30</v>
      </c>
    </row>
    <row r="76" spans="1:4" ht="11.25" customHeight="1">
      <c r="A76" s="30" t="s">
        <v>62</v>
      </c>
      <c r="B76" s="39">
        <v>40</v>
      </c>
      <c r="C76" s="39">
        <v>25</v>
      </c>
      <c r="D76" s="39">
        <v>10</v>
      </c>
    </row>
    <row r="77" spans="1:4" ht="11.25" customHeight="1">
      <c r="A77" s="30" t="s">
        <v>63</v>
      </c>
      <c r="B77" s="39">
        <v>40</v>
      </c>
      <c r="C77" s="39">
        <v>30</v>
      </c>
      <c r="D77" s="39">
        <v>20</v>
      </c>
    </row>
    <row r="78" spans="1:4" ht="11.25" customHeight="1">
      <c r="A78" s="30" t="s">
        <v>64</v>
      </c>
      <c r="B78" s="39">
        <v>40</v>
      </c>
      <c r="C78" s="39">
        <v>35</v>
      </c>
      <c r="D78" s="39">
        <v>30</v>
      </c>
    </row>
    <row r="79" ht="11.25" customHeight="1"/>
    <row r="80" ht="11.25" customHeight="1">
      <c r="A80" s="32" t="s">
        <v>69</v>
      </c>
    </row>
    <row r="81" spans="1:6" ht="11.25" customHeight="1">
      <c r="A81" s="22" t="s">
        <v>60</v>
      </c>
      <c r="B81" s="22" t="s">
        <v>61</v>
      </c>
      <c r="C81" s="22" t="s">
        <v>65</v>
      </c>
      <c r="D81" s="22" t="s">
        <v>62</v>
      </c>
      <c r="E81" s="22" t="s">
        <v>63</v>
      </c>
      <c r="F81" s="22" t="s">
        <v>64</v>
      </c>
    </row>
    <row r="82" spans="1:7" ht="11.25" customHeight="1">
      <c r="A82" s="33"/>
      <c r="B82" s="33"/>
      <c r="C82" s="33"/>
      <c r="D82" s="33"/>
      <c r="E82" s="33"/>
      <c r="F82" s="33"/>
      <c r="G82" s="20" t="s">
        <v>85</v>
      </c>
    </row>
    <row r="83" ht="11.25" customHeight="1"/>
    <row r="84" ht="11.25" customHeight="1">
      <c r="A84" s="19" t="s">
        <v>87</v>
      </c>
    </row>
    <row r="85" ht="11.25" customHeight="1"/>
    <row r="86" ht="11.25" customHeight="1">
      <c r="A86" s="23" t="s">
        <v>70</v>
      </c>
    </row>
    <row r="87" spans="1:3" ht="11.25" customHeight="1">
      <c r="A87" s="20" t="s">
        <v>66</v>
      </c>
      <c r="B87" s="24"/>
      <c r="C87" s="25" t="s">
        <v>88</v>
      </c>
    </row>
    <row r="88" spans="1:3" ht="11.25" customHeight="1">
      <c r="A88" s="20" t="s">
        <v>65</v>
      </c>
      <c r="B88" s="26"/>
      <c r="C88" s="25" t="s">
        <v>89</v>
      </c>
    </row>
    <row r="89" spans="1:3" ht="11.25" customHeight="1">
      <c r="A89" s="20" t="s">
        <v>67</v>
      </c>
      <c r="B89" s="26"/>
      <c r="C89" s="25" t="s">
        <v>90</v>
      </c>
    </row>
    <row r="90" ht="11.25" customHeight="1"/>
    <row r="91" ht="11.25" customHeight="1">
      <c r="A91" s="21" t="s">
        <v>53</v>
      </c>
    </row>
    <row r="92" spans="1:4" ht="11.25" customHeight="1">
      <c r="A92" s="29"/>
      <c r="B92" s="29" t="s">
        <v>66</v>
      </c>
      <c r="C92" s="29" t="s">
        <v>65</v>
      </c>
      <c r="D92" s="29" t="s">
        <v>67</v>
      </c>
    </row>
    <row r="93" spans="1:4" ht="11.25" customHeight="1">
      <c r="A93" s="30" t="s">
        <v>60</v>
      </c>
      <c r="B93" s="39">
        <v>40</v>
      </c>
      <c r="C93" s="39">
        <v>25</v>
      </c>
      <c r="D93" s="39" t="s">
        <v>91</v>
      </c>
    </row>
    <row r="94" spans="1:4" ht="11.25" customHeight="1">
      <c r="A94" s="30" t="s">
        <v>61</v>
      </c>
      <c r="B94" s="39">
        <v>40</v>
      </c>
      <c r="C94" s="39">
        <v>30</v>
      </c>
      <c r="D94" s="39">
        <v>20</v>
      </c>
    </row>
    <row r="95" spans="1:4" ht="11.25" customHeight="1">
      <c r="A95" s="30" t="s">
        <v>65</v>
      </c>
      <c r="B95" s="39">
        <v>40</v>
      </c>
      <c r="C95" s="39">
        <v>25</v>
      </c>
      <c r="D95" s="39" t="s">
        <v>91</v>
      </c>
    </row>
    <row r="96" spans="1:4" ht="11.25" customHeight="1">
      <c r="A96" s="30" t="s">
        <v>62</v>
      </c>
      <c r="B96" s="39">
        <v>40</v>
      </c>
      <c r="C96" s="39">
        <v>35</v>
      </c>
      <c r="D96" s="39">
        <v>30</v>
      </c>
    </row>
    <row r="97" spans="1:4" ht="11.25" customHeight="1">
      <c r="A97" s="30" t="s">
        <v>63</v>
      </c>
      <c r="B97" s="39">
        <v>40</v>
      </c>
      <c r="C97" s="39">
        <v>35</v>
      </c>
      <c r="D97" s="39" t="s">
        <v>92</v>
      </c>
    </row>
    <row r="98" spans="1:4" ht="11.25" customHeight="1">
      <c r="A98" s="30" t="s">
        <v>64</v>
      </c>
      <c r="B98" s="39">
        <v>40</v>
      </c>
      <c r="C98" s="39">
        <v>25</v>
      </c>
      <c r="D98" s="39" t="s">
        <v>91</v>
      </c>
    </row>
    <row r="99" ht="11.25" customHeight="1"/>
    <row r="100" ht="11.25" customHeight="1">
      <c r="A100" s="32" t="s">
        <v>69</v>
      </c>
    </row>
    <row r="101" spans="1:6" ht="11.25" customHeight="1">
      <c r="A101" s="22" t="s">
        <v>60</v>
      </c>
      <c r="B101" s="22" t="s">
        <v>61</v>
      </c>
      <c r="C101" s="22" t="s">
        <v>65</v>
      </c>
      <c r="D101" s="22" t="s">
        <v>62</v>
      </c>
      <c r="E101" s="22" t="s">
        <v>63</v>
      </c>
      <c r="F101" s="22" t="s">
        <v>64</v>
      </c>
    </row>
    <row r="102" spans="1:7" ht="11.25" customHeight="1">
      <c r="A102" s="33"/>
      <c r="B102" s="33"/>
      <c r="C102" s="33"/>
      <c r="D102" s="33"/>
      <c r="E102" s="33"/>
      <c r="F102" s="33"/>
      <c r="G102" s="20" t="s">
        <v>93</v>
      </c>
    </row>
    <row r="103" ht="11.25" customHeight="1"/>
    <row r="104" ht="11.25" customHeight="1">
      <c r="A104" s="19" t="s">
        <v>94</v>
      </c>
    </row>
    <row r="105" ht="11.25" customHeight="1"/>
    <row r="106" ht="11.25" customHeight="1">
      <c r="A106" s="23" t="s">
        <v>70</v>
      </c>
    </row>
    <row r="107" spans="1:3" ht="11.25" customHeight="1">
      <c r="A107" s="20" t="s">
        <v>66</v>
      </c>
      <c r="B107" s="24"/>
      <c r="C107" s="25" t="s">
        <v>95</v>
      </c>
    </row>
    <row r="108" spans="1:3" ht="11.25" customHeight="1">
      <c r="A108" s="20" t="s">
        <v>65</v>
      </c>
      <c r="B108" s="26"/>
      <c r="C108" s="25" t="s">
        <v>96</v>
      </c>
    </row>
    <row r="109" spans="1:3" ht="11.25" customHeight="1">
      <c r="A109" s="20" t="s">
        <v>67</v>
      </c>
      <c r="B109" s="26"/>
      <c r="C109" s="25" t="s">
        <v>97</v>
      </c>
    </row>
    <row r="110" ht="11.25" customHeight="1"/>
    <row r="111" ht="11.25" customHeight="1">
      <c r="A111" s="21" t="s">
        <v>53</v>
      </c>
    </row>
    <row r="112" spans="1:4" ht="11.25" customHeight="1">
      <c r="A112" s="29"/>
      <c r="B112" s="29" t="s">
        <v>66</v>
      </c>
      <c r="C112" s="29" t="s">
        <v>65</v>
      </c>
      <c r="D112" s="29" t="s">
        <v>67</v>
      </c>
    </row>
    <row r="113" spans="1:4" ht="11.25" customHeight="1">
      <c r="A113" s="30" t="s">
        <v>60</v>
      </c>
      <c r="B113" s="39">
        <v>10</v>
      </c>
      <c r="C113" s="39">
        <v>30</v>
      </c>
      <c r="D113" s="39">
        <v>10</v>
      </c>
    </row>
    <row r="114" spans="1:4" ht="11.25" customHeight="1">
      <c r="A114" s="30" t="s">
        <v>61</v>
      </c>
      <c r="B114" s="39">
        <v>30</v>
      </c>
      <c r="C114" s="39">
        <v>35</v>
      </c>
      <c r="D114" s="39">
        <v>40</v>
      </c>
    </row>
    <row r="115" spans="1:4" ht="11.25" customHeight="1">
      <c r="A115" s="30" t="s">
        <v>65</v>
      </c>
      <c r="B115" s="39">
        <v>40</v>
      </c>
      <c r="C115" s="39">
        <v>40</v>
      </c>
      <c r="D115" s="39">
        <v>40</v>
      </c>
    </row>
    <row r="116" spans="1:4" ht="11.25" customHeight="1">
      <c r="A116" s="30" t="s">
        <v>62</v>
      </c>
      <c r="B116" s="39">
        <v>20</v>
      </c>
      <c r="C116" s="39">
        <v>30</v>
      </c>
      <c r="D116" s="39">
        <v>40</v>
      </c>
    </row>
    <row r="117" spans="1:4" ht="11.25" customHeight="1">
      <c r="A117" s="30" t="s">
        <v>63</v>
      </c>
      <c r="B117" s="39">
        <v>30</v>
      </c>
      <c r="C117" s="39">
        <v>35</v>
      </c>
      <c r="D117" s="39">
        <v>40</v>
      </c>
    </row>
    <row r="118" spans="1:4" ht="11.25" customHeight="1">
      <c r="A118" s="30" t="s">
        <v>64</v>
      </c>
      <c r="B118" s="39">
        <v>10</v>
      </c>
      <c r="C118" s="39">
        <v>30</v>
      </c>
      <c r="D118" s="39">
        <v>10</v>
      </c>
    </row>
    <row r="119" ht="11.25" customHeight="1"/>
    <row r="120" ht="11.25" customHeight="1">
      <c r="A120" s="32" t="s">
        <v>69</v>
      </c>
    </row>
    <row r="121" spans="1:6" ht="11.25" customHeight="1">
      <c r="A121" s="22" t="s">
        <v>60</v>
      </c>
      <c r="B121" s="22" t="s">
        <v>61</v>
      </c>
      <c r="C121" s="22" t="s">
        <v>65</v>
      </c>
      <c r="D121" s="22" t="s">
        <v>62</v>
      </c>
      <c r="E121" s="22" t="s">
        <v>63</v>
      </c>
      <c r="F121" s="22" t="s">
        <v>64</v>
      </c>
    </row>
    <row r="122" spans="1:7" ht="11.25" customHeight="1">
      <c r="A122" s="33"/>
      <c r="B122" s="33"/>
      <c r="C122" s="33"/>
      <c r="D122" s="33"/>
      <c r="E122" s="33"/>
      <c r="F122" s="33"/>
      <c r="G122" s="20" t="s">
        <v>98</v>
      </c>
    </row>
    <row r="123" ht="11.25" customHeight="1"/>
    <row r="124" spans="1:5" ht="11.25" customHeight="1">
      <c r="A124" s="19" t="s">
        <v>106</v>
      </c>
      <c r="B124" s="19"/>
      <c r="C124" s="19"/>
      <c r="D124" s="19"/>
      <c r="E124" s="19"/>
    </row>
    <row r="125" spans="1:6" ht="11.25" customHeight="1">
      <c r="A125" s="22" t="s">
        <v>60</v>
      </c>
      <c r="B125" s="22" t="s">
        <v>61</v>
      </c>
      <c r="C125" s="22" t="s">
        <v>65</v>
      </c>
      <c r="D125" s="22" t="s">
        <v>62</v>
      </c>
      <c r="E125" s="22" t="s">
        <v>63</v>
      </c>
      <c r="F125" s="22" t="s">
        <v>64</v>
      </c>
    </row>
    <row r="126" spans="1:7" ht="11.25" customHeight="1">
      <c r="A126" s="33"/>
      <c r="B126" s="33"/>
      <c r="C126" s="33"/>
      <c r="D126" s="33"/>
      <c r="E126" s="33"/>
      <c r="F126" s="33"/>
      <c r="G126" s="21" t="s">
        <v>99</v>
      </c>
    </row>
    <row r="127" spans="1:7" ht="11.25" customHeight="1">
      <c r="A127" s="33"/>
      <c r="B127" s="33"/>
      <c r="C127" s="33"/>
      <c r="D127" s="33"/>
      <c r="E127" s="33"/>
      <c r="F127" s="33"/>
      <c r="G127" s="21" t="s">
        <v>100</v>
      </c>
    </row>
    <row r="128" spans="1:7" ht="11.25" customHeight="1">
      <c r="A128" s="33"/>
      <c r="B128" s="33"/>
      <c r="C128" s="33"/>
      <c r="D128" s="33"/>
      <c r="E128" s="33"/>
      <c r="F128" s="33"/>
      <c r="G128" s="21" t="s">
        <v>101</v>
      </c>
    </row>
    <row r="129" spans="1:7" ht="11.25" customHeight="1">
      <c r="A129" s="33"/>
      <c r="B129" s="33"/>
      <c r="C129" s="33"/>
      <c r="D129" s="33"/>
      <c r="E129" s="33"/>
      <c r="F129" s="33"/>
      <c r="G129" s="21" t="s">
        <v>102</v>
      </c>
    </row>
    <row r="130" spans="1:7" ht="11.25" customHeight="1" thickBot="1">
      <c r="A130" s="35"/>
      <c r="B130" s="35"/>
      <c r="C130" s="35"/>
      <c r="D130" s="35"/>
      <c r="E130" s="35"/>
      <c r="F130" s="35"/>
      <c r="G130" s="21" t="s">
        <v>103</v>
      </c>
    </row>
    <row r="131" spans="1:7" ht="11.25" customHeight="1" thickBot="1">
      <c r="A131" s="36"/>
      <c r="B131" s="36"/>
      <c r="C131" s="36"/>
      <c r="D131" s="36"/>
      <c r="E131" s="36"/>
      <c r="F131" s="36"/>
      <c r="G131" s="34" t="s">
        <v>105</v>
      </c>
    </row>
    <row r="132" ht="11.25" customHeight="1"/>
    <row r="133" ht="11.25" customHeight="1">
      <c r="A133" s="37" t="s">
        <v>107</v>
      </c>
    </row>
    <row r="134" ht="11.25" customHeight="1"/>
    <row r="135" ht="11.25" customHeight="1">
      <c r="A135" s="19" t="s">
        <v>108</v>
      </c>
    </row>
    <row r="136" ht="11.25" customHeight="1"/>
    <row r="137" ht="11.25" customHeight="1">
      <c r="A137" s="23" t="s">
        <v>70</v>
      </c>
    </row>
    <row r="138" spans="1:3" ht="11.25" customHeight="1">
      <c r="A138" s="20" t="s">
        <v>66</v>
      </c>
      <c r="B138" s="24"/>
      <c r="C138" s="25" t="s">
        <v>120</v>
      </c>
    </row>
    <row r="139" spans="1:3" ht="11.25" customHeight="1">
      <c r="A139" s="20" t="s">
        <v>65</v>
      </c>
      <c r="B139" s="26"/>
      <c r="C139" s="25" t="s">
        <v>121</v>
      </c>
    </row>
    <row r="140" spans="1:3" ht="11.25" customHeight="1">
      <c r="A140" s="20" t="s">
        <v>67</v>
      </c>
      <c r="B140" s="26"/>
      <c r="C140" s="25" t="s">
        <v>122</v>
      </c>
    </row>
    <row r="141" spans="1:3" ht="11.25" customHeight="1">
      <c r="A141" s="20" t="s">
        <v>68</v>
      </c>
      <c r="B141" s="26"/>
      <c r="C141" s="25" t="s">
        <v>123</v>
      </c>
    </row>
    <row r="142" spans="1:3" ht="11.25" customHeight="1">
      <c r="A142" s="20" t="s">
        <v>109</v>
      </c>
      <c r="B142" s="26"/>
      <c r="C142" s="25" t="s">
        <v>124</v>
      </c>
    </row>
    <row r="143" spans="1:3" ht="11.25" customHeight="1">
      <c r="A143" s="20" t="s">
        <v>110</v>
      </c>
      <c r="B143" s="26"/>
      <c r="C143" s="25" t="s">
        <v>125</v>
      </c>
    </row>
    <row r="144" spans="1:3" ht="11.25" customHeight="1">
      <c r="A144" s="20" t="s">
        <v>111</v>
      </c>
      <c r="B144" s="26"/>
      <c r="C144" s="25" t="s">
        <v>126</v>
      </c>
    </row>
    <row r="145" spans="1:3" ht="11.25" customHeight="1">
      <c r="A145" s="20" t="s">
        <v>112</v>
      </c>
      <c r="B145" s="26"/>
      <c r="C145" s="25" t="s">
        <v>127</v>
      </c>
    </row>
    <row r="146" spans="1:3" ht="11.25" customHeight="1">
      <c r="A146" s="20" t="s">
        <v>113</v>
      </c>
      <c r="B146" s="26"/>
      <c r="C146" s="25" t="s">
        <v>128</v>
      </c>
    </row>
    <row r="147" spans="1:3" ht="11.25" customHeight="1">
      <c r="A147" s="20" t="s">
        <v>114</v>
      </c>
      <c r="B147" s="26"/>
      <c r="C147" s="25" t="s">
        <v>129</v>
      </c>
    </row>
    <row r="148" spans="1:3" ht="11.25" customHeight="1">
      <c r="A148" s="20" t="s">
        <v>115</v>
      </c>
      <c r="B148" s="26"/>
      <c r="C148" s="25" t="s">
        <v>130</v>
      </c>
    </row>
    <row r="149" spans="1:3" ht="11.25" customHeight="1">
      <c r="A149" s="20" t="s">
        <v>116</v>
      </c>
      <c r="B149" s="26"/>
      <c r="C149" s="25" t="s">
        <v>131</v>
      </c>
    </row>
    <row r="150" spans="1:3" ht="11.25" customHeight="1">
      <c r="A150" s="20" t="s">
        <v>117</v>
      </c>
      <c r="B150" s="26"/>
      <c r="C150" s="25" t="s">
        <v>132</v>
      </c>
    </row>
    <row r="151" spans="1:3" ht="11.25" customHeight="1">
      <c r="A151" s="20" t="s">
        <v>118</v>
      </c>
      <c r="B151" s="26"/>
      <c r="C151" s="25" t="s">
        <v>133</v>
      </c>
    </row>
    <row r="152" spans="1:3" ht="11.25" customHeight="1">
      <c r="A152" s="20" t="s">
        <v>119</v>
      </c>
      <c r="B152" s="26"/>
      <c r="C152" s="25" t="s">
        <v>134</v>
      </c>
    </row>
    <row r="153" ht="11.25" customHeight="1"/>
    <row r="154" ht="11.25" customHeight="1">
      <c r="A154" s="21" t="s">
        <v>53</v>
      </c>
    </row>
    <row r="155" spans="1:9" ht="11.25" customHeight="1">
      <c r="A155" s="29"/>
      <c r="B155" s="29" t="s">
        <v>66</v>
      </c>
      <c r="C155" s="29" t="s">
        <v>65</v>
      </c>
      <c r="D155" s="29" t="s">
        <v>67</v>
      </c>
      <c r="E155" s="29" t="s">
        <v>68</v>
      </c>
      <c r="F155" s="29" t="s">
        <v>109</v>
      </c>
      <c r="G155" s="29" t="s">
        <v>110</v>
      </c>
      <c r="H155" s="29" t="s">
        <v>111</v>
      </c>
      <c r="I155" s="29" t="s">
        <v>112</v>
      </c>
    </row>
    <row r="156" spans="1:9" ht="11.25" customHeight="1">
      <c r="A156" s="30" t="s">
        <v>60</v>
      </c>
      <c r="B156" s="39">
        <v>40</v>
      </c>
      <c r="C156" s="39">
        <v>40</v>
      </c>
      <c r="D156" s="39">
        <v>40</v>
      </c>
      <c r="E156" s="39">
        <v>40</v>
      </c>
      <c r="F156" s="39">
        <v>40</v>
      </c>
      <c r="G156" s="39">
        <v>40</v>
      </c>
      <c r="H156" s="39">
        <v>40</v>
      </c>
      <c r="I156" s="39">
        <v>40</v>
      </c>
    </row>
    <row r="157" spans="1:9" ht="11.25" customHeight="1">
      <c r="A157" s="30" t="s">
        <v>61</v>
      </c>
      <c r="B157" s="39">
        <v>40</v>
      </c>
      <c r="C157" s="39">
        <v>40</v>
      </c>
      <c r="D157" s="39">
        <v>40</v>
      </c>
      <c r="E157" s="39">
        <v>40</v>
      </c>
      <c r="F157" s="39">
        <v>40</v>
      </c>
      <c r="G157" s="39">
        <v>37</v>
      </c>
      <c r="H157" s="39">
        <v>34</v>
      </c>
      <c r="I157" s="39">
        <v>30</v>
      </c>
    </row>
    <row r="158" spans="1:9" ht="11.25" customHeight="1">
      <c r="A158" s="30" t="s">
        <v>65</v>
      </c>
      <c r="B158" s="39">
        <v>40</v>
      </c>
      <c r="C158" s="39">
        <v>40</v>
      </c>
      <c r="D158" s="39">
        <v>40</v>
      </c>
      <c r="E158" s="39">
        <v>40</v>
      </c>
      <c r="F158" s="39">
        <v>40</v>
      </c>
      <c r="G158" s="39">
        <v>37</v>
      </c>
      <c r="H158" s="39">
        <v>34</v>
      </c>
      <c r="I158" s="39">
        <v>30</v>
      </c>
    </row>
    <row r="159" spans="1:9" ht="11.25" customHeight="1">
      <c r="A159" s="30" t="s">
        <v>62</v>
      </c>
      <c r="B159" s="39">
        <v>40</v>
      </c>
      <c r="C159" s="39">
        <v>40</v>
      </c>
      <c r="D159" s="39">
        <v>40</v>
      </c>
      <c r="E159" s="39">
        <v>40</v>
      </c>
      <c r="F159" s="39">
        <v>40</v>
      </c>
      <c r="G159" s="39">
        <v>40</v>
      </c>
      <c r="H159" s="39">
        <v>40</v>
      </c>
      <c r="I159" s="39">
        <v>40</v>
      </c>
    </row>
    <row r="160" spans="1:9" ht="11.25" customHeight="1">
      <c r="A160" s="30" t="s">
        <v>63</v>
      </c>
      <c r="B160" s="39">
        <v>40</v>
      </c>
      <c r="C160" s="39">
        <v>40</v>
      </c>
      <c r="D160" s="39">
        <v>40</v>
      </c>
      <c r="E160" s="39">
        <v>40</v>
      </c>
      <c r="F160" s="39">
        <v>40</v>
      </c>
      <c r="G160" s="39">
        <v>40</v>
      </c>
      <c r="H160" s="39">
        <v>40</v>
      </c>
      <c r="I160" s="39">
        <v>40</v>
      </c>
    </row>
    <row r="161" spans="1:9" ht="11.25" customHeight="1">
      <c r="A161" s="30" t="s">
        <v>64</v>
      </c>
      <c r="B161" s="39">
        <v>40</v>
      </c>
      <c r="C161" s="39">
        <v>40</v>
      </c>
      <c r="D161" s="39">
        <v>40</v>
      </c>
      <c r="E161" s="39">
        <v>40</v>
      </c>
      <c r="F161" s="39">
        <v>40</v>
      </c>
      <c r="G161" s="39">
        <v>40</v>
      </c>
      <c r="H161" s="39">
        <v>40</v>
      </c>
      <c r="I161" s="39">
        <v>37</v>
      </c>
    </row>
    <row r="162" ht="11.25" customHeight="1"/>
    <row r="163" spans="1:8" ht="11.25" customHeight="1">
      <c r="A163" s="29"/>
      <c r="B163" s="40" t="s">
        <v>113</v>
      </c>
      <c r="C163" s="40" t="s">
        <v>114</v>
      </c>
      <c r="D163" s="40" t="s">
        <v>115</v>
      </c>
      <c r="E163" s="40" t="s">
        <v>116</v>
      </c>
      <c r="F163" s="40" t="s">
        <v>117</v>
      </c>
      <c r="G163" s="40" t="s">
        <v>118</v>
      </c>
      <c r="H163" s="40" t="s">
        <v>119</v>
      </c>
    </row>
    <row r="164" spans="1:8" ht="11.25" customHeight="1">
      <c r="A164" s="38" t="s">
        <v>60</v>
      </c>
      <c r="B164" s="31">
        <v>40</v>
      </c>
      <c r="C164" s="31">
        <v>35</v>
      </c>
      <c r="D164" s="31">
        <v>35</v>
      </c>
      <c r="E164" s="31">
        <v>35</v>
      </c>
      <c r="F164" s="31">
        <v>30</v>
      </c>
      <c r="G164" s="31">
        <v>25</v>
      </c>
      <c r="H164" s="31">
        <v>20</v>
      </c>
    </row>
    <row r="165" spans="1:8" ht="11.25" customHeight="1">
      <c r="A165" s="38" t="s">
        <v>61</v>
      </c>
      <c r="B165" s="31">
        <v>30</v>
      </c>
      <c r="C165" s="31">
        <v>30</v>
      </c>
      <c r="D165" s="31">
        <v>30</v>
      </c>
      <c r="E165" s="31">
        <v>30</v>
      </c>
      <c r="F165" s="31">
        <v>25</v>
      </c>
      <c r="G165" s="31">
        <v>25</v>
      </c>
      <c r="H165" s="31">
        <v>20</v>
      </c>
    </row>
    <row r="166" spans="1:8" ht="11.25" customHeight="1">
      <c r="A166" s="38" t="s">
        <v>65</v>
      </c>
      <c r="B166" s="31">
        <v>30</v>
      </c>
      <c r="C166" s="31">
        <v>25</v>
      </c>
      <c r="D166" s="31">
        <v>25</v>
      </c>
      <c r="E166" s="31">
        <v>25</v>
      </c>
      <c r="F166" s="31">
        <v>20</v>
      </c>
      <c r="G166" s="31">
        <v>10</v>
      </c>
      <c r="H166" s="31">
        <v>10</v>
      </c>
    </row>
    <row r="167" spans="1:8" ht="11.25" customHeight="1">
      <c r="A167" s="38" t="s">
        <v>62</v>
      </c>
      <c r="B167" s="31">
        <v>40</v>
      </c>
      <c r="C167" s="31">
        <v>35</v>
      </c>
      <c r="D167" s="31">
        <v>35</v>
      </c>
      <c r="E167" s="31">
        <v>35</v>
      </c>
      <c r="F167" s="31">
        <v>20</v>
      </c>
      <c r="G167" s="31">
        <v>10</v>
      </c>
      <c r="H167" s="31">
        <v>10</v>
      </c>
    </row>
    <row r="168" spans="1:8" ht="11.25" customHeight="1">
      <c r="A168" s="38" t="s">
        <v>63</v>
      </c>
      <c r="B168" s="31">
        <v>40</v>
      </c>
      <c r="C168" s="31">
        <v>40</v>
      </c>
      <c r="D168" s="31">
        <v>40</v>
      </c>
      <c r="E168" s="31">
        <v>40</v>
      </c>
      <c r="F168" s="31">
        <v>40</v>
      </c>
      <c r="G168" s="31">
        <v>40</v>
      </c>
      <c r="H168" s="31">
        <v>40</v>
      </c>
    </row>
    <row r="169" spans="1:8" ht="11.25" customHeight="1">
      <c r="A169" s="38" t="s">
        <v>64</v>
      </c>
      <c r="B169" s="31">
        <v>37</v>
      </c>
      <c r="C169" s="31">
        <v>35</v>
      </c>
      <c r="D169" s="31">
        <v>35</v>
      </c>
      <c r="E169" s="31">
        <v>35</v>
      </c>
      <c r="F169" s="31">
        <v>30</v>
      </c>
      <c r="G169" s="31">
        <v>25</v>
      </c>
      <c r="H169" s="31">
        <v>20</v>
      </c>
    </row>
    <row r="170" ht="11.25" customHeight="1"/>
    <row r="171" ht="11.25" customHeight="1">
      <c r="A171" s="32" t="s">
        <v>69</v>
      </c>
    </row>
    <row r="172" spans="1:6" ht="11.25" customHeight="1">
      <c r="A172" s="22" t="s">
        <v>60</v>
      </c>
      <c r="B172" s="22" t="s">
        <v>61</v>
      </c>
      <c r="C172" s="22" t="s">
        <v>65</v>
      </c>
      <c r="D172" s="22" t="s">
        <v>62</v>
      </c>
      <c r="E172" s="22" t="s">
        <v>63</v>
      </c>
      <c r="F172" s="22" t="s">
        <v>64</v>
      </c>
    </row>
    <row r="173" spans="1:7" ht="11.25" customHeight="1">
      <c r="A173" s="33"/>
      <c r="B173" s="33"/>
      <c r="C173" s="33"/>
      <c r="D173" s="33"/>
      <c r="E173" s="33"/>
      <c r="F173" s="33"/>
      <c r="G173" s="20" t="s">
        <v>135</v>
      </c>
    </row>
    <row r="174" ht="11.25" customHeight="1"/>
    <row r="175" ht="11.25" customHeight="1">
      <c r="A175" s="19" t="s">
        <v>140</v>
      </c>
    </row>
    <row r="176" ht="11.25" customHeight="1"/>
    <row r="177" ht="11.25" customHeight="1">
      <c r="A177" s="23" t="s">
        <v>70</v>
      </c>
    </row>
    <row r="178" spans="1:3" ht="11.25" customHeight="1">
      <c r="A178" s="20" t="s">
        <v>66</v>
      </c>
      <c r="B178" s="24"/>
      <c r="C178" s="25" t="s">
        <v>136</v>
      </c>
    </row>
    <row r="179" spans="1:3" ht="11.25" customHeight="1">
      <c r="A179" s="20" t="s">
        <v>65</v>
      </c>
      <c r="B179" s="26"/>
      <c r="C179" s="25" t="s">
        <v>137</v>
      </c>
    </row>
    <row r="180" spans="1:3" ht="11.25" customHeight="1">
      <c r="A180" s="20" t="s">
        <v>67</v>
      </c>
      <c r="B180" s="26"/>
      <c r="C180" s="25" t="s">
        <v>138</v>
      </c>
    </row>
    <row r="181" ht="11.25" customHeight="1"/>
    <row r="182" ht="11.25" customHeight="1">
      <c r="A182" s="42" t="s">
        <v>151</v>
      </c>
    </row>
    <row r="183" ht="11.25" customHeight="1"/>
    <row r="184" ht="11.25" customHeight="1">
      <c r="A184" s="21" t="s">
        <v>53</v>
      </c>
    </row>
    <row r="185" spans="1:4" ht="11.25" customHeight="1">
      <c r="A185" s="29"/>
      <c r="B185" s="29" t="s">
        <v>66</v>
      </c>
      <c r="C185" s="29" t="s">
        <v>65</v>
      </c>
      <c r="D185" s="29" t="s">
        <v>67</v>
      </c>
    </row>
    <row r="186" spans="1:4" ht="11.25" customHeight="1">
      <c r="A186" s="30" t="s">
        <v>60</v>
      </c>
      <c r="B186" s="39">
        <v>40</v>
      </c>
      <c r="C186" s="39">
        <v>25</v>
      </c>
      <c r="D186" s="39" t="s">
        <v>91</v>
      </c>
    </row>
    <row r="187" spans="1:4" ht="11.25" customHeight="1">
      <c r="A187" s="30" t="s">
        <v>61</v>
      </c>
      <c r="B187" s="39">
        <v>40</v>
      </c>
      <c r="C187" s="39">
        <v>25</v>
      </c>
      <c r="D187" s="39" t="s">
        <v>91</v>
      </c>
    </row>
    <row r="188" spans="1:4" ht="11.25" customHeight="1">
      <c r="A188" s="30" t="s">
        <v>65</v>
      </c>
      <c r="B188" s="39">
        <v>40</v>
      </c>
      <c r="C188" s="39">
        <v>30</v>
      </c>
      <c r="D188" s="39">
        <v>20</v>
      </c>
    </row>
    <row r="189" spans="1:4" ht="11.25" customHeight="1">
      <c r="A189" s="30" t="s">
        <v>62</v>
      </c>
      <c r="B189" s="39">
        <v>40</v>
      </c>
      <c r="C189" s="39">
        <v>30</v>
      </c>
      <c r="D189" s="39">
        <v>20</v>
      </c>
    </row>
    <row r="190" spans="1:4" ht="11.25" customHeight="1">
      <c r="A190" s="30" t="s">
        <v>63</v>
      </c>
      <c r="B190" s="39">
        <v>40</v>
      </c>
      <c r="C190" s="39">
        <v>40</v>
      </c>
      <c r="D190" s="39">
        <v>40</v>
      </c>
    </row>
    <row r="191" spans="1:4" ht="11.25" customHeight="1">
      <c r="A191" s="30" t="s">
        <v>64</v>
      </c>
      <c r="B191" s="39">
        <v>40</v>
      </c>
      <c r="C191" s="39">
        <v>40</v>
      </c>
      <c r="D191" s="39">
        <v>40</v>
      </c>
    </row>
    <row r="192" ht="11.25" customHeight="1"/>
    <row r="193" ht="11.25" customHeight="1">
      <c r="A193" s="32" t="s">
        <v>69</v>
      </c>
    </row>
    <row r="194" spans="1:6" ht="11.25" customHeight="1">
      <c r="A194" s="22" t="s">
        <v>60</v>
      </c>
      <c r="B194" s="22" t="s">
        <v>61</v>
      </c>
      <c r="C194" s="22" t="s">
        <v>65</v>
      </c>
      <c r="D194" s="22" t="s">
        <v>62</v>
      </c>
      <c r="E194" s="22" t="s">
        <v>63</v>
      </c>
      <c r="F194" s="22" t="s">
        <v>64</v>
      </c>
    </row>
    <row r="195" spans="1:7" ht="11.25" customHeight="1">
      <c r="A195" s="33"/>
      <c r="B195" s="33"/>
      <c r="C195" s="33"/>
      <c r="D195" s="33"/>
      <c r="E195" s="33"/>
      <c r="F195" s="33"/>
      <c r="G195" s="20" t="s">
        <v>139</v>
      </c>
    </row>
    <row r="196" ht="11.25" customHeight="1"/>
    <row r="197" ht="11.25" customHeight="1">
      <c r="A197" s="19" t="s">
        <v>141</v>
      </c>
    </row>
    <row r="198" ht="11.25" customHeight="1"/>
    <row r="199" ht="11.25" customHeight="1">
      <c r="A199" s="23" t="s">
        <v>70</v>
      </c>
    </row>
    <row r="200" spans="1:3" ht="11.25" customHeight="1">
      <c r="A200" s="20" t="s">
        <v>66</v>
      </c>
      <c r="B200" s="24"/>
      <c r="C200" s="25" t="s">
        <v>142</v>
      </c>
    </row>
    <row r="201" spans="1:3" ht="11.25" customHeight="1">
      <c r="A201" s="20" t="s">
        <v>65</v>
      </c>
      <c r="B201" s="26"/>
      <c r="C201" s="25" t="s">
        <v>143</v>
      </c>
    </row>
    <row r="202" spans="1:3" ht="11.25" customHeight="1">
      <c r="A202" s="20" t="s">
        <v>67</v>
      </c>
      <c r="B202" s="26"/>
      <c r="C202" s="25" t="s">
        <v>144</v>
      </c>
    </row>
    <row r="203" spans="1:3" ht="11.25" customHeight="1">
      <c r="A203" s="20"/>
      <c r="B203" s="41"/>
      <c r="C203" s="25"/>
    </row>
    <row r="204" ht="11.25" customHeight="1">
      <c r="A204" s="42" t="s">
        <v>148</v>
      </c>
    </row>
    <row r="205" ht="11.25" customHeight="1"/>
    <row r="206" ht="11.25" customHeight="1">
      <c r="A206" s="21" t="s">
        <v>53</v>
      </c>
    </row>
    <row r="207" spans="1:4" ht="11.25" customHeight="1">
      <c r="A207" s="29"/>
      <c r="B207" s="29" t="s">
        <v>66</v>
      </c>
      <c r="C207" s="29" t="s">
        <v>65</v>
      </c>
      <c r="D207" s="29" t="s">
        <v>67</v>
      </c>
    </row>
    <row r="208" spans="1:4" ht="11.25" customHeight="1">
      <c r="A208" s="30" t="s">
        <v>60</v>
      </c>
      <c r="B208" s="39">
        <v>40</v>
      </c>
      <c r="C208" s="39">
        <v>40</v>
      </c>
      <c r="D208" s="39">
        <v>40</v>
      </c>
    </row>
    <row r="209" spans="1:4" ht="11.25" customHeight="1">
      <c r="A209" s="30" t="s">
        <v>61</v>
      </c>
      <c r="B209" s="39">
        <v>40</v>
      </c>
      <c r="C209" s="39">
        <v>35</v>
      </c>
      <c r="D209" s="39">
        <v>30</v>
      </c>
    </row>
    <row r="210" spans="1:4" ht="11.25" customHeight="1">
      <c r="A210" s="30" t="s">
        <v>65</v>
      </c>
      <c r="B210" s="39">
        <v>40</v>
      </c>
      <c r="C210" s="39">
        <v>40</v>
      </c>
      <c r="D210" s="39">
        <v>40</v>
      </c>
    </row>
    <row r="211" spans="1:4" ht="11.25" customHeight="1">
      <c r="A211" s="30" t="s">
        <v>62</v>
      </c>
      <c r="B211" s="39">
        <v>40</v>
      </c>
      <c r="C211" s="39">
        <v>40</v>
      </c>
      <c r="D211" s="39">
        <v>40</v>
      </c>
    </row>
    <row r="212" spans="1:4" ht="11.25" customHeight="1">
      <c r="A212" s="30" t="s">
        <v>63</v>
      </c>
      <c r="B212" s="39">
        <v>40</v>
      </c>
      <c r="C212" s="39">
        <v>40</v>
      </c>
      <c r="D212" s="39">
        <v>40</v>
      </c>
    </row>
    <row r="213" spans="1:4" ht="11.25" customHeight="1">
      <c r="A213" s="30" t="s">
        <v>64</v>
      </c>
      <c r="B213" s="39">
        <v>40</v>
      </c>
      <c r="C213" s="39">
        <v>40</v>
      </c>
      <c r="D213" s="39">
        <v>40</v>
      </c>
    </row>
    <row r="214" ht="11.25" customHeight="1"/>
    <row r="215" ht="11.25" customHeight="1">
      <c r="A215" s="32" t="s">
        <v>69</v>
      </c>
    </row>
    <row r="216" spans="1:6" ht="11.25" customHeight="1">
      <c r="A216" s="22" t="s">
        <v>60</v>
      </c>
      <c r="B216" s="22" t="s">
        <v>61</v>
      </c>
      <c r="C216" s="22" t="s">
        <v>65</v>
      </c>
      <c r="D216" s="22" t="s">
        <v>62</v>
      </c>
      <c r="E216" s="22" t="s">
        <v>63</v>
      </c>
      <c r="F216" s="22" t="s">
        <v>64</v>
      </c>
    </row>
    <row r="217" spans="1:7" ht="11.25" customHeight="1">
      <c r="A217" s="33"/>
      <c r="B217" s="33"/>
      <c r="C217" s="33"/>
      <c r="D217" s="33"/>
      <c r="E217" s="33"/>
      <c r="F217" s="33"/>
      <c r="G217" s="20" t="s">
        <v>146</v>
      </c>
    </row>
    <row r="218" ht="11.25" customHeight="1"/>
    <row r="219" ht="11.25" customHeight="1">
      <c r="A219" s="42" t="s">
        <v>149</v>
      </c>
    </row>
    <row r="220" ht="11.25" customHeight="1">
      <c r="A220" s="42" t="s">
        <v>150</v>
      </c>
    </row>
    <row r="221" ht="11.25" customHeight="1"/>
    <row r="222" ht="11.25" customHeight="1">
      <c r="A222" s="42" t="s">
        <v>156</v>
      </c>
    </row>
    <row r="223" ht="11.25" customHeight="1">
      <c r="A223" s="42" t="s">
        <v>158</v>
      </c>
    </row>
    <row r="224" ht="11.25" customHeight="1">
      <c r="A224" s="42" t="s">
        <v>157</v>
      </c>
    </row>
    <row r="225" ht="11.25" customHeight="1"/>
    <row r="226" ht="11.25" customHeight="1">
      <c r="A226" s="42" t="s">
        <v>159</v>
      </c>
    </row>
    <row r="227" ht="11.25" customHeight="1">
      <c r="A227" s="42" t="s">
        <v>160</v>
      </c>
    </row>
    <row r="228" ht="11.25" customHeight="1">
      <c r="A228" s="42" t="s">
        <v>157</v>
      </c>
    </row>
    <row r="229" ht="11.25" customHeight="1">
      <c r="A229" s="42"/>
    </row>
    <row r="230" spans="1:5" ht="11.25" customHeight="1">
      <c r="A230" s="19" t="s">
        <v>147</v>
      </c>
      <c r="B230" s="19"/>
      <c r="C230" s="19"/>
      <c r="D230" s="19"/>
      <c r="E230" s="19"/>
    </row>
    <row r="231" spans="1:6" ht="11.25" customHeight="1">
      <c r="A231" s="22" t="s">
        <v>60</v>
      </c>
      <c r="B231" s="22" t="s">
        <v>61</v>
      </c>
      <c r="C231" s="22" t="s">
        <v>65</v>
      </c>
      <c r="D231" s="22" t="s">
        <v>62</v>
      </c>
      <c r="E231" s="22" t="s">
        <v>63</v>
      </c>
      <c r="F231" s="22" t="s">
        <v>64</v>
      </c>
    </row>
    <row r="232" spans="1:7" ht="11.25" customHeight="1">
      <c r="A232" s="33"/>
      <c r="B232" s="33"/>
      <c r="C232" s="33"/>
      <c r="D232" s="33"/>
      <c r="E232" s="33"/>
      <c r="F232" s="33"/>
      <c r="G232" s="21" t="s">
        <v>155</v>
      </c>
    </row>
    <row r="233" spans="1:7" ht="11.25" customHeight="1">
      <c r="A233" s="33"/>
      <c r="B233" s="33"/>
      <c r="C233" s="33"/>
      <c r="D233" s="33"/>
      <c r="E233" s="33"/>
      <c r="F233" s="33"/>
      <c r="G233" s="21" t="s">
        <v>154</v>
      </c>
    </row>
    <row r="234" spans="1:7" ht="11.25" customHeight="1" thickBot="1">
      <c r="A234" s="35"/>
      <c r="B234" s="35"/>
      <c r="C234" s="35"/>
      <c r="D234" s="35"/>
      <c r="E234" s="35"/>
      <c r="F234" s="35"/>
      <c r="G234" s="21" t="s">
        <v>153</v>
      </c>
    </row>
    <row r="235" spans="1:7" ht="11.25" customHeight="1" thickBot="1">
      <c r="A235" s="36"/>
      <c r="B235" s="36"/>
      <c r="C235" s="36"/>
      <c r="D235" s="36"/>
      <c r="E235" s="36"/>
      <c r="F235" s="36"/>
      <c r="G235" s="34" t="s">
        <v>152</v>
      </c>
    </row>
    <row r="236" ht="11.25" customHeight="1"/>
    <row r="237" ht="11.25" customHeight="1">
      <c r="A237" s="19" t="s">
        <v>161</v>
      </c>
    </row>
    <row r="238" spans="1:6" ht="11.25" customHeight="1">
      <c r="A238" s="22" t="s">
        <v>60</v>
      </c>
      <c r="B238" s="22" t="s">
        <v>61</v>
      </c>
      <c r="C238" s="22" t="s">
        <v>65</v>
      </c>
      <c r="D238" s="22" t="s">
        <v>62</v>
      </c>
      <c r="E238" s="22" t="s">
        <v>63</v>
      </c>
      <c r="F238" s="22" t="s">
        <v>64</v>
      </c>
    </row>
    <row r="239" spans="1:7" ht="11.25" customHeight="1">
      <c r="A239" s="33"/>
      <c r="B239" s="33"/>
      <c r="C239" s="33"/>
      <c r="D239" s="33"/>
      <c r="E239" s="33"/>
      <c r="F239" s="33"/>
      <c r="G239" s="21" t="s">
        <v>104</v>
      </c>
    </row>
    <row r="240" spans="1:7" ht="11.25" customHeight="1" thickBot="1">
      <c r="A240" s="35"/>
      <c r="B240" s="35"/>
      <c r="C240" s="35"/>
      <c r="D240" s="35"/>
      <c r="E240" s="35"/>
      <c r="F240" s="35"/>
      <c r="G240" s="21" t="s">
        <v>162</v>
      </c>
    </row>
    <row r="241" spans="1:7" ht="11.25" customHeight="1" thickBot="1">
      <c r="A241" s="36"/>
      <c r="B241" s="36"/>
      <c r="C241" s="36"/>
      <c r="D241" s="36"/>
      <c r="E241" s="36"/>
      <c r="F241" s="36"/>
      <c r="G241" s="34" t="s">
        <v>163</v>
      </c>
    </row>
    <row r="242" ht="11.25" customHeight="1"/>
    <row r="243" ht="11.25" customHeight="1">
      <c r="A243" s="19" t="s">
        <v>164</v>
      </c>
    </row>
    <row r="244" ht="11.25" customHeight="1"/>
    <row r="245" ht="11.25" customHeight="1">
      <c r="A245" s="23" t="s">
        <v>70</v>
      </c>
    </row>
    <row r="246" spans="1:3" ht="11.25" customHeight="1">
      <c r="A246" s="20" t="s">
        <v>66</v>
      </c>
      <c r="B246" s="24"/>
      <c r="C246" s="25" t="s">
        <v>166</v>
      </c>
    </row>
    <row r="247" spans="1:3" ht="11.25" customHeight="1">
      <c r="A247" s="20"/>
      <c r="B247" s="43"/>
      <c r="C247" s="25" t="s">
        <v>167</v>
      </c>
    </row>
    <row r="248" spans="1:3" ht="11.25" customHeight="1">
      <c r="A248" s="20" t="s">
        <v>65</v>
      </c>
      <c r="B248" s="27"/>
      <c r="C248" s="25" t="s">
        <v>165</v>
      </c>
    </row>
    <row r="249" spans="1:3" ht="11.25" customHeight="1">
      <c r="A249" s="20" t="s">
        <v>67</v>
      </c>
      <c r="B249" s="27"/>
      <c r="C249" s="25" t="s">
        <v>168</v>
      </c>
    </row>
    <row r="250" spans="1:3" ht="11.25" customHeight="1">
      <c r="A250" s="20"/>
      <c r="B250" s="41"/>
      <c r="C250" s="25" t="s">
        <v>169</v>
      </c>
    </row>
    <row r="251" spans="1:3" ht="11.25" customHeight="1">
      <c r="A251" s="20"/>
      <c r="B251" s="41"/>
      <c r="C251" s="25"/>
    </row>
    <row r="252" ht="11.25" customHeight="1">
      <c r="A252" s="21" t="s">
        <v>53</v>
      </c>
    </row>
    <row r="253" spans="1:4" ht="11.25" customHeight="1">
      <c r="A253" s="29"/>
      <c r="B253" s="29" t="s">
        <v>66</v>
      </c>
      <c r="C253" s="29" t="s">
        <v>65</v>
      </c>
      <c r="D253" s="29" t="s">
        <v>67</v>
      </c>
    </row>
    <row r="254" spans="1:4" ht="11.25" customHeight="1">
      <c r="A254" s="30" t="s">
        <v>60</v>
      </c>
      <c r="B254" s="39">
        <v>40</v>
      </c>
      <c r="C254" s="39">
        <v>40</v>
      </c>
      <c r="D254" s="39">
        <v>35</v>
      </c>
    </row>
    <row r="255" spans="1:4" ht="11.25" customHeight="1">
      <c r="A255" s="30" t="s">
        <v>61</v>
      </c>
      <c r="B255" s="39">
        <v>40</v>
      </c>
      <c r="C255" s="39">
        <v>40</v>
      </c>
      <c r="D255" s="39">
        <v>35</v>
      </c>
    </row>
    <row r="256" spans="1:4" ht="11.25" customHeight="1">
      <c r="A256" s="30" t="s">
        <v>65</v>
      </c>
      <c r="B256" s="39">
        <v>40</v>
      </c>
      <c r="C256" s="39">
        <v>40</v>
      </c>
      <c r="D256" s="39">
        <v>40</v>
      </c>
    </row>
    <row r="257" spans="1:4" ht="11.25" customHeight="1">
      <c r="A257" s="30" t="s">
        <v>62</v>
      </c>
      <c r="B257" s="39">
        <v>40</v>
      </c>
      <c r="C257" s="39">
        <v>40</v>
      </c>
      <c r="D257" s="39">
        <v>40</v>
      </c>
    </row>
    <row r="258" spans="1:4" ht="11.25" customHeight="1">
      <c r="A258" s="30" t="s">
        <v>63</v>
      </c>
      <c r="B258" s="39">
        <v>40</v>
      </c>
      <c r="C258" s="39">
        <v>30</v>
      </c>
      <c r="D258" s="39">
        <v>20</v>
      </c>
    </row>
    <row r="259" spans="1:4" ht="11.25" customHeight="1">
      <c r="A259" s="30" t="s">
        <v>64</v>
      </c>
      <c r="B259" s="39">
        <v>40</v>
      </c>
      <c r="C259" s="39">
        <v>40</v>
      </c>
      <c r="D259" s="39">
        <v>40</v>
      </c>
    </row>
    <row r="260" ht="11.25" customHeight="1"/>
    <row r="261" ht="11.25" customHeight="1">
      <c r="A261" s="32" t="s">
        <v>69</v>
      </c>
    </row>
    <row r="262" spans="1:6" ht="11.25" customHeight="1">
      <c r="A262" s="22" t="s">
        <v>60</v>
      </c>
      <c r="B262" s="22" t="s">
        <v>61</v>
      </c>
      <c r="C262" s="22" t="s">
        <v>65</v>
      </c>
      <c r="D262" s="22" t="s">
        <v>62</v>
      </c>
      <c r="E262" s="22" t="s">
        <v>63</v>
      </c>
      <c r="F262" s="22" t="s">
        <v>64</v>
      </c>
    </row>
    <row r="263" spans="1:7" ht="11.25" customHeight="1">
      <c r="A263" s="33"/>
      <c r="B263" s="33"/>
      <c r="C263" s="33"/>
      <c r="D263" s="33"/>
      <c r="E263" s="33"/>
      <c r="F263" s="33"/>
      <c r="G263" s="20" t="s">
        <v>170</v>
      </c>
    </row>
    <row r="264" ht="11.25" customHeight="1"/>
    <row r="265" ht="11.25" customHeight="1">
      <c r="A265" s="19" t="s">
        <v>171</v>
      </c>
    </row>
    <row r="266" ht="11.25" customHeight="1"/>
    <row r="267" ht="11.25" customHeight="1">
      <c r="A267" s="23" t="s">
        <v>70</v>
      </c>
    </row>
    <row r="268" spans="1:3" ht="11.25" customHeight="1">
      <c r="A268" s="20" t="s">
        <v>66</v>
      </c>
      <c r="B268" s="24"/>
      <c r="C268" s="25" t="s">
        <v>172</v>
      </c>
    </row>
    <row r="269" spans="1:3" ht="11.25" customHeight="1">
      <c r="A269" s="20"/>
      <c r="B269" s="43"/>
      <c r="C269" s="25" t="s">
        <v>173</v>
      </c>
    </row>
    <row r="270" spans="1:3" ht="11.25" customHeight="1">
      <c r="A270" s="20" t="s">
        <v>65</v>
      </c>
      <c r="B270" s="27"/>
      <c r="C270" s="25" t="s">
        <v>174</v>
      </c>
    </row>
    <row r="271" spans="1:3" ht="11.25" customHeight="1">
      <c r="A271" s="20"/>
      <c r="B271" s="43"/>
      <c r="C271" s="25" t="s">
        <v>173</v>
      </c>
    </row>
    <row r="272" spans="1:3" ht="11.25" customHeight="1">
      <c r="A272" s="20" t="s">
        <v>67</v>
      </c>
      <c r="B272" s="27"/>
      <c r="C272" s="25" t="s">
        <v>175</v>
      </c>
    </row>
    <row r="273" spans="1:3" ht="11.25" customHeight="1">
      <c r="A273" s="20"/>
      <c r="B273" s="41"/>
      <c r="C273" s="25" t="s">
        <v>173</v>
      </c>
    </row>
    <row r="274" spans="1:3" ht="11.25" customHeight="1">
      <c r="A274" s="20" t="s">
        <v>68</v>
      </c>
      <c r="B274" s="27"/>
      <c r="C274" s="25" t="s">
        <v>176</v>
      </c>
    </row>
    <row r="275" spans="1:3" ht="11.25" customHeight="1">
      <c r="A275" s="20"/>
      <c r="B275" s="41"/>
      <c r="C275" s="25" t="s">
        <v>177</v>
      </c>
    </row>
    <row r="276" spans="1:3" ht="11.25" customHeight="1">
      <c r="A276" s="20"/>
      <c r="B276" s="41"/>
      <c r="C276" s="25"/>
    </row>
    <row r="277" ht="11.25" customHeight="1">
      <c r="A277" s="21" t="s">
        <v>53</v>
      </c>
    </row>
    <row r="278" spans="1:5" ht="11.25" customHeight="1">
      <c r="A278" s="29"/>
      <c r="B278" s="29" t="s">
        <v>66</v>
      </c>
      <c r="C278" s="29" t="s">
        <v>65</v>
      </c>
      <c r="D278" s="29" t="s">
        <v>67</v>
      </c>
      <c r="E278" s="29" t="s">
        <v>68</v>
      </c>
    </row>
    <row r="279" spans="1:5" ht="11.25" customHeight="1">
      <c r="A279" s="30" t="s">
        <v>60</v>
      </c>
      <c r="B279" s="39">
        <v>40</v>
      </c>
      <c r="C279" s="39">
        <v>40</v>
      </c>
      <c r="D279" s="39">
        <v>35</v>
      </c>
      <c r="E279" s="39">
        <v>30</v>
      </c>
    </row>
    <row r="280" spans="1:5" ht="11.25" customHeight="1">
      <c r="A280" s="30" t="s">
        <v>61</v>
      </c>
      <c r="B280" s="39">
        <v>40</v>
      </c>
      <c r="C280" s="39">
        <v>40</v>
      </c>
      <c r="D280" s="39">
        <v>35</v>
      </c>
      <c r="E280" s="39">
        <v>30</v>
      </c>
    </row>
    <row r="281" spans="1:5" ht="11.25" customHeight="1">
      <c r="A281" s="30" t="s">
        <v>65</v>
      </c>
      <c r="B281" s="39">
        <v>40</v>
      </c>
      <c r="C281" s="39">
        <v>40</v>
      </c>
      <c r="D281" s="39">
        <v>40</v>
      </c>
      <c r="E281" s="39">
        <v>40</v>
      </c>
    </row>
    <row r="282" spans="1:5" ht="11.25" customHeight="1">
      <c r="A282" s="30" t="s">
        <v>62</v>
      </c>
      <c r="B282" s="39">
        <v>40</v>
      </c>
      <c r="C282" s="39">
        <v>40</v>
      </c>
      <c r="D282" s="39">
        <v>40</v>
      </c>
      <c r="E282" s="39">
        <v>40</v>
      </c>
    </row>
    <row r="283" spans="1:5" ht="11.25" customHeight="1">
      <c r="A283" s="30" t="s">
        <v>63</v>
      </c>
      <c r="B283" s="39">
        <v>40</v>
      </c>
      <c r="C283" s="39">
        <v>35</v>
      </c>
      <c r="D283" s="39">
        <v>30</v>
      </c>
      <c r="E283" s="39">
        <v>20</v>
      </c>
    </row>
    <row r="284" spans="1:5" ht="11.25" customHeight="1">
      <c r="A284" s="30" t="s">
        <v>64</v>
      </c>
      <c r="B284" s="39">
        <v>40</v>
      </c>
      <c r="C284" s="39">
        <v>40</v>
      </c>
      <c r="D284" s="39">
        <v>40</v>
      </c>
      <c r="E284" s="39">
        <v>40</v>
      </c>
    </row>
    <row r="285" ht="11.25" customHeight="1"/>
    <row r="286" ht="11.25" customHeight="1">
      <c r="A286" s="32" t="s">
        <v>69</v>
      </c>
    </row>
    <row r="287" spans="1:6" ht="11.25" customHeight="1">
      <c r="A287" s="22" t="s">
        <v>60</v>
      </c>
      <c r="B287" s="22" t="s">
        <v>61</v>
      </c>
      <c r="C287" s="22" t="s">
        <v>65</v>
      </c>
      <c r="D287" s="22" t="s">
        <v>62</v>
      </c>
      <c r="E287" s="22" t="s">
        <v>63</v>
      </c>
      <c r="F287" s="22" t="s">
        <v>64</v>
      </c>
    </row>
    <row r="288" spans="1:7" ht="11.25" customHeight="1">
      <c r="A288" s="33"/>
      <c r="B288" s="33"/>
      <c r="C288" s="33"/>
      <c r="D288" s="33"/>
      <c r="E288" s="33"/>
      <c r="F288" s="33"/>
      <c r="G288" s="20" t="s">
        <v>178</v>
      </c>
    </row>
    <row r="289" ht="11.25" customHeight="1"/>
    <row r="290" ht="11.25" customHeight="1">
      <c r="A290" s="19" t="s">
        <v>179</v>
      </c>
    </row>
    <row r="291" ht="11.25" customHeight="1"/>
    <row r="292" ht="11.25" customHeight="1">
      <c r="A292" s="23" t="s">
        <v>70</v>
      </c>
    </row>
    <row r="293" spans="1:3" ht="11.25" customHeight="1">
      <c r="A293" s="20" t="s">
        <v>66</v>
      </c>
      <c r="B293" s="24"/>
      <c r="C293" s="25" t="s">
        <v>180</v>
      </c>
    </row>
    <row r="294" spans="1:3" ht="11.25" customHeight="1">
      <c r="A294" s="20" t="s">
        <v>65</v>
      </c>
      <c r="B294" s="26"/>
      <c r="C294" s="25" t="s">
        <v>181</v>
      </c>
    </row>
    <row r="295" spans="1:3" ht="11.25" customHeight="1">
      <c r="A295" s="20" t="s">
        <v>67</v>
      </c>
      <c r="B295" s="26"/>
      <c r="C295" s="25" t="s">
        <v>182</v>
      </c>
    </row>
    <row r="296" spans="1:3" ht="11.25" customHeight="1">
      <c r="A296" s="20"/>
      <c r="B296" s="41"/>
      <c r="C296" s="25"/>
    </row>
    <row r="297" ht="11.25" customHeight="1">
      <c r="A297" s="21" t="s">
        <v>53</v>
      </c>
    </row>
    <row r="298" spans="1:4" ht="11.25" customHeight="1">
      <c r="A298" s="29"/>
      <c r="B298" s="29" t="s">
        <v>66</v>
      </c>
      <c r="C298" s="29" t="s">
        <v>65</v>
      </c>
      <c r="D298" s="29" t="s">
        <v>67</v>
      </c>
    </row>
    <row r="299" spans="1:4" ht="11.25" customHeight="1">
      <c r="A299" s="30" t="s">
        <v>60</v>
      </c>
      <c r="B299" s="39">
        <v>40</v>
      </c>
      <c r="C299" s="39">
        <v>40</v>
      </c>
      <c r="D299" s="39">
        <v>40</v>
      </c>
    </row>
    <row r="300" spans="1:4" ht="11.25" customHeight="1">
      <c r="A300" s="30" t="s">
        <v>61</v>
      </c>
      <c r="B300" s="39">
        <v>40</v>
      </c>
      <c r="C300" s="39">
        <v>40</v>
      </c>
      <c r="D300" s="39">
        <v>35</v>
      </c>
    </row>
    <row r="301" spans="1:4" ht="11.25" customHeight="1">
      <c r="A301" s="30" t="s">
        <v>65</v>
      </c>
      <c r="B301" s="39">
        <v>40</v>
      </c>
      <c r="C301" s="39">
        <v>40</v>
      </c>
      <c r="D301" s="39">
        <v>40</v>
      </c>
    </row>
    <row r="302" spans="1:4" ht="11.25" customHeight="1">
      <c r="A302" s="30" t="s">
        <v>62</v>
      </c>
      <c r="B302" s="39">
        <v>40</v>
      </c>
      <c r="C302" s="39">
        <v>40</v>
      </c>
      <c r="D302" s="39">
        <v>40</v>
      </c>
    </row>
    <row r="303" spans="1:4" ht="11.25" customHeight="1">
      <c r="A303" s="30" t="s">
        <v>63</v>
      </c>
      <c r="B303" s="39">
        <v>40</v>
      </c>
      <c r="C303" s="39">
        <v>30</v>
      </c>
      <c r="D303" s="39">
        <v>20</v>
      </c>
    </row>
    <row r="304" spans="1:4" ht="11.25" customHeight="1">
      <c r="A304" s="30" t="s">
        <v>64</v>
      </c>
      <c r="B304" s="39">
        <v>40</v>
      </c>
      <c r="C304" s="39">
        <v>40</v>
      </c>
      <c r="D304" s="39">
        <v>40</v>
      </c>
    </row>
    <row r="305" ht="11.25" customHeight="1"/>
    <row r="306" ht="11.25" customHeight="1">
      <c r="A306" s="32" t="s">
        <v>69</v>
      </c>
    </row>
    <row r="307" spans="1:6" ht="11.25" customHeight="1">
      <c r="A307" s="22" t="s">
        <v>60</v>
      </c>
      <c r="B307" s="22" t="s">
        <v>61</v>
      </c>
      <c r="C307" s="22" t="s">
        <v>65</v>
      </c>
      <c r="D307" s="22" t="s">
        <v>62</v>
      </c>
      <c r="E307" s="22" t="s">
        <v>63</v>
      </c>
      <c r="F307" s="22" t="s">
        <v>64</v>
      </c>
    </row>
    <row r="308" spans="1:7" ht="11.25" customHeight="1">
      <c r="A308" s="33"/>
      <c r="B308" s="33"/>
      <c r="C308" s="33"/>
      <c r="D308" s="33"/>
      <c r="E308" s="33"/>
      <c r="F308" s="33"/>
      <c r="G308" s="20" t="s">
        <v>183</v>
      </c>
    </row>
    <row r="310" spans="1:5" ht="11.25">
      <c r="A310" s="19" t="s">
        <v>184</v>
      </c>
      <c r="B310" s="19"/>
      <c r="C310" s="19"/>
      <c r="D310" s="19"/>
      <c r="E310" s="19"/>
    </row>
    <row r="311" spans="1:6" ht="11.25">
      <c r="A311" s="22" t="s">
        <v>60</v>
      </c>
      <c r="B311" s="22" t="s">
        <v>61</v>
      </c>
      <c r="C311" s="22" t="s">
        <v>65</v>
      </c>
      <c r="D311" s="22" t="s">
        <v>62</v>
      </c>
      <c r="E311" s="22" t="s">
        <v>63</v>
      </c>
      <c r="F311" s="22" t="s">
        <v>64</v>
      </c>
    </row>
    <row r="312" spans="1:7" ht="11.25">
      <c r="A312" s="33"/>
      <c r="B312" s="33"/>
      <c r="C312" s="33"/>
      <c r="D312" s="33"/>
      <c r="E312" s="33"/>
      <c r="F312" s="33"/>
      <c r="G312" s="21" t="s">
        <v>185</v>
      </c>
    </row>
    <row r="313" spans="1:7" ht="11.25">
      <c r="A313" s="33"/>
      <c r="B313" s="33"/>
      <c r="C313" s="33"/>
      <c r="D313" s="33"/>
      <c r="E313" s="33"/>
      <c r="F313" s="33"/>
      <c r="G313" s="21" t="s">
        <v>186</v>
      </c>
    </row>
    <row r="314" spans="1:7" ht="11.25">
      <c r="A314" s="33"/>
      <c r="B314" s="33"/>
      <c r="C314" s="33"/>
      <c r="D314" s="33"/>
      <c r="E314" s="33"/>
      <c r="F314" s="33"/>
      <c r="G314" s="21" t="s">
        <v>187</v>
      </c>
    </row>
    <row r="315" spans="1:7" ht="12" thickBot="1">
      <c r="A315" s="35"/>
      <c r="B315" s="35"/>
      <c r="C315" s="35"/>
      <c r="D315" s="35"/>
      <c r="E315" s="35"/>
      <c r="F315" s="35"/>
      <c r="G315" s="21" t="s">
        <v>188</v>
      </c>
    </row>
    <row r="316" spans="1:7" ht="12" thickBot="1">
      <c r="A316" s="36"/>
      <c r="B316" s="36"/>
      <c r="C316" s="36"/>
      <c r="D316" s="36"/>
      <c r="E316" s="36"/>
      <c r="F316" s="36"/>
      <c r="G316" s="34" t="s">
        <v>190</v>
      </c>
    </row>
    <row r="318" ht="11.25" customHeight="1">
      <c r="A318" s="19" t="s">
        <v>197</v>
      </c>
    </row>
    <row r="319" ht="11.25" customHeight="1"/>
    <row r="320" ht="11.25" customHeight="1">
      <c r="A320" s="23" t="s">
        <v>70</v>
      </c>
    </row>
    <row r="321" spans="1:3" ht="11.25" customHeight="1">
      <c r="A321" s="20" t="s">
        <v>66</v>
      </c>
      <c r="B321" s="24"/>
      <c r="C321" s="25" t="s">
        <v>437</v>
      </c>
    </row>
    <row r="322" spans="1:3" ht="11.25" customHeight="1">
      <c r="A322" s="20"/>
      <c r="B322" s="43"/>
      <c r="C322" s="25" t="s">
        <v>195</v>
      </c>
    </row>
    <row r="323" spans="1:4" ht="11.25" customHeight="1">
      <c r="A323" s="20" t="s">
        <v>65</v>
      </c>
      <c r="B323" s="27"/>
      <c r="C323" s="25" t="s">
        <v>193</v>
      </c>
      <c r="D323"/>
    </row>
    <row r="324" spans="1:4" ht="11.25" customHeight="1">
      <c r="A324" s="20"/>
      <c r="B324" s="43"/>
      <c r="C324" s="25" t="s">
        <v>194</v>
      </c>
      <c r="D324"/>
    </row>
    <row r="325" spans="1:3" ht="11.25" customHeight="1">
      <c r="A325" s="20" t="s">
        <v>67</v>
      </c>
      <c r="B325" s="27"/>
      <c r="C325" s="25" t="s">
        <v>191</v>
      </c>
    </row>
    <row r="326" spans="1:3" ht="11.25" customHeight="1">
      <c r="A326" s="20" t="s">
        <v>68</v>
      </c>
      <c r="B326" s="27"/>
      <c r="C326" s="25" t="s">
        <v>192</v>
      </c>
    </row>
    <row r="327" spans="1:3" ht="11.25" customHeight="1">
      <c r="A327" s="20"/>
      <c r="B327" s="41"/>
      <c r="C327" s="25"/>
    </row>
    <row r="328" ht="11.25" customHeight="1">
      <c r="A328" s="21" t="s">
        <v>53</v>
      </c>
    </row>
    <row r="329" spans="1:5" ht="11.25" customHeight="1">
      <c r="A329" s="29"/>
      <c r="B329" s="29" t="s">
        <v>66</v>
      </c>
      <c r="C329" s="29" t="s">
        <v>65</v>
      </c>
      <c r="D329" s="29" t="s">
        <v>67</v>
      </c>
      <c r="E329" s="29" t="s">
        <v>68</v>
      </c>
    </row>
    <row r="330" spans="1:5" ht="11.25" customHeight="1">
      <c r="A330" s="30" t="s">
        <v>60</v>
      </c>
      <c r="B330" s="39">
        <v>15</v>
      </c>
      <c r="C330" s="39">
        <v>25</v>
      </c>
      <c r="D330" s="39">
        <v>40</v>
      </c>
      <c r="E330" s="39">
        <v>0</v>
      </c>
    </row>
    <row r="331" spans="1:5" ht="11.25" customHeight="1">
      <c r="A331" s="30" t="s">
        <v>61</v>
      </c>
      <c r="B331" s="39">
        <v>30</v>
      </c>
      <c r="C331" s="39">
        <v>30</v>
      </c>
      <c r="D331" s="39">
        <v>60</v>
      </c>
      <c r="E331" s="39">
        <v>0</v>
      </c>
    </row>
    <row r="332" spans="1:5" ht="11.25" customHeight="1">
      <c r="A332" s="30" t="s">
        <v>65</v>
      </c>
      <c r="B332" s="39" t="s">
        <v>91</v>
      </c>
      <c r="C332" s="39">
        <v>20</v>
      </c>
      <c r="D332" s="39">
        <v>30</v>
      </c>
      <c r="E332" s="39">
        <v>0</v>
      </c>
    </row>
    <row r="333" spans="1:5" ht="11.25" customHeight="1">
      <c r="A333" s="30" t="s">
        <v>62</v>
      </c>
      <c r="B333" s="39">
        <v>15</v>
      </c>
      <c r="C333" s="39">
        <v>25</v>
      </c>
      <c r="D333" s="39">
        <v>40</v>
      </c>
      <c r="E333" s="39">
        <v>0</v>
      </c>
    </row>
    <row r="334" spans="1:5" ht="11.25" customHeight="1">
      <c r="A334" s="30" t="s">
        <v>63</v>
      </c>
      <c r="B334" s="39">
        <v>30</v>
      </c>
      <c r="C334" s="39">
        <v>30</v>
      </c>
      <c r="D334" s="39">
        <v>60</v>
      </c>
      <c r="E334" s="39">
        <v>0</v>
      </c>
    </row>
    <row r="335" spans="1:5" ht="11.25" customHeight="1">
      <c r="A335" s="30" t="s">
        <v>64</v>
      </c>
      <c r="B335" s="39">
        <v>15</v>
      </c>
      <c r="C335" s="39">
        <v>25</v>
      </c>
      <c r="D335" s="39">
        <v>40</v>
      </c>
      <c r="E335" s="39">
        <v>0</v>
      </c>
    </row>
    <row r="336" ht="11.25" customHeight="1"/>
    <row r="337" ht="11.25" customHeight="1">
      <c r="A337" s="32" t="s">
        <v>69</v>
      </c>
    </row>
    <row r="338" spans="1:6" ht="11.25" customHeight="1">
      <c r="A338" s="22" t="s">
        <v>60</v>
      </c>
      <c r="B338" s="22" t="s">
        <v>61</v>
      </c>
      <c r="C338" s="22" t="s">
        <v>65</v>
      </c>
      <c r="D338" s="22" t="s">
        <v>62</v>
      </c>
      <c r="E338" s="22" t="s">
        <v>63</v>
      </c>
      <c r="F338" s="22" t="s">
        <v>64</v>
      </c>
    </row>
    <row r="339" spans="1:7" ht="11.25" customHeight="1">
      <c r="A339" s="33"/>
      <c r="B339" s="33"/>
      <c r="C339" s="33"/>
      <c r="D339" s="33"/>
      <c r="E339" s="33"/>
      <c r="F339" s="33"/>
      <c r="G339" s="20" t="s">
        <v>196</v>
      </c>
    </row>
    <row r="341" ht="11.25" customHeight="1">
      <c r="A341" s="19" t="s">
        <v>198</v>
      </c>
    </row>
    <row r="342" ht="11.25" customHeight="1"/>
    <row r="343" ht="11.25" customHeight="1">
      <c r="A343" s="23" t="s">
        <v>70</v>
      </c>
    </row>
    <row r="344" spans="1:3" ht="11.25" customHeight="1">
      <c r="A344" s="20" t="s">
        <v>66</v>
      </c>
      <c r="B344" s="24"/>
      <c r="C344" s="25" t="s">
        <v>199</v>
      </c>
    </row>
    <row r="345" spans="1:3" ht="11.25" customHeight="1">
      <c r="A345" s="20" t="s">
        <v>65</v>
      </c>
      <c r="B345" s="26"/>
      <c r="C345" s="25" t="s">
        <v>200</v>
      </c>
    </row>
    <row r="346" ht="11.25" customHeight="1">
      <c r="C346" s="25"/>
    </row>
    <row r="347" ht="11.25" customHeight="1">
      <c r="A347" s="21" t="s">
        <v>53</v>
      </c>
    </row>
    <row r="348" spans="1:3" ht="11.25" customHeight="1">
      <c r="A348" s="29"/>
      <c r="B348" s="29" t="s">
        <v>66</v>
      </c>
      <c r="C348" s="29" t="s">
        <v>65</v>
      </c>
    </row>
    <row r="349" spans="1:3" ht="11.25" customHeight="1">
      <c r="A349" s="30" t="s">
        <v>60</v>
      </c>
      <c r="B349" s="39">
        <v>40</v>
      </c>
      <c r="C349" s="39">
        <v>0</v>
      </c>
    </row>
    <row r="350" spans="1:3" ht="11.25" customHeight="1">
      <c r="A350" s="30" t="s">
        <v>61</v>
      </c>
      <c r="B350" s="39">
        <v>60</v>
      </c>
      <c r="C350" s="39">
        <v>0</v>
      </c>
    </row>
    <row r="351" spans="1:3" ht="11.25" customHeight="1">
      <c r="A351" s="30" t="s">
        <v>65</v>
      </c>
      <c r="B351" s="39">
        <v>30</v>
      </c>
      <c r="C351" s="39">
        <v>0</v>
      </c>
    </row>
    <row r="352" spans="1:3" ht="11.25" customHeight="1">
      <c r="A352" s="30" t="s">
        <v>62</v>
      </c>
      <c r="B352" s="39">
        <v>40</v>
      </c>
      <c r="C352" s="39">
        <v>0</v>
      </c>
    </row>
    <row r="353" spans="1:3" ht="11.25" customHeight="1">
      <c r="A353" s="30" t="s">
        <v>63</v>
      </c>
      <c r="B353" s="39">
        <v>60</v>
      </c>
      <c r="C353" s="39">
        <v>0</v>
      </c>
    </row>
    <row r="354" spans="1:3" ht="11.25" customHeight="1">
      <c r="A354" s="30" t="s">
        <v>64</v>
      </c>
      <c r="B354" s="39">
        <v>40</v>
      </c>
      <c r="C354" s="39">
        <v>0</v>
      </c>
    </row>
    <row r="355" ht="11.25" customHeight="1"/>
    <row r="356" ht="11.25" customHeight="1">
      <c r="A356" s="32" t="s">
        <v>69</v>
      </c>
    </row>
    <row r="357" spans="1:6" ht="11.25" customHeight="1">
      <c r="A357" s="22" t="s">
        <v>60</v>
      </c>
      <c r="B357" s="22" t="s">
        <v>61</v>
      </c>
      <c r="C357" s="22" t="s">
        <v>65</v>
      </c>
      <c r="D357" s="22" t="s">
        <v>62</v>
      </c>
      <c r="E357" s="22" t="s">
        <v>63</v>
      </c>
      <c r="F357" s="22" t="s">
        <v>64</v>
      </c>
    </row>
    <row r="358" spans="1:7" ht="11.25" customHeight="1">
      <c r="A358" s="33"/>
      <c r="B358" s="33"/>
      <c r="C358" s="33"/>
      <c r="D358" s="33"/>
      <c r="E358" s="33"/>
      <c r="F358" s="33"/>
      <c r="G358" s="20" t="s">
        <v>201</v>
      </c>
    </row>
    <row r="360" ht="11.25" customHeight="1">
      <c r="A360" s="19" t="s">
        <v>203</v>
      </c>
    </row>
    <row r="361" ht="11.25" customHeight="1"/>
    <row r="362" ht="11.25" customHeight="1">
      <c r="A362" s="23" t="s">
        <v>70</v>
      </c>
    </row>
    <row r="363" spans="1:3" ht="11.25" customHeight="1">
      <c r="A363" s="20" t="s">
        <v>66</v>
      </c>
      <c r="B363" s="24"/>
      <c r="C363" s="25" t="s">
        <v>204</v>
      </c>
    </row>
    <row r="364" spans="1:3" ht="11.25" customHeight="1">
      <c r="A364" s="20" t="s">
        <v>65</v>
      </c>
      <c r="B364" s="26"/>
      <c r="C364" s="25" t="s">
        <v>422</v>
      </c>
    </row>
    <row r="365" ht="11.25" customHeight="1">
      <c r="C365" s="25"/>
    </row>
    <row r="366" ht="11.25" customHeight="1">
      <c r="A366" s="21" t="s">
        <v>53</v>
      </c>
    </row>
    <row r="367" spans="1:3" ht="11.25" customHeight="1">
      <c r="A367" s="29"/>
      <c r="B367" s="29" t="s">
        <v>66</v>
      </c>
      <c r="C367" s="29" t="s">
        <v>65</v>
      </c>
    </row>
    <row r="368" spans="1:3" ht="11.25" customHeight="1">
      <c r="A368" s="30" t="s">
        <v>60</v>
      </c>
      <c r="B368" s="39">
        <v>40</v>
      </c>
      <c r="C368" s="39">
        <v>0</v>
      </c>
    </row>
    <row r="369" spans="1:3" ht="11.25" customHeight="1">
      <c r="A369" s="30" t="s">
        <v>61</v>
      </c>
      <c r="B369" s="39">
        <v>60</v>
      </c>
      <c r="C369" s="39">
        <v>0</v>
      </c>
    </row>
    <row r="370" spans="1:3" ht="11.25" customHeight="1">
      <c r="A370" s="30" t="s">
        <v>65</v>
      </c>
      <c r="B370" s="39">
        <v>30</v>
      </c>
      <c r="C370" s="39">
        <v>0</v>
      </c>
    </row>
    <row r="371" spans="1:3" ht="11.25" customHeight="1">
      <c r="A371" s="30" t="s">
        <v>62</v>
      </c>
      <c r="B371" s="39">
        <v>40</v>
      </c>
      <c r="C371" s="39">
        <v>0</v>
      </c>
    </row>
    <row r="372" spans="1:3" ht="11.25" customHeight="1">
      <c r="A372" s="30" t="s">
        <v>63</v>
      </c>
      <c r="B372" s="39">
        <v>60</v>
      </c>
      <c r="C372" s="39">
        <v>0</v>
      </c>
    </row>
    <row r="373" spans="1:3" ht="11.25" customHeight="1">
      <c r="A373" s="30" t="s">
        <v>64</v>
      </c>
      <c r="B373" s="39">
        <v>40</v>
      </c>
      <c r="C373" s="39">
        <v>0</v>
      </c>
    </row>
    <row r="374" ht="11.25" customHeight="1"/>
    <row r="375" ht="11.25" customHeight="1">
      <c r="A375" s="32" t="s">
        <v>69</v>
      </c>
    </row>
    <row r="376" spans="1:6" ht="11.25" customHeight="1">
      <c r="A376" s="22" t="s">
        <v>60</v>
      </c>
      <c r="B376" s="22" t="s">
        <v>61</v>
      </c>
      <c r="C376" s="22" t="s">
        <v>65</v>
      </c>
      <c r="D376" s="22" t="s">
        <v>62</v>
      </c>
      <c r="E376" s="22" t="s">
        <v>63</v>
      </c>
      <c r="F376" s="22" t="s">
        <v>64</v>
      </c>
    </row>
    <row r="377" spans="1:7" ht="11.25" customHeight="1">
      <c r="A377" s="33"/>
      <c r="B377" s="33"/>
      <c r="C377" s="33"/>
      <c r="D377" s="33"/>
      <c r="E377" s="33"/>
      <c r="F377" s="33"/>
      <c r="G377" s="20" t="s">
        <v>202</v>
      </c>
    </row>
    <row r="379" ht="11.25" customHeight="1">
      <c r="A379" s="19" t="s">
        <v>208</v>
      </c>
    </row>
    <row r="380" ht="11.25" customHeight="1"/>
    <row r="381" ht="11.25" customHeight="1">
      <c r="A381" s="23" t="s">
        <v>70</v>
      </c>
    </row>
    <row r="382" spans="1:3" ht="11.25" customHeight="1">
      <c r="A382" s="20" t="s">
        <v>66</v>
      </c>
      <c r="B382" s="24"/>
      <c r="C382" s="25" t="s">
        <v>206</v>
      </c>
    </row>
    <row r="383" spans="1:3" ht="11.25" customHeight="1">
      <c r="A383" s="20" t="s">
        <v>65</v>
      </c>
      <c r="B383" s="26"/>
      <c r="C383" s="25" t="s">
        <v>207</v>
      </c>
    </row>
    <row r="384" ht="11.25" customHeight="1">
      <c r="C384" s="25"/>
    </row>
    <row r="385" ht="11.25" customHeight="1">
      <c r="A385" s="21" t="s">
        <v>53</v>
      </c>
    </row>
    <row r="386" spans="1:3" ht="11.25" customHeight="1">
      <c r="A386" s="29"/>
      <c r="B386" s="29" t="s">
        <v>66</v>
      </c>
      <c r="C386" s="29" t="s">
        <v>65</v>
      </c>
    </row>
    <row r="387" spans="1:3" ht="11.25" customHeight="1">
      <c r="A387" s="30" t="s">
        <v>60</v>
      </c>
      <c r="B387" s="39">
        <v>50</v>
      </c>
      <c r="C387" s="39">
        <v>0</v>
      </c>
    </row>
    <row r="388" spans="1:3" ht="11.25" customHeight="1">
      <c r="A388" s="30" t="s">
        <v>61</v>
      </c>
      <c r="B388" s="39">
        <v>60</v>
      </c>
      <c r="C388" s="39">
        <v>0</v>
      </c>
    </row>
    <row r="389" spans="1:3" ht="11.25" customHeight="1">
      <c r="A389" s="30" t="s">
        <v>65</v>
      </c>
      <c r="B389" s="39">
        <v>30</v>
      </c>
      <c r="C389" s="39">
        <v>0</v>
      </c>
    </row>
    <row r="390" spans="1:3" ht="11.25" customHeight="1">
      <c r="A390" s="30" t="s">
        <v>62</v>
      </c>
      <c r="B390" s="39">
        <v>50</v>
      </c>
      <c r="C390" s="39">
        <v>0</v>
      </c>
    </row>
    <row r="391" spans="1:3" ht="11.25" customHeight="1">
      <c r="A391" s="30" t="s">
        <v>63</v>
      </c>
      <c r="B391" s="39">
        <v>60</v>
      </c>
      <c r="C391" s="39">
        <v>0</v>
      </c>
    </row>
    <row r="392" spans="1:3" ht="11.25" customHeight="1">
      <c r="A392" s="30" t="s">
        <v>64</v>
      </c>
      <c r="B392" s="39">
        <v>50</v>
      </c>
      <c r="C392" s="39">
        <v>0</v>
      </c>
    </row>
    <row r="393" ht="11.25" customHeight="1"/>
    <row r="394" ht="11.25" customHeight="1">
      <c r="A394" s="32" t="s">
        <v>69</v>
      </c>
    </row>
    <row r="395" spans="1:6" ht="11.25" customHeight="1">
      <c r="A395" s="22" t="s">
        <v>60</v>
      </c>
      <c r="B395" s="22" t="s">
        <v>61</v>
      </c>
      <c r="C395" s="22" t="s">
        <v>65</v>
      </c>
      <c r="D395" s="22" t="s">
        <v>62</v>
      </c>
      <c r="E395" s="22" t="s">
        <v>63</v>
      </c>
      <c r="F395" s="22" t="s">
        <v>64</v>
      </c>
    </row>
    <row r="396" spans="1:7" ht="11.25" customHeight="1">
      <c r="A396" s="33"/>
      <c r="B396" s="33"/>
      <c r="C396" s="33"/>
      <c r="D396" s="33"/>
      <c r="E396" s="33"/>
      <c r="F396" s="33"/>
      <c r="G396" s="20" t="s">
        <v>205</v>
      </c>
    </row>
    <row r="398" ht="11.25" customHeight="1">
      <c r="A398" s="19" t="s">
        <v>209</v>
      </c>
    </row>
    <row r="399" ht="11.25" customHeight="1"/>
    <row r="400" ht="11.25" customHeight="1">
      <c r="A400" s="23" t="s">
        <v>70</v>
      </c>
    </row>
    <row r="401" spans="1:3" ht="11.25" customHeight="1">
      <c r="A401" s="20" t="s">
        <v>66</v>
      </c>
      <c r="B401" s="24"/>
      <c r="C401" s="25" t="s">
        <v>210</v>
      </c>
    </row>
    <row r="402" spans="1:4" ht="11.25" customHeight="1">
      <c r="A402" s="20" t="s">
        <v>65</v>
      </c>
      <c r="B402" s="26"/>
      <c r="C402" s="25" t="s">
        <v>211</v>
      </c>
      <c r="D402"/>
    </row>
    <row r="403" ht="11.25" customHeight="1">
      <c r="C403" s="25"/>
    </row>
    <row r="404" ht="11.25" customHeight="1">
      <c r="A404" s="21" t="s">
        <v>53</v>
      </c>
    </row>
    <row r="405" spans="1:3" ht="11.25" customHeight="1">
      <c r="A405" s="29"/>
      <c r="B405" s="29" t="s">
        <v>66</v>
      </c>
      <c r="C405" s="29" t="s">
        <v>65</v>
      </c>
    </row>
    <row r="406" spans="1:3" ht="11.25" customHeight="1">
      <c r="A406" s="30" t="s">
        <v>60</v>
      </c>
      <c r="B406" s="39" t="s">
        <v>145</v>
      </c>
      <c r="C406" s="39">
        <v>0</v>
      </c>
    </row>
    <row r="407" spans="1:3" ht="11.25" customHeight="1">
      <c r="A407" s="30" t="s">
        <v>61</v>
      </c>
      <c r="B407" s="39" t="s">
        <v>213</v>
      </c>
      <c r="C407" s="39">
        <v>0</v>
      </c>
    </row>
    <row r="408" spans="1:3" ht="11.25" customHeight="1">
      <c r="A408" s="30" t="s">
        <v>65</v>
      </c>
      <c r="B408" s="39" t="s">
        <v>92</v>
      </c>
      <c r="C408" s="39">
        <v>0</v>
      </c>
    </row>
    <row r="409" spans="1:3" ht="11.25" customHeight="1">
      <c r="A409" s="30" t="s">
        <v>62</v>
      </c>
      <c r="B409" s="39" t="s">
        <v>145</v>
      </c>
      <c r="C409" s="39">
        <v>0</v>
      </c>
    </row>
    <row r="410" spans="1:3" ht="11.25" customHeight="1">
      <c r="A410" s="30" t="s">
        <v>63</v>
      </c>
      <c r="B410" s="39" t="s">
        <v>213</v>
      </c>
      <c r="C410" s="39">
        <v>0</v>
      </c>
    </row>
    <row r="411" spans="1:3" ht="11.25" customHeight="1">
      <c r="A411" s="30" t="s">
        <v>64</v>
      </c>
      <c r="B411" s="39" t="s">
        <v>145</v>
      </c>
      <c r="C411" s="39">
        <v>0</v>
      </c>
    </row>
    <row r="412" ht="11.25" customHeight="1"/>
    <row r="413" ht="11.25" customHeight="1">
      <c r="A413" s="32" t="s">
        <v>69</v>
      </c>
    </row>
    <row r="414" spans="1:6" ht="11.25" customHeight="1">
      <c r="A414" s="22" t="s">
        <v>60</v>
      </c>
      <c r="B414" s="22" t="s">
        <v>61</v>
      </c>
      <c r="C414" s="22" t="s">
        <v>65</v>
      </c>
      <c r="D414" s="22" t="s">
        <v>62</v>
      </c>
      <c r="E414" s="22" t="s">
        <v>63</v>
      </c>
      <c r="F414" s="22" t="s">
        <v>64</v>
      </c>
    </row>
    <row r="415" spans="1:7" ht="11.25" customHeight="1">
      <c r="A415" s="33"/>
      <c r="B415" s="33"/>
      <c r="C415" s="33"/>
      <c r="D415" s="33"/>
      <c r="E415" s="33"/>
      <c r="F415" s="33"/>
      <c r="G415" s="20" t="s">
        <v>212</v>
      </c>
    </row>
    <row r="417" ht="11.25" customHeight="1">
      <c r="A417" s="19" t="s">
        <v>438</v>
      </c>
    </row>
    <row r="418" ht="11.25" customHeight="1"/>
    <row r="419" ht="11.25" customHeight="1">
      <c r="A419" s="23" t="s">
        <v>70</v>
      </c>
    </row>
    <row r="420" spans="1:3" ht="11.25" customHeight="1">
      <c r="A420" s="20" t="s">
        <v>66</v>
      </c>
      <c r="B420" s="24"/>
      <c r="C420" s="25" t="s">
        <v>214</v>
      </c>
    </row>
    <row r="421" spans="1:4" ht="11.25" customHeight="1">
      <c r="A421" s="20" t="s">
        <v>65</v>
      </c>
      <c r="B421" s="26"/>
      <c r="C421" s="25" t="s">
        <v>215</v>
      </c>
      <c r="D421" s="25"/>
    </row>
    <row r="422" spans="1:4" ht="11.25" customHeight="1">
      <c r="A422" s="20" t="s">
        <v>67</v>
      </c>
      <c r="B422" s="26"/>
      <c r="C422" s="25" t="s">
        <v>216</v>
      </c>
      <c r="D422"/>
    </row>
    <row r="423" spans="1:3" ht="11.25" customHeight="1">
      <c r="A423" s="20"/>
      <c r="B423" s="41"/>
      <c r="C423" s="25"/>
    </row>
    <row r="424" ht="11.25" customHeight="1">
      <c r="A424" s="21" t="s">
        <v>53</v>
      </c>
    </row>
    <row r="425" spans="1:4" ht="11.25" customHeight="1">
      <c r="A425" s="29"/>
      <c r="B425" s="29" t="s">
        <v>66</v>
      </c>
      <c r="C425" s="29" t="s">
        <v>65</v>
      </c>
      <c r="D425" s="29" t="s">
        <v>67</v>
      </c>
    </row>
    <row r="426" spans="1:4" ht="11.25" customHeight="1">
      <c r="A426" s="30" t="s">
        <v>60</v>
      </c>
      <c r="B426" s="39">
        <v>30</v>
      </c>
      <c r="C426" s="39">
        <v>15</v>
      </c>
      <c r="D426" s="39">
        <v>0</v>
      </c>
    </row>
    <row r="427" spans="1:4" ht="11.25" customHeight="1">
      <c r="A427" s="30" t="s">
        <v>61</v>
      </c>
      <c r="B427" s="39">
        <v>30</v>
      </c>
      <c r="C427" s="39">
        <v>25</v>
      </c>
      <c r="D427" s="39">
        <v>20</v>
      </c>
    </row>
    <row r="428" spans="1:4" ht="11.25" customHeight="1">
      <c r="A428" s="30" t="s">
        <v>65</v>
      </c>
      <c r="B428" s="39">
        <v>30</v>
      </c>
      <c r="C428" s="39">
        <v>30</v>
      </c>
      <c r="D428" s="39">
        <v>30</v>
      </c>
    </row>
    <row r="429" spans="1:4" ht="11.25" customHeight="1">
      <c r="A429" s="30" t="s">
        <v>62</v>
      </c>
      <c r="B429" s="39">
        <v>30</v>
      </c>
      <c r="C429" s="39">
        <v>15</v>
      </c>
      <c r="D429" s="39">
        <v>0</v>
      </c>
    </row>
    <row r="430" spans="1:4" ht="11.25" customHeight="1">
      <c r="A430" s="30" t="s">
        <v>63</v>
      </c>
      <c r="B430" s="39">
        <v>30</v>
      </c>
      <c r="C430" s="39">
        <v>25</v>
      </c>
      <c r="D430" s="39">
        <v>20</v>
      </c>
    </row>
    <row r="431" spans="1:4" ht="11.25" customHeight="1">
      <c r="A431" s="30" t="s">
        <v>64</v>
      </c>
      <c r="B431" s="39">
        <v>30</v>
      </c>
      <c r="C431" s="39">
        <v>15</v>
      </c>
      <c r="D431" s="39">
        <v>0</v>
      </c>
    </row>
    <row r="432" ht="11.25" customHeight="1"/>
    <row r="433" ht="11.25" customHeight="1">
      <c r="A433" s="32" t="s">
        <v>69</v>
      </c>
    </row>
    <row r="434" spans="1:6" ht="11.25" customHeight="1">
      <c r="A434" s="22" t="s">
        <v>60</v>
      </c>
      <c r="B434" s="22" t="s">
        <v>61</v>
      </c>
      <c r="C434" s="22" t="s">
        <v>65</v>
      </c>
      <c r="D434" s="22" t="s">
        <v>62</v>
      </c>
      <c r="E434" s="22" t="s">
        <v>63</v>
      </c>
      <c r="F434" s="22" t="s">
        <v>64</v>
      </c>
    </row>
    <row r="435" spans="1:7" ht="11.25" customHeight="1">
      <c r="A435" s="33"/>
      <c r="B435" s="33"/>
      <c r="C435" s="33"/>
      <c r="D435" s="33"/>
      <c r="E435" s="33"/>
      <c r="F435" s="33"/>
      <c r="G435" s="20" t="s">
        <v>217</v>
      </c>
    </row>
    <row r="437" spans="1:5" ht="11.25">
      <c r="A437" s="19" t="s">
        <v>218</v>
      </c>
      <c r="B437" s="19"/>
      <c r="C437" s="19"/>
      <c r="D437" s="19"/>
      <c r="E437" s="19"/>
    </row>
    <row r="438" spans="1:6" ht="11.25">
      <c r="A438" s="22" t="s">
        <v>60</v>
      </c>
      <c r="B438" s="22" t="s">
        <v>61</v>
      </c>
      <c r="C438" s="22" t="s">
        <v>65</v>
      </c>
      <c r="D438" s="22" t="s">
        <v>62</v>
      </c>
      <c r="E438" s="22" t="s">
        <v>63</v>
      </c>
      <c r="F438" s="22" t="s">
        <v>64</v>
      </c>
    </row>
    <row r="439" spans="1:7" ht="11.25">
      <c r="A439" s="33"/>
      <c r="B439" s="33"/>
      <c r="C439" s="33"/>
      <c r="D439" s="33"/>
      <c r="E439" s="33"/>
      <c r="F439" s="33"/>
      <c r="G439" s="21" t="s">
        <v>189</v>
      </c>
    </row>
    <row r="440" spans="1:7" ht="11.25">
      <c r="A440" s="33"/>
      <c r="B440" s="33"/>
      <c r="C440" s="33"/>
      <c r="D440" s="33"/>
      <c r="E440" s="33"/>
      <c r="F440" s="33"/>
      <c r="G440" s="21" t="s">
        <v>219</v>
      </c>
    </row>
    <row r="441" spans="1:7" ht="11.25">
      <c r="A441" s="33"/>
      <c r="B441" s="33"/>
      <c r="C441" s="33"/>
      <c r="D441" s="33"/>
      <c r="E441" s="33"/>
      <c r="F441" s="33"/>
      <c r="G441" s="21" t="s">
        <v>220</v>
      </c>
    </row>
    <row r="442" spans="1:7" ht="11.25">
      <c r="A442" s="33"/>
      <c r="B442" s="33"/>
      <c r="C442" s="33"/>
      <c r="D442" s="33"/>
      <c r="E442" s="33"/>
      <c r="F442" s="33"/>
      <c r="G442" s="21" t="s">
        <v>221</v>
      </c>
    </row>
    <row r="443" spans="1:7" ht="11.25">
      <c r="A443" s="33"/>
      <c r="B443" s="33"/>
      <c r="C443" s="33"/>
      <c r="D443" s="33"/>
      <c r="E443" s="33"/>
      <c r="F443" s="33"/>
      <c r="G443" s="21" t="s">
        <v>222</v>
      </c>
    </row>
    <row r="444" spans="1:7" ht="11.25">
      <c r="A444" s="33"/>
      <c r="B444" s="33"/>
      <c r="C444" s="33"/>
      <c r="D444" s="33"/>
      <c r="E444" s="33"/>
      <c r="F444" s="33"/>
      <c r="G444" s="21" t="s">
        <v>223</v>
      </c>
    </row>
    <row r="445" spans="1:7" ht="12" thickBot="1">
      <c r="A445" s="35"/>
      <c r="B445" s="35"/>
      <c r="C445" s="35"/>
      <c r="D445" s="35"/>
      <c r="E445" s="35"/>
      <c r="F445" s="35"/>
      <c r="G445" s="21" t="s">
        <v>224</v>
      </c>
    </row>
    <row r="446" spans="1:7" ht="12" thickBot="1">
      <c r="A446" s="36"/>
      <c r="B446" s="36"/>
      <c r="C446" s="36"/>
      <c r="D446" s="36"/>
      <c r="E446" s="36"/>
      <c r="F446" s="36"/>
      <c r="G446" s="34" t="s">
        <v>225</v>
      </c>
    </row>
    <row r="448" ht="11.25" customHeight="1">
      <c r="A448" s="19" t="s">
        <v>226</v>
      </c>
    </row>
    <row r="449" ht="11.25" customHeight="1"/>
    <row r="450" ht="11.25" customHeight="1">
      <c r="A450" s="23" t="s">
        <v>70</v>
      </c>
    </row>
    <row r="451" spans="1:3" ht="11.25" customHeight="1">
      <c r="A451" s="20" t="s">
        <v>66</v>
      </c>
      <c r="B451" s="24"/>
      <c r="C451" s="25" t="s">
        <v>227</v>
      </c>
    </row>
    <row r="452" spans="1:3" ht="11.25" customHeight="1">
      <c r="A452" s="20" t="s">
        <v>65</v>
      </c>
      <c r="B452" s="27"/>
      <c r="C452" s="25" t="s">
        <v>228</v>
      </c>
    </row>
    <row r="453" spans="1:3" ht="11.25" customHeight="1">
      <c r="A453" s="20" t="s">
        <v>67</v>
      </c>
      <c r="B453" s="27"/>
      <c r="C453" s="25" t="s">
        <v>229</v>
      </c>
    </row>
    <row r="454" spans="1:3" ht="11.25" customHeight="1">
      <c r="A454" s="20" t="s">
        <v>68</v>
      </c>
      <c r="B454" s="27"/>
      <c r="C454" s="25" t="s">
        <v>230</v>
      </c>
    </row>
    <row r="455" spans="1:3" ht="11.25" customHeight="1">
      <c r="A455" s="20"/>
      <c r="B455" s="41"/>
      <c r="C455" s="25"/>
    </row>
    <row r="456" ht="11.25" customHeight="1">
      <c r="A456" s="21" t="s">
        <v>53</v>
      </c>
    </row>
    <row r="457" spans="1:5" ht="11.25" customHeight="1">
      <c r="A457" s="29"/>
      <c r="B457" s="29" t="s">
        <v>66</v>
      </c>
      <c r="C457" s="29" t="s">
        <v>65</v>
      </c>
      <c r="D457" s="29" t="s">
        <v>67</v>
      </c>
      <c r="E457" s="29" t="s">
        <v>68</v>
      </c>
    </row>
    <row r="458" spans="1:5" ht="11.25" customHeight="1">
      <c r="A458" s="30" t="s">
        <v>60</v>
      </c>
      <c r="B458" s="39" t="s">
        <v>232</v>
      </c>
      <c r="C458" s="39" t="s">
        <v>233</v>
      </c>
      <c r="D458" s="39" t="s">
        <v>233</v>
      </c>
      <c r="E458" s="39" t="s">
        <v>233</v>
      </c>
    </row>
    <row r="459" spans="1:5" ht="11.25" customHeight="1">
      <c r="A459" s="30" t="s">
        <v>61</v>
      </c>
      <c r="B459" s="39" t="s">
        <v>233</v>
      </c>
      <c r="C459" s="39" t="s">
        <v>233</v>
      </c>
      <c r="D459" s="39" t="s">
        <v>233</v>
      </c>
      <c r="E459" s="39" t="s">
        <v>233</v>
      </c>
    </row>
    <row r="460" spans="1:5" ht="11.25" customHeight="1">
      <c r="A460" s="30" t="s">
        <v>65</v>
      </c>
      <c r="B460" s="39" t="s">
        <v>231</v>
      </c>
      <c r="C460" s="39" t="s">
        <v>233</v>
      </c>
      <c r="D460" s="39" t="s">
        <v>233</v>
      </c>
      <c r="E460" s="39" t="s">
        <v>233</v>
      </c>
    </row>
    <row r="461" spans="1:5" ht="11.25" customHeight="1">
      <c r="A461" s="30" t="s">
        <v>62</v>
      </c>
      <c r="B461" s="39" t="s">
        <v>232</v>
      </c>
      <c r="C461" s="39" t="s">
        <v>231</v>
      </c>
      <c r="D461" s="39" t="s">
        <v>231</v>
      </c>
      <c r="E461" s="39" t="s">
        <v>231</v>
      </c>
    </row>
    <row r="462" spans="1:5" ht="11.25" customHeight="1">
      <c r="A462" s="30" t="s">
        <v>63</v>
      </c>
      <c r="B462" s="39" t="s">
        <v>231</v>
      </c>
      <c r="C462" s="39" t="s">
        <v>233</v>
      </c>
      <c r="D462" s="39" t="s">
        <v>233</v>
      </c>
      <c r="E462" s="39" t="s">
        <v>231</v>
      </c>
    </row>
    <row r="463" spans="1:5" ht="11.25" customHeight="1">
      <c r="A463" s="30" t="s">
        <v>64</v>
      </c>
      <c r="B463" s="39" t="s">
        <v>231</v>
      </c>
      <c r="C463" s="39" t="s">
        <v>231</v>
      </c>
      <c r="D463" s="39" t="s">
        <v>231</v>
      </c>
      <c r="E463" s="39" t="s">
        <v>233</v>
      </c>
    </row>
    <row r="464" ht="11.25" customHeight="1"/>
    <row r="465" ht="11.25" customHeight="1">
      <c r="A465" s="32" t="s">
        <v>69</v>
      </c>
    </row>
    <row r="466" spans="1:6" ht="11.25" customHeight="1">
      <c r="A466" s="22" t="s">
        <v>60</v>
      </c>
      <c r="B466" s="22" t="s">
        <v>61</v>
      </c>
      <c r="C466" s="22" t="s">
        <v>65</v>
      </c>
      <c r="D466" s="22" t="s">
        <v>62</v>
      </c>
      <c r="E466" s="22" t="s">
        <v>63</v>
      </c>
      <c r="F466" s="22" t="s">
        <v>64</v>
      </c>
    </row>
    <row r="467" spans="1:7" ht="11.25" customHeight="1">
      <c r="A467" s="33"/>
      <c r="B467" s="33"/>
      <c r="C467" s="33"/>
      <c r="D467" s="33"/>
      <c r="E467" s="33"/>
      <c r="F467" s="33"/>
      <c r="G467" s="20" t="s">
        <v>234</v>
      </c>
    </row>
    <row r="469" ht="11.25" customHeight="1">
      <c r="A469" s="19" t="s">
        <v>236</v>
      </c>
    </row>
    <row r="470" ht="11.25" customHeight="1"/>
    <row r="471" ht="11.25" customHeight="1">
      <c r="A471" s="23" t="s">
        <v>70</v>
      </c>
    </row>
    <row r="472" spans="1:3" ht="11.25" customHeight="1">
      <c r="A472" s="20" t="s">
        <v>66</v>
      </c>
      <c r="B472" s="24"/>
      <c r="C472" s="25" t="s">
        <v>237</v>
      </c>
    </row>
    <row r="473" spans="1:3" ht="11.25" customHeight="1">
      <c r="A473" s="20" t="s">
        <v>65</v>
      </c>
      <c r="B473" s="27"/>
      <c r="C473" s="25" t="s">
        <v>238</v>
      </c>
    </row>
    <row r="474" spans="1:3" ht="11.25" customHeight="1">
      <c r="A474" s="20" t="s">
        <v>67</v>
      </c>
      <c r="B474" s="27"/>
      <c r="C474" s="25" t="s">
        <v>239</v>
      </c>
    </row>
    <row r="475" spans="1:3" ht="11.25" customHeight="1">
      <c r="A475" s="20" t="s">
        <v>68</v>
      </c>
      <c r="B475" s="27"/>
      <c r="C475" s="25" t="s">
        <v>240</v>
      </c>
    </row>
    <row r="476" spans="1:3" ht="11.25" customHeight="1">
      <c r="A476" s="20" t="s">
        <v>109</v>
      </c>
      <c r="B476" s="27"/>
      <c r="C476" s="25" t="s">
        <v>241</v>
      </c>
    </row>
    <row r="477" spans="1:3" ht="11.25" customHeight="1">
      <c r="A477" s="20"/>
      <c r="B477" s="41"/>
      <c r="C477" s="25"/>
    </row>
    <row r="478" ht="11.25" customHeight="1">
      <c r="A478" s="21" t="s">
        <v>53</v>
      </c>
    </row>
    <row r="479" spans="1:6" ht="11.25" customHeight="1">
      <c r="A479" s="29"/>
      <c r="B479" s="29" t="s">
        <v>66</v>
      </c>
      <c r="C479" s="29" t="s">
        <v>65</v>
      </c>
      <c r="D479" s="29" t="s">
        <v>67</v>
      </c>
      <c r="E479" s="29" t="s">
        <v>68</v>
      </c>
      <c r="F479" s="29" t="s">
        <v>109</v>
      </c>
    </row>
    <row r="480" spans="1:6" ht="11.25" customHeight="1">
      <c r="A480" s="30" t="s">
        <v>60</v>
      </c>
      <c r="B480" s="39" t="s">
        <v>231</v>
      </c>
      <c r="C480" s="39" t="s">
        <v>233</v>
      </c>
      <c r="D480" s="39" t="s">
        <v>233</v>
      </c>
      <c r="E480" s="39" t="s">
        <v>233</v>
      </c>
      <c r="F480" s="39" t="s">
        <v>233</v>
      </c>
    </row>
    <row r="481" spans="1:6" ht="11.25" customHeight="1">
      <c r="A481" s="30" t="s">
        <v>61</v>
      </c>
      <c r="B481" s="39" t="s">
        <v>233</v>
      </c>
      <c r="C481" s="39" t="s">
        <v>233</v>
      </c>
      <c r="D481" s="39" t="s">
        <v>233</v>
      </c>
      <c r="E481" s="39" t="s">
        <v>233</v>
      </c>
      <c r="F481" s="39" t="s">
        <v>233</v>
      </c>
    </row>
    <row r="482" spans="1:6" ht="11.25" customHeight="1">
      <c r="A482" s="30" t="s">
        <v>65</v>
      </c>
      <c r="B482" s="39" t="s">
        <v>231</v>
      </c>
      <c r="C482" s="39" t="s">
        <v>233</v>
      </c>
      <c r="D482" s="39" t="s">
        <v>233</v>
      </c>
      <c r="E482" s="39" t="s">
        <v>233</v>
      </c>
      <c r="F482" s="39" t="s">
        <v>233</v>
      </c>
    </row>
    <row r="483" spans="1:6" ht="11.25" customHeight="1">
      <c r="A483" s="30" t="s">
        <v>62</v>
      </c>
      <c r="B483" s="39" t="s">
        <v>231</v>
      </c>
      <c r="C483" s="39" t="s">
        <v>231</v>
      </c>
      <c r="D483" s="39" t="s">
        <v>233</v>
      </c>
      <c r="E483" s="39" t="s">
        <v>231</v>
      </c>
      <c r="F483" s="39" t="s">
        <v>233</v>
      </c>
    </row>
    <row r="484" spans="1:6" ht="11.25" customHeight="1">
      <c r="A484" s="30" t="s">
        <v>63</v>
      </c>
      <c r="B484" s="39" t="s">
        <v>231</v>
      </c>
      <c r="C484" s="39" t="s">
        <v>231</v>
      </c>
      <c r="D484" s="39" t="s">
        <v>233</v>
      </c>
      <c r="E484" s="39" t="s">
        <v>233</v>
      </c>
      <c r="F484" s="39" t="s">
        <v>231</v>
      </c>
    </row>
    <row r="485" spans="1:6" ht="11.25" customHeight="1">
      <c r="A485" s="30" t="s">
        <v>64</v>
      </c>
      <c r="B485" s="39" t="s">
        <v>231</v>
      </c>
      <c r="C485" s="39" t="s">
        <v>231</v>
      </c>
      <c r="D485" s="39" t="s">
        <v>231</v>
      </c>
      <c r="E485" s="39" t="s">
        <v>231</v>
      </c>
      <c r="F485" s="39" t="s">
        <v>233</v>
      </c>
    </row>
    <row r="486" ht="11.25" customHeight="1"/>
    <row r="487" ht="11.25" customHeight="1">
      <c r="A487" s="32" t="s">
        <v>69</v>
      </c>
    </row>
    <row r="488" spans="1:6" ht="11.25" customHeight="1">
      <c r="A488" s="22" t="s">
        <v>60</v>
      </c>
      <c r="B488" s="22" t="s">
        <v>61</v>
      </c>
      <c r="C488" s="22" t="s">
        <v>65</v>
      </c>
      <c r="D488" s="22" t="s">
        <v>62</v>
      </c>
      <c r="E488" s="22" t="s">
        <v>63</v>
      </c>
      <c r="F488" s="22" t="s">
        <v>64</v>
      </c>
    </row>
    <row r="489" spans="1:7" ht="11.25" customHeight="1">
      <c r="A489" s="33"/>
      <c r="B489" s="33"/>
      <c r="C489" s="33"/>
      <c r="D489" s="33"/>
      <c r="E489" s="33"/>
      <c r="F489" s="33"/>
      <c r="G489" s="20" t="s">
        <v>235</v>
      </c>
    </row>
    <row r="491" ht="11.25" customHeight="1">
      <c r="A491" s="19" t="s">
        <v>242</v>
      </c>
    </row>
    <row r="492" ht="11.25" customHeight="1"/>
    <row r="493" ht="11.25" customHeight="1">
      <c r="A493" s="23" t="s">
        <v>70</v>
      </c>
    </row>
    <row r="494" spans="1:3" ht="11.25" customHeight="1">
      <c r="A494" s="20" t="s">
        <v>66</v>
      </c>
      <c r="B494" s="24"/>
      <c r="C494" s="25" t="s">
        <v>244</v>
      </c>
    </row>
    <row r="495" spans="1:3" ht="11.25" customHeight="1">
      <c r="A495" s="20" t="s">
        <v>65</v>
      </c>
      <c r="B495" s="27"/>
      <c r="C495" s="25" t="s">
        <v>245</v>
      </c>
    </row>
    <row r="496" spans="1:3" ht="11.25" customHeight="1">
      <c r="A496" s="20" t="s">
        <v>67</v>
      </c>
      <c r="B496" s="27"/>
      <c r="C496" s="25" t="s">
        <v>246</v>
      </c>
    </row>
    <row r="497" spans="1:3" ht="11.25" customHeight="1">
      <c r="A497" s="20" t="s">
        <v>68</v>
      </c>
      <c r="B497" s="27"/>
      <c r="C497" s="25" t="s">
        <v>247</v>
      </c>
    </row>
    <row r="498" spans="1:3" ht="11.25" customHeight="1">
      <c r="A498" s="20" t="s">
        <v>109</v>
      </c>
      <c r="B498" s="27"/>
      <c r="C498" s="25" t="s">
        <v>248</v>
      </c>
    </row>
    <row r="499" spans="1:3" ht="11.25" customHeight="1">
      <c r="A499" s="20"/>
      <c r="B499" s="41"/>
      <c r="C499" s="25"/>
    </row>
    <row r="500" ht="11.25" customHeight="1">
      <c r="A500" s="21" t="s">
        <v>53</v>
      </c>
    </row>
    <row r="501" spans="1:6" ht="11.25" customHeight="1">
      <c r="A501" s="29"/>
      <c r="B501" s="29" t="s">
        <v>66</v>
      </c>
      <c r="C501" s="29" t="s">
        <v>65</v>
      </c>
      <c r="D501" s="29" t="s">
        <v>67</v>
      </c>
      <c r="E501" s="29" t="s">
        <v>68</v>
      </c>
      <c r="F501" s="29" t="s">
        <v>109</v>
      </c>
    </row>
    <row r="502" spans="1:6" ht="11.25" customHeight="1">
      <c r="A502" s="30" t="s">
        <v>60</v>
      </c>
      <c r="B502" s="39" t="s">
        <v>231</v>
      </c>
      <c r="C502" s="39" t="s">
        <v>233</v>
      </c>
      <c r="D502" s="39" t="s">
        <v>233</v>
      </c>
      <c r="E502" s="39" t="s">
        <v>233</v>
      </c>
      <c r="F502" s="39" t="s">
        <v>233</v>
      </c>
    </row>
    <row r="503" spans="1:6" ht="11.25" customHeight="1">
      <c r="A503" s="30" t="s">
        <v>61</v>
      </c>
      <c r="B503" s="39" t="s">
        <v>233</v>
      </c>
      <c r="C503" s="39" t="s">
        <v>233</v>
      </c>
      <c r="D503" s="39" t="s">
        <v>233</v>
      </c>
      <c r="E503" s="39" t="s">
        <v>233</v>
      </c>
      <c r="F503" s="39" t="s">
        <v>233</v>
      </c>
    </row>
    <row r="504" spans="1:6" ht="11.25" customHeight="1">
      <c r="A504" s="30" t="s">
        <v>65</v>
      </c>
      <c r="B504" s="39" t="s">
        <v>231</v>
      </c>
      <c r="C504" s="39" t="s">
        <v>233</v>
      </c>
      <c r="D504" s="39" t="s">
        <v>233</v>
      </c>
      <c r="E504" s="39" t="s">
        <v>233</v>
      </c>
      <c r="F504" s="39" t="s">
        <v>233</v>
      </c>
    </row>
    <row r="505" spans="1:6" ht="11.25" customHeight="1">
      <c r="A505" s="30" t="s">
        <v>62</v>
      </c>
      <c r="B505" s="39" t="s">
        <v>232</v>
      </c>
      <c r="C505" s="39" t="s">
        <v>231</v>
      </c>
      <c r="D505" s="39" t="s">
        <v>231</v>
      </c>
      <c r="E505" s="39" t="s">
        <v>231</v>
      </c>
      <c r="F505" s="39" t="s">
        <v>233</v>
      </c>
    </row>
    <row r="506" spans="1:6" ht="11.25" customHeight="1">
      <c r="A506" s="30" t="s">
        <v>63</v>
      </c>
      <c r="B506" s="39" t="s">
        <v>231</v>
      </c>
      <c r="C506" s="39" t="s">
        <v>231</v>
      </c>
      <c r="D506" s="39" t="s">
        <v>233</v>
      </c>
      <c r="E506" s="39" t="s">
        <v>233</v>
      </c>
      <c r="F506" s="39" t="s">
        <v>231</v>
      </c>
    </row>
    <row r="507" spans="1:6" ht="11.25" customHeight="1">
      <c r="A507" s="30" t="s">
        <v>64</v>
      </c>
      <c r="B507" s="39" t="s">
        <v>231</v>
      </c>
      <c r="C507" s="39" t="s">
        <v>231</v>
      </c>
      <c r="D507" s="39" t="s">
        <v>231</v>
      </c>
      <c r="E507" s="39" t="s">
        <v>231</v>
      </c>
      <c r="F507" s="39" t="s">
        <v>233</v>
      </c>
    </row>
    <row r="508" ht="11.25" customHeight="1"/>
    <row r="509" ht="11.25" customHeight="1">
      <c r="A509" s="32" t="s">
        <v>69</v>
      </c>
    </row>
    <row r="510" spans="1:6" ht="11.25" customHeight="1">
      <c r="A510" s="22" t="s">
        <v>60</v>
      </c>
      <c r="B510" s="22" t="s">
        <v>61</v>
      </c>
      <c r="C510" s="22" t="s">
        <v>65</v>
      </c>
      <c r="D510" s="22" t="s">
        <v>62</v>
      </c>
      <c r="E510" s="22" t="s">
        <v>63</v>
      </c>
      <c r="F510" s="22" t="s">
        <v>64</v>
      </c>
    </row>
    <row r="511" spans="1:7" ht="11.25" customHeight="1">
      <c r="A511" s="33"/>
      <c r="B511" s="33"/>
      <c r="C511" s="33"/>
      <c r="D511" s="33"/>
      <c r="E511" s="33"/>
      <c r="F511" s="33"/>
      <c r="G511" s="20" t="s">
        <v>243</v>
      </c>
    </row>
    <row r="513" spans="1:5" ht="11.25">
      <c r="A513" s="19" t="s">
        <v>249</v>
      </c>
      <c r="B513" s="19"/>
      <c r="C513" s="19"/>
      <c r="D513" s="19"/>
      <c r="E513" s="19"/>
    </row>
    <row r="514" spans="1:6" ht="11.25">
      <c r="A514" s="22" t="s">
        <v>60</v>
      </c>
      <c r="B514" s="22" t="s">
        <v>61</v>
      </c>
      <c r="C514" s="22" t="s">
        <v>65</v>
      </c>
      <c r="D514" s="22" t="s">
        <v>62</v>
      </c>
      <c r="E514" s="22" t="s">
        <v>63</v>
      </c>
      <c r="F514" s="22" t="s">
        <v>64</v>
      </c>
    </row>
    <row r="515" spans="1:7" ht="11.25">
      <c r="A515" s="33"/>
      <c r="B515" s="33"/>
      <c r="C515" s="33"/>
      <c r="D515" s="33"/>
      <c r="E515" s="33"/>
      <c r="F515" s="33"/>
      <c r="G515" s="21" t="s">
        <v>250</v>
      </c>
    </row>
    <row r="516" spans="1:7" ht="11.25">
      <c r="A516" s="33"/>
      <c r="B516" s="33"/>
      <c r="C516" s="33"/>
      <c r="D516" s="33"/>
      <c r="E516" s="33"/>
      <c r="F516" s="33"/>
      <c r="G516" s="21" t="s">
        <v>251</v>
      </c>
    </row>
    <row r="517" spans="1:7" ht="11.25">
      <c r="A517" s="33"/>
      <c r="B517" s="33"/>
      <c r="C517" s="33"/>
      <c r="D517" s="33"/>
      <c r="E517" s="33"/>
      <c r="F517" s="33"/>
      <c r="G517" s="21" t="s">
        <v>252</v>
      </c>
    </row>
    <row r="518" spans="1:7" ht="12" thickBot="1">
      <c r="A518" s="33"/>
      <c r="B518" s="33"/>
      <c r="C518" s="33"/>
      <c r="D518" s="33"/>
      <c r="E518" s="33"/>
      <c r="F518" s="33"/>
      <c r="G518" s="21" t="s">
        <v>253</v>
      </c>
    </row>
    <row r="519" spans="1:7" ht="12" thickBot="1">
      <c r="A519" s="44"/>
      <c r="B519" s="44"/>
      <c r="C519" s="44"/>
      <c r="D519" s="44"/>
      <c r="E519" s="44"/>
      <c r="F519" s="44"/>
      <c r="G519" s="45" t="s">
        <v>254</v>
      </c>
    </row>
    <row r="520" spans="1:7" ht="11.25">
      <c r="A520" s="46"/>
      <c r="B520" s="46"/>
      <c r="C520" s="46"/>
      <c r="D520" s="46"/>
      <c r="E520" s="46"/>
      <c r="F520" s="46"/>
      <c r="G520" s="46"/>
    </row>
    <row r="521" spans="1:6" ht="11.25">
      <c r="A521" s="47" t="s">
        <v>255</v>
      </c>
      <c r="B521" s="47" t="s">
        <v>256</v>
      </c>
      <c r="C521" s="47" t="s">
        <v>257</v>
      </c>
      <c r="D521" s="47" t="s">
        <v>258</v>
      </c>
      <c r="E521" s="47" t="s">
        <v>259</v>
      </c>
      <c r="F521" s="47" t="s">
        <v>260</v>
      </c>
    </row>
    <row r="523" ht="11.25">
      <c r="A523" s="60" t="s">
        <v>261</v>
      </c>
    </row>
    <row r="524" spans="1:9" ht="11.25">
      <c r="A524" s="88" t="s">
        <v>428</v>
      </c>
      <c r="B524" s="88"/>
      <c r="C524" s="88"/>
      <c r="D524" s="88"/>
      <c r="E524" s="88"/>
      <c r="F524" s="88"/>
      <c r="G524" s="88"/>
      <c r="H524" s="88"/>
      <c r="I524" s="88"/>
    </row>
    <row r="526" ht="11.25">
      <c r="A526" s="23" t="s">
        <v>433</v>
      </c>
    </row>
    <row r="527" ht="11.25">
      <c r="A527" s="23" t="s">
        <v>72</v>
      </c>
    </row>
    <row r="528" ht="11.25">
      <c r="A528" s="23" t="s">
        <v>268</v>
      </c>
    </row>
    <row r="529" ht="11.25">
      <c r="A529" s="23" t="s">
        <v>269</v>
      </c>
    </row>
    <row r="530" ht="11.25">
      <c r="A530" s="23" t="s">
        <v>75</v>
      </c>
    </row>
    <row r="532" ht="11.25">
      <c r="A532" s="23" t="s">
        <v>76</v>
      </c>
    </row>
    <row r="533" ht="11.25">
      <c r="A533" s="23" t="s">
        <v>54</v>
      </c>
    </row>
    <row r="534" ht="11.25">
      <c r="A534" s="23" t="s">
        <v>55</v>
      </c>
    </row>
    <row r="535" ht="11.25">
      <c r="A535" s="23" t="s">
        <v>56</v>
      </c>
    </row>
    <row r="536" ht="11.25">
      <c r="A536" s="23" t="s">
        <v>59</v>
      </c>
    </row>
    <row r="537" ht="11.25">
      <c r="A537" s="23" t="s">
        <v>57</v>
      </c>
    </row>
    <row r="538" ht="11.25">
      <c r="A538" s="23" t="s">
        <v>58</v>
      </c>
    </row>
    <row r="539" ht="12" thickBot="1"/>
    <row r="540" spans="1:8" ht="12" thickBot="1">
      <c r="A540" s="19" t="s">
        <v>263</v>
      </c>
      <c r="H540" s="54" t="s">
        <v>60</v>
      </c>
    </row>
    <row r="541" spans="1:8" ht="11.25">
      <c r="A541" s="19"/>
      <c r="H541" s="51"/>
    </row>
    <row r="542" spans="1:8" ht="11.25">
      <c r="A542" s="48" t="s">
        <v>264</v>
      </c>
      <c r="H542" s="51"/>
    </row>
    <row r="543" spans="1:8" ht="11.25">
      <c r="A543" s="48"/>
      <c r="H543" s="51"/>
    </row>
    <row r="544" spans="1:8" ht="11.25">
      <c r="A544" s="23" t="s">
        <v>70</v>
      </c>
      <c r="H544" s="51"/>
    </row>
    <row r="545" spans="1:8" ht="11.25">
      <c r="A545" s="25" t="s">
        <v>265</v>
      </c>
      <c r="B545" s="25"/>
      <c r="C545" s="25"/>
      <c r="H545" s="51"/>
    </row>
    <row r="546" spans="1:8" ht="11.25">
      <c r="A546" s="25"/>
      <c r="B546" s="25" t="s">
        <v>266</v>
      </c>
      <c r="C546" s="25"/>
      <c r="H546" s="51"/>
    </row>
    <row r="547" spans="1:9" ht="11.25">
      <c r="A547" s="25"/>
      <c r="B547" s="25" t="s">
        <v>271</v>
      </c>
      <c r="C547" s="25"/>
      <c r="H547" s="52"/>
      <c r="I547" s="20" t="s">
        <v>267</v>
      </c>
    </row>
    <row r="548" spans="1:8" ht="11.25">
      <c r="A548" s="25"/>
      <c r="B548" s="25"/>
      <c r="C548" s="25"/>
      <c r="H548" s="51"/>
    </row>
    <row r="549" spans="1:8" ht="11.25">
      <c r="A549" s="48" t="s">
        <v>272</v>
      </c>
      <c r="H549" s="51"/>
    </row>
    <row r="550" spans="1:8" ht="11.25">
      <c r="A550" s="48"/>
      <c r="H550" s="51"/>
    </row>
    <row r="551" spans="1:8" ht="11.25">
      <c r="A551" s="23" t="s">
        <v>70</v>
      </c>
      <c r="H551" s="51"/>
    </row>
    <row r="552" spans="1:8" ht="11.25">
      <c r="A552" s="25" t="s">
        <v>273</v>
      </c>
      <c r="B552" s="25"/>
      <c r="C552" s="25"/>
      <c r="H552" s="51"/>
    </row>
    <row r="553" spans="1:8" ht="11.25">
      <c r="A553" s="25"/>
      <c r="B553" s="25" t="s">
        <v>277</v>
      </c>
      <c r="C553" s="25"/>
      <c r="H553" s="51"/>
    </row>
    <row r="554" spans="1:9" ht="11.25">
      <c r="A554" s="25"/>
      <c r="B554" s="25" t="s">
        <v>278</v>
      </c>
      <c r="C554" s="25"/>
      <c r="H554" s="52"/>
      <c r="I554" s="20" t="s">
        <v>274</v>
      </c>
    </row>
    <row r="555" spans="1:8" ht="11.25">
      <c r="A555" s="25" t="s">
        <v>275</v>
      </c>
      <c r="B555" s="25"/>
      <c r="C555" s="25"/>
      <c r="H555" s="51"/>
    </row>
    <row r="556" spans="1:8" ht="11.25">
      <c r="A556" s="25"/>
      <c r="B556" s="25" t="s">
        <v>279</v>
      </c>
      <c r="C556" s="25"/>
      <c r="H556" s="51"/>
    </row>
    <row r="557" spans="1:9" ht="11.25">
      <c r="A557" s="25"/>
      <c r="B557" s="25" t="s">
        <v>280</v>
      </c>
      <c r="C557" s="25"/>
      <c r="H557" s="52"/>
      <c r="I557" s="20" t="s">
        <v>284</v>
      </c>
    </row>
    <row r="558" spans="1:8" ht="11.25">
      <c r="A558" s="25" t="s">
        <v>276</v>
      </c>
      <c r="B558" s="25"/>
      <c r="C558" s="25"/>
      <c r="H558" s="51"/>
    </row>
    <row r="559" spans="1:8" ht="11.25">
      <c r="A559" s="25"/>
      <c r="B559" s="25" t="s">
        <v>281</v>
      </c>
      <c r="C559" s="25"/>
      <c r="H559" s="51"/>
    </row>
    <row r="560" spans="1:9" ht="11.25">
      <c r="A560" s="25"/>
      <c r="B560" s="25" t="s">
        <v>282</v>
      </c>
      <c r="C560" s="25"/>
      <c r="H560" s="52"/>
      <c r="I560" s="20" t="s">
        <v>283</v>
      </c>
    </row>
    <row r="561" spans="1:8" ht="11.25">
      <c r="A561" s="25" t="s">
        <v>285</v>
      </c>
      <c r="B561" s="25"/>
      <c r="C561" s="25"/>
      <c r="H561" s="51"/>
    </row>
    <row r="562" spans="1:8" ht="11.25">
      <c r="A562" s="25"/>
      <c r="B562" s="25" t="s">
        <v>286</v>
      </c>
      <c r="C562" s="25"/>
      <c r="H562" s="51"/>
    </row>
    <row r="563" spans="1:9" ht="11.25">
      <c r="A563" s="25"/>
      <c r="B563" s="25" t="s">
        <v>287</v>
      </c>
      <c r="C563" s="25"/>
      <c r="H563" s="52"/>
      <c r="I563" s="20" t="s">
        <v>288</v>
      </c>
    </row>
    <row r="564" spans="1:8" ht="11.25">
      <c r="A564" s="25"/>
      <c r="B564" s="25"/>
      <c r="C564" s="25"/>
      <c r="H564" s="51"/>
    </row>
    <row r="565" spans="1:8" ht="11.25">
      <c r="A565" s="48" t="s">
        <v>289</v>
      </c>
      <c r="H565" s="51"/>
    </row>
    <row r="566" spans="1:8" ht="11.25">
      <c r="A566" s="48"/>
      <c r="H566" s="51"/>
    </row>
    <row r="567" spans="1:8" ht="11.25">
      <c r="A567" s="23" t="s">
        <v>70</v>
      </c>
      <c r="H567" s="51"/>
    </row>
    <row r="568" spans="1:8" ht="11.25">
      <c r="A568" s="25" t="s">
        <v>290</v>
      </c>
      <c r="B568" s="25"/>
      <c r="C568" s="25"/>
      <c r="H568" s="51"/>
    </row>
    <row r="569" spans="1:8" ht="11.25">
      <c r="A569" s="25"/>
      <c r="B569" s="25" t="s">
        <v>293</v>
      </c>
      <c r="C569" s="25"/>
      <c r="H569" s="51"/>
    </row>
    <row r="570" spans="1:9" ht="12" thickBot="1">
      <c r="A570" s="25"/>
      <c r="B570" s="25" t="s">
        <v>291</v>
      </c>
      <c r="C570" s="25"/>
      <c r="H570" s="56"/>
      <c r="I570" s="20" t="s">
        <v>292</v>
      </c>
    </row>
    <row r="571" spans="1:8" ht="12" thickBot="1">
      <c r="A571" s="25"/>
      <c r="B571" s="25"/>
      <c r="C571" s="25"/>
      <c r="H571" s="57"/>
    </row>
    <row r="572" spans="1:9" ht="12" thickBot="1">
      <c r="A572" s="25"/>
      <c r="B572" s="25"/>
      <c r="C572" s="25"/>
      <c r="G572" s="50" t="s">
        <v>294</v>
      </c>
      <c r="H572" s="36"/>
      <c r="I572" s="20" t="s">
        <v>295</v>
      </c>
    </row>
    <row r="573" spans="1:7" ht="12" thickBot="1">
      <c r="A573" s="25"/>
      <c r="B573" s="25"/>
      <c r="C573" s="25"/>
      <c r="G573" s="50" t="s">
        <v>296</v>
      </c>
    </row>
    <row r="574" spans="1:9" ht="12" thickBot="1">
      <c r="A574" s="25"/>
      <c r="B574" s="25"/>
      <c r="C574" s="25"/>
      <c r="G574" s="50" t="s">
        <v>297</v>
      </c>
      <c r="H574" s="59"/>
      <c r="I574" s="20" t="s">
        <v>298</v>
      </c>
    </row>
    <row r="575" spans="1:7" ht="11.25">
      <c r="A575" s="25"/>
      <c r="B575" s="25"/>
      <c r="C575" s="25"/>
      <c r="G575" s="55" t="s">
        <v>299</v>
      </c>
    </row>
    <row r="576" spans="1:3" ht="12" thickBot="1">
      <c r="A576" s="25"/>
      <c r="B576" s="25"/>
      <c r="C576" s="25"/>
    </row>
    <row r="577" spans="1:8" ht="12" thickBot="1">
      <c r="A577" s="19" t="s">
        <v>300</v>
      </c>
      <c r="H577" s="54" t="s">
        <v>61</v>
      </c>
    </row>
    <row r="578" spans="1:8" ht="11.25">
      <c r="A578" s="19"/>
      <c r="H578" s="51"/>
    </row>
    <row r="579" spans="1:8" ht="11.25">
      <c r="A579" s="48" t="s">
        <v>264</v>
      </c>
      <c r="H579" s="51"/>
    </row>
    <row r="580" spans="1:8" ht="11.25">
      <c r="A580" s="48"/>
      <c r="H580" s="51"/>
    </row>
    <row r="581" spans="1:8" ht="11.25">
      <c r="A581" s="23" t="s">
        <v>70</v>
      </c>
      <c r="H581" s="51"/>
    </row>
    <row r="582" spans="1:8" ht="11.25">
      <c r="A582" s="25" t="s">
        <v>302</v>
      </c>
      <c r="B582" s="25"/>
      <c r="C582" s="25"/>
      <c r="H582" s="51"/>
    </row>
    <row r="583" spans="1:8" ht="11.25">
      <c r="A583" s="25" t="s">
        <v>301</v>
      </c>
      <c r="B583" s="25"/>
      <c r="C583" s="25"/>
      <c r="H583" s="51"/>
    </row>
    <row r="584" spans="1:8" ht="11.25">
      <c r="A584" s="25"/>
      <c r="B584" s="25" t="s">
        <v>303</v>
      </c>
      <c r="C584" s="25"/>
      <c r="H584" s="51"/>
    </row>
    <row r="585" spans="1:9" ht="11.25">
      <c r="A585" s="25"/>
      <c r="B585" s="25" t="s">
        <v>304</v>
      </c>
      <c r="C585" s="25"/>
      <c r="H585" s="52"/>
      <c r="I585" s="20" t="s">
        <v>305</v>
      </c>
    </row>
    <row r="586" spans="1:8" ht="11.25">
      <c r="A586" s="25"/>
      <c r="B586" s="25"/>
      <c r="C586" s="25"/>
      <c r="H586" s="51"/>
    </row>
    <row r="587" spans="1:8" ht="11.25">
      <c r="A587" s="48" t="s">
        <v>306</v>
      </c>
      <c r="H587" s="51"/>
    </row>
    <row r="588" spans="1:8" ht="11.25">
      <c r="A588" s="48"/>
      <c r="H588" s="51"/>
    </row>
    <row r="589" spans="1:8" ht="11.25">
      <c r="A589" s="23" t="s">
        <v>70</v>
      </c>
      <c r="H589" s="51"/>
    </row>
    <row r="590" spans="1:8" ht="11.25">
      <c r="A590" s="25" t="s">
        <v>410</v>
      </c>
      <c r="B590" s="25"/>
      <c r="C590" s="25"/>
      <c r="H590" s="51"/>
    </row>
    <row r="591" spans="1:8" ht="11.25">
      <c r="A591" s="25"/>
      <c r="B591" s="25" t="s">
        <v>307</v>
      </c>
      <c r="C591" s="25"/>
      <c r="H591" s="51"/>
    </row>
    <row r="592" spans="1:9" ht="11.25">
      <c r="A592" s="25"/>
      <c r="B592" s="25" t="s">
        <v>308</v>
      </c>
      <c r="C592" s="25"/>
      <c r="H592" s="52"/>
      <c r="I592" s="20" t="s">
        <v>309</v>
      </c>
    </row>
    <row r="593" spans="1:8" ht="11.25">
      <c r="A593" s="25"/>
      <c r="B593" s="25"/>
      <c r="C593" s="25"/>
      <c r="H593" s="51"/>
    </row>
    <row r="594" spans="1:8" ht="11.25">
      <c r="A594" s="48" t="s">
        <v>310</v>
      </c>
      <c r="H594" s="51"/>
    </row>
    <row r="595" spans="1:8" ht="11.25">
      <c r="A595" s="48"/>
      <c r="H595" s="51"/>
    </row>
    <row r="596" spans="1:8" ht="11.25">
      <c r="A596" s="23" t="s">
        <v>70</v>
      </c>
      <c r="H596" s="51"/>
    </row>
    <row r="597" spans="1:8" ht="11.25">
      <c r="A597" s="25" t="s">
        <v>411</v>
      </c>
      <c r="B597" s="25"/>
      <c r="C597" s="25"/>
      <c r="H597" s="51"/>
    </row>
    <row r="598" spans="1:8" ht="11.25">
      <c r="A598" s="25"/>
      <c r="B598" s="25" t="s">
        <v>312</v>
      </c>
      <c r="C598" s="25"/>
      <c r="H598" s="51"/>
    </row>
    <row r="599" spans="1:9" ht="12" thickBot="1">
      <c r="A599" s="25"/>
      <c r="B599" s="25" t="s">
        <v>313</v>
      </c>
      <c r="C599" s="25"/>
      <c r="H599" s="56"/>
      <c r="I599" s="20" t="s">
        <v>311</v>
      </c>
    </row>
    <row r="600" spans="1:8" ht="12" thickBot="1">
      <c r="A600" s="25"/>
      <c r="B600" s="25"/>
      <c r="C600" s="25"/>
      <c r="H600" s="57"/>
    </row>
    <row r="601" spans="1:9" ht="12" thickBot="1">
      <c r="A601" s="25"/>
      <c r="B601" s="25"/>
      <c r="C601" s="25"/>
      <c r="G601" s="50" t="s">
        <v>314</v>
      </c>
      <c r="H601" s="36"/>
      <c r="I601" s="20" t="s">
        <v>315</v>
      </c>
    </row>
    <row r="602" spans="1:7" ht="12" thickBot="1">
      <c r="A602" s="25"/>
      <c r="B602" s="25"/>
      <c r="C602" s="25"/>
      <c r="G602" s="50" t="s">
        <v>316</v>
      </c>
    </row>
    <row r="603" spans="1:9" ht="12" thickBot="1">
      <c r="A603" s="25"/>
      <c r="B603" s="25"/>
      <c r="C603" s="25"/>
      <c r="G603" s="50" t="s">
        <v>317</v>
      </c>
      <c r="H603" s="59"/>
      <c r="I603" s="20" t="s">
        <v>318</v>
      </c>
    </row>
    <row r="604" spans="1:7" ht="11.25">
      <c r="A604" s="25"/>
      <c r="B604" s="25"/>
      <c r="C604" s="25"/>
      <c r="G604" s="55" t="s">
        <v>319</v>
      </c>
    </row>
    <row r="605" spans="1:3" ht="12" thickBot="1">
      <c r="A605" s="25"/>
      <c r="B605" s="25"/>
      <c r="C605" s="25"/>
    </row>
    <row r="606" spans="1:8" ht="12" thickBot="1">
      <c r="A606" s="19" t="s">
        <v>320</v>
      </c>
      <c r="H606" s="54" t="s">
        <v>65</v>
      </c>
    </row>
    <row r="607" spans="1:8" ht="11.25">
      <c r="A607" s="19"/>
      <c r="H607" s="51"/>
    </row>
    <row r="608" spans="1:8" ht="11.25">
      <c r="A608" s="48" t="s">
        <v>264</v>
      </c>
      <c r="H608" s="51"/>
    </row>
    <row r="609" spans="1:8" ht="11.25">
      <c r="A609" s="48"/>
      <c r="H609" s="51"/>
    </row>
    <row r="610" spans="1:8" ht="11.25">
      <c r="A610" s="23" t="s">
        <v>70</v>
      </c>
      <c r="H610" s="51"/>
    </row>
    <row r="611" spans="1:8" ht="11.25">
      <c r="A611" s="25" t="s">
        <v>321</v>
      </c>
      <c r="B611" s="25"/>
      <c r="C611" s="25"/>
      <c r="H611" s="51"/>
    </row>
    <row r="612" spans="1:8" ht="11.25">
      <c r="A612" s="25"/>
      <c r="B612" s="25" t="s">
        <v>322</v>
      </c>
      <c r="C612" s="25"/>
      <c r="H612" s="51"/>
    </row>
    <row r="613" spans="1:8" ht="11.25">
      <c r="A613" s="25"/>
      <c r="B613" s="25" t="s">
        <v>323</v>
      </c>
      <c r="C613" s="25"/>
      <c r="H613" s="51"/>
    </row>
    <row r="614" spans="1:9" ht="12" thickBot="1">
      <c r="A614" s="25"/>
      <c r="B614" s="25" t="s">
        <v>325</v>
      </c>
      <c r="C614" s="25"/>
      <c r="H614" s="53"/>
      <c r="I614" s="20" t="s">
        <v>324</v>
      </c>
    </row>
    <row r="615" spans="1:7" ht="12" thickBot="1">
      <c r="A615" s="25"/>
      <c r="B615" s="25"/>
      <c r="C615" s="25"/>
      <c r="G615" s="50" t="s">
        <v>327</v>
      </c>
    </row>
    <row r="616" spans="1:9" ht="12" thickBot="1">
      <c r="A616" s="25"/>
      <c r="B616" s="25"/>
      <c r="C616" s="25"/>
      <c r="G616" s="50" t="s">
        <v>326</v>
      </c>
      <c r="H616" s="59"/>
      <c r="I616" s="20" t="s">
        <v>329</v>
      </c>
    </row>
    <row r="617" spans="1:7" ht="11.25">
      <c r="A617" s="25"/>
      <c r="B617" s="25"/>
      <c r="C617" s="25"/>
      <c r="G617" s="55" t="s">
        <v>328</v>
      </c>
    </row>
    <row r="618" ht="12" thickBot="1"/>
    <row r="619" spans="1:8" ht="12" thickBot="1">
      <c r="A619" s="19" t="s">
        <v>333</v>
      </c>
      <c r="H619" s="54" t="s">
        <v>62</v>
      </c>
    </row>
    <row r="620" spans="1:8" ht="11.25">
      <c r="A620" s="19"/>
      <c r="H620" s="51"/>
    </row>
    <row r="621" spans="1:8" ht="11.25">
      <c r="A621" s="48" t="s">
        <v>264</v>
      </c>
      <c r="H621" s="51"/>
    </row>
    <row r="622" spans="1:8" ht="11.25">
      <c r="A622" s="48"/>
      <c r="H622" s="51"/>
    </row>
    <row r="623" spans="1:8" ht="11.25">
      <c r="A623" s="23" t="s">
        <v>70</v>
      </c>
      <c r="H623" s="51"/>
    </row>
    <row r="624" spans="1:8" ht="11.25">
      <c r="A624" s="25" t="s">
        <v>265</v>
      </c>
      <c r="B624" s="25"/>
      <c r="C624" s="25"/>
      <c r="H624" s="51"/>
    </row>
    <row r="625" spans="1:8" ht="11.25">
      <c r="A625" s="25"/>
      <c r="B625" s="25" t="s">
        <v>331</v>
      </c>
      <c r="C625" s="25"/>
      <c r="H625" s="51"/>
    </row>
    <row r="626" spans="1:9" ht="11.25">
      <c r="A626" s="25"/>
      <c r="B626" s="25" t="s">
        <v>332</v>
      </c>
      <c r="C626" s="25"/>
      <c r="H626" s="52"/>
      <c r="I626" s="20" t="s">
        <v>330</v>
      </c>
    </row>
    <row r="627" spans="1:8" ht="11.25">
      <c r="A627" s="25"/>
      <c r="B627" s="25"/>
      <c r="C627" s="25"/>
      <c r="H627" s="51"/>
    </row>
    <row r="628" spans="1:8" ht="11.25">
      <c r="A628" s="48" t="s">
        <v>272</v>
      </c>
      <c r="H628" s="51"/>
    </row>
    <row r="629" spans="1:8" ht="11.25">
      <c r="A629" s="48"/>
      <c r="H629" s="51"/>
    </row>
    <row r="630" spans="1:8" ht="11.25">
      <c r="A630" s="23" t="s">
        <v>70</v>
      </c>
      <c r="H630" s="51"/>
    </row>
    <row r="631" spans="1:8" ht="11.25">
      <c r="A631" s="25" t="s">
        <v>273</v>
      </c>
      <c r="B631" s="25"/>
      <c r="C631" s="25"/>
      <c r="H631" s="51"/>
    </row>
    <row r="632" spans="1:8" ht="11.25">
      <c r="A632" s="25"/>
      <c r="B632" s="25" t="s">
        <v>341</v>
      </c>
      <c r="C632" s="25"/>
      <c r="H632" s="51"/>
    </row>
    <row r="633" spans="1:9" ht="11.25">
      <c r="A633" s="25"/>
      <c r="B633" s="25" t="s">
        <v>342</v>
      </c>
      <c r="C633" s="25"/>
      <c r="H633" s="52"/>
      <c r="I633" s="20" t="s">
        <v>334</v>
      </c>
    </row>
    <row r="634" spans="1:8" ht="11.25">
      <c r="A634" s="25" t="s">
        <v>275</v>
      </c>
      <c r="B634" s="25"/>
      <c r="C634" s="25"/>
      <c r="H634" s="51"/>
    </row>
    <row r="635" spans="1:8" ht="11.25">
      <c r="A635" s="25"/>
      <c r="B635" s="25" t="s">
        <v>343</v>
      </c>
      <c r="C635" s="25"/>
      <c r="H635" s="51"/>
    </row>
    <row r="636" spans="1:9" ht="11.25">
      <c r="A636" s="25"/>
      <c r="B636" s="25" t="s">
        <v>344</v>
      </c>
      <c r="C636" s="25"/>
      <c r="H636" s="52"/>
      <c r="I636" s="20" t="s">
        <v>335</v>
      </c>
    </row>
    <row r="637" spans="1:8" ht="11.25">
      <c r="A637" s="25" t="s">
        <v>276</v>
      </c>
      <c r="B637" s="25"/>
      <c r="C637" s="25"/>
      <c r="H637" s="51"/>
    </row>
    <row r="638" spans="1:8" ht="11.25">
      <c r="A638" s="25"/>
      <c r="B638" s="25" t="s">
        <v>345</v>
      </c>
      <c r="C638" s="25"/>
      <c r="H638" s="51"/>
    </row>
    <row r="639" spans="1:9" ht="11.25">
      <c r="A639" s="25"/>
      <c r="B639" s="25" t="s">
        <v>346</v>
      </c>
      <c r="C639" s="25"/>
      <c r="H639" s="52"/>
      <c r="I639" s="20" t="s">
        <v>336</v>
      </c>
    </row>
    <row r="640" spans="1:8" ht="11.25">
      <c r="A640" s="25" t="s">
        <v>285</v>
      </c>
      <c r="B640" s="25"/>
      <c r="C640" s="25"/>
      <c r="H640" s="51"/>
    </row>
    <row r="641" spans="1:8" ht="11.25">
      <c r="A641" s="25"/>
      <c r="B641" s="25" t="s">
        <v>347</v>
      </c>
      <c r="C641" s="25"/>
      <c r="H641" s="51"/>
    </row>
    <row r="642" spans="1:9" ht="11.25">
      <c r="A642" s="25"/>
      <c r="B642" s="25" t="s">
        <v>348</v>
      </c>
      <c r="C642" s="25"/>
      <c r="H642" s="52"/>
      <c r="I642" s="20" t="s">
        <v>337</v>
      </c>
    </row>
    <row r="643" spans="1:8" ht="11.25">
      <c r="A643" s="25"/>
      <c r="B643" s="25"/>
      <c r="C643" s="25"/>
      <c r="H643" s="51"/>
    </row>
    <row r="644" spans="1:8" ht="11.25">
      <c r="A644" s="48" t="s">
        <v>289</v>
      </c>
      <c r="H644" s="51"/>
    </row>
    <row r="645" spans="1:8" ht="11.25">
      <c r="A645" s="48"/>
      <c r="H645" s="51"/>
    </row>
    <row r="646" spans="1:8" ht="11.25">
      <c r="A646" s="23" t="s">
        <v>70</v>
      </c>
      <c r="H646" s="51"/>
    </row>
    <row r="647" spans="1:8" ht="11.25">
      <c r="A647" s="25" t="s">
        <v>290</v>
      </c>
      <c r="B647" s="25"/>
      <c r="C647" s="25"/>
      <c r="H647" s="51"/>
    </row>
    <row r="648" spans="1:8" ht="11.25">
      <c r="A648" s="25"/>
      <c r="B648" s="25" t="s">
        <v>349</v>
      </c>
      <c r="C648" s="25"/>
      <c r="H648" s="51"/>
    </row>
    <row r="649" spans="1:9" ht="12" thickBot="1">
      <c r="A649" s="25"/>
      <c r="B649" s="25" t="s">
        <v>350</v>
      </c>
      <c r="C649" s="25"/>
      <c r="H649" s="56"/>
      <c r="I649" s="20" t="s">
        <v>338</v>
      </c>
    </row>
    <row r="650" spans="1:8" ht="12" thickBot="1">
      <c r="A650" s="25"/>
      <c r="B650" s="25"/>
      <c r="C650" s="25"/>
      <c r="H650" s="57"/>
    </row>
    <row r="651" spans="1:9" ht="12" thickBot="1">
      <c r="A651" s="25"/>
      <c r="B651" s="25"/>
      <c r="C651" s="25"/>
      <c r="G651" s="50" t="s">
        <v>351</v>
      </c>
      <c r="H651" s="36"/>
      <c r="I651" s="20" t="s">
        <v>339</v>
      </c>
    </row>
    <row r="652" spans="1:7" ht="12" thickBot="1">
      <c r="A652" s="25"/>
      <c r="B652" s="25"/>
      <c r="C652" s="25"/>
      <c r="G652" s="50" t="s">
        <v>352</v>
      </c>
    </row>
    <row r="653" spans="1:9" ht="12" thickBot="1">
      <c r="A653" s="25"/>
      <c r="B653" s="25"/>
      <c r="C653" s="25"/>
      <c r="G653" s="50" t="s">
        <v>353</v>
      </c>
      <c r="H653" s="59"/>
      <c r="I653" s="20" t="s">
        <v>340</v>
      </c>
    </row>
    <row r="654" spans="1:7" ht="11.25">
      <c r="A654" s="25"/>
      <c r="B654" s="25"/>
      <c r="C654" s="25"/>
      <c r="G654" s="55" t="s">
        <v>412</v>
      </c>
    </row>
    <row r="655" spans="1:3" ht="12" thickBot="1">
      <c r="A655" s="25"/>
      <c r="B655" s="25"/>
      <c r="C655" s="25"/>
    </row>
    <row r="656" spans="1:8" ht="12" thickBot="1">
      <c r="A656" s="19" t="s">
        <v>354</v>
      </c>
      <c r="H656" s="54" t="s">
        <v>63</v>
      </c>
    </row>
    <row r="657" spans="1:8" ht="11.25">
      <c r="A657" s="19"/>
      <c r="H657" s="51"/>
    </row>
    <row r="658" spans="1:8" ht="11.25">
      <c r="A658" s="48" t="s">
        <v>264</v>
      </c>
      <c r="H658" s="51"/>
    </row>
    <row r="659" spans="1:8" ht="11.25">
      <c r="A659" s="48"/>
      <c r="H659" s="51"/>
    </row>
    <row r="660" spans="1:8" ht="11.25">
      <c r="A660" s="23" t="s">
        <v>70</v>
      </c>
      <c r="H660" s="51"/>
    </row>
    <row r="661" spans="1:8" ht="11.25">
      <c r="A661" s="25" t="s">
        <v>355</v>
      </c>
      <c r="B661" s="25"/>
      <c r="C661" s="25"/>
      <c r="H661" s="51"/>
    </row>
    <row r="662" spans="1:8" ht="11.25">
      <c r="A662" s="25"/>
      <c r="B662" s="25" t="s">
        <v>366</v>
      </c>
      <c r="C662" s="25"/>
      <c r="H662" s="51"/>
    </row>
    <row r="663" spans="1:9" ht="11.25">
      <c r="A663" s="25"/>
      <c r="B663" s="25" t="s">
        <v>367</v>
      </c>
      <c r="C663" s="25"/>
      <c r="H663" s="52"/>
      <c r="I663" s="20" t="s">
        <v>358</v>
      </c>
    </row>
    <row r="664" spans="1:8" ht="11.25">
      <c r="A664" s="25" t="s">
        <v>413</v>
      </c>
      <c r="B664" s="25"/>
      <c r="C664" s="25"/>
      <c r="H664" s="51"/>
    </row>
    <row r="665" spans="1:8" ht="11.25">
      <c r="A665" s="25"/>
      <c r="B665" s="25" t="s">
        <v>368</v>
      </c>
      <c r="C665" s="25"/>
      <c r="H665" s="51"/>
    </row>
    <row r="666" spans="1:9" ht="11.25">
      <c r="A666" s="25"/>
      <c r="B666" s="25" t="s">
        <v>369</v>
      </c>
      <c r="C666" s="25"/>
      <c r="H666" s="52"/>
      <c r="I666" s="20" t="s">
        <v>359</v>
      </c>
    </row>
    <row r="667" spans="1:8" ht="11.25">
      <c r="A667" s="25" t="s">
        <v>356</v>
      </c>
      <c r="B667" s="25"/>
      <c r="C667" s="25"/>
      <c r="H667" s="51"/>
    </row>
    <row r="668" spans="1:8" ht="11.25">
      <c r="A668" s="25"/>
      <c r="B668" s="25" t="s">
        <v>370</v>
      </c>
      <c r="C668" s="25"/>
      <c r="H668" s="51"/>
    </row>
    <row r="669" spans="1:9" ht="11.25">
      <c r="A669" s="25"/>
      <c r="B669" s="25" t="s">
        <v>371</v>
      </c>
      <c r="C669" s="25"/>
      <c r="H669" s="52"/>
      <c r="I669" s="20" t="s">
        <v>360</v>
      </c>
    </row>
    <row r="670" spans="1:8" ht="11.25">
      <c r="A670" s="25" t="s">
        <v>357</v>
      </c>
      <c r="B670" s="25"/>
      <c r="C670" s="25"/>
      <c r="H670" s="51"/>
    </row>
    <row r="671" spans="1:8" ht="11.25">
      <c r="A671" s="25"/>
      <c r="B671" s="25" t="s">
        <v>372</v>
      </c>
      <c r="C671" s="25"/>
      <c r="H671" s="51"/>
    </row>
    <row r="672" spans="1:9" ht="11.25">
      <c r="A672" s="25"/>
      <c r="B672" s="25" t="s">
        <v>373</v>
      </c>
      <c r="C672" s="25"/>
      <c r="H672" s="52"/>
      <c r="I672" s="20" t="s">
        <v>361</v>
      </c>
    </row>
    <row r="673" spans="1:8" ht="11.25">
      <c r="A673" s="25"/>
      <c r="B673" s="25"/>
      <c r="C673" s="25"/>
      <c r="H673" s="51"/>
    </row>
    <row r="674" spans="1:8" ht="11.25">
      <c r="A674" s="48" t="s">
        <v>375</v>
      </c>
      <c r="H674" s="51"/>
    </row>
    <row r="675" spans="1:8" ht="11.25">
      <c r="A675" s="48"/>
      <c r="H675" s="51"/>
    </row>
    <row r="676" spans="1:8" ht="11.25">
      <c r="A676" s="23" t="s">
        <v>70</v>
      </c>
      <c r="H676" s="51"/>
    </row>
    <row r="677" spans="1:8" ht="11.25">
      <c r="A677" s="25" t="s">
        <v>376</v>
      </c>
      <c r="B677" s="25"/>
      <c r="C677" s="25"/>
      <c r="H677" s="51"/>
    </row>
    <row r="678" spans="1:8" ht="11.25">
      <c r="A678" s="25"/>
      <c r="B678" s="25" t="s">
        <v>377</v>
      </c>
      <c r="C678" s="25"/>
      <c r="H678" s="51"/>
    </row>
    <row r="679" spans="1:9" ht="11.25">
      <c r="A679" s="25"/>
      <c r="B679" s="25" t="s">
        <v>374</v>
      </c>
      <c r="C679" s="25"/>
      <c r="H679" s="52"/>
      <c r="I679" s="20" t="s">
        <v>362</v>
      </c>
    </row>
    <row r="680" spans="1:8" ht="11.25">
      <c r="A680" s="25"/>
      <c r="B680" s="25"/>
      <c r="C680" s="25"/>
      <c r="H680" s="51"/>
    </row>
    <row r="681" spans="1:8" ht="11.25">
      <c r="A681" s="48" t="s">
        <v>380</v>
      </c>
      <c r="H681" s="51"/>
    </row>
    <row r="682" spans="1:8" ht="11.25">
      <c r="A682" s="48"/>
      <c r="H682" s="51"/>
    </row>
    <row r="683" spans="1:8" ht="11.25">
      <c r="A683" s="23" t="s">
        <v>70</v>
      </c>
      <c r="H683" s="51"/>
    </row>
    <row r="684" spans="1:8" ht="11.25">
      <c r="A684" s="25" t="s">
        <v>410</v>
      </c>
      <c r="B684" s="25"/>
      <c r="C684" s="25"/>
      <c r="H684" s="51"/>
    </row>
    <row r="685" spans="1:8" ht="11.25">
      <c r="A685" s="25"/>
      <c r="B685" s="25" t="s">
        <v>378</v>
      </c>
      <c r="C685" s="25"/>
      <c r="H685" s="51"/>
    </row>
    <row r="686" spans="1:9" ht="12" thickBot="1">
      <c r="A686" s="25"/>
      <c r="B686" s="25" t="s">
        <v>379</v>
      </c>
      <c r="C686" s="25"/>
      <c r="H686" s="52"/>
      <c r="I686" s="20" t="s">
        <v>363</v>
      </c>
    </row>
    <row r="687" spans="1:8" ht="12" thickBot="1">
      <c r="A687" s="25"/>
      <c r="B687" s="25"/>
      <c r="C687" s="25"/>
      <c r="H687" s="57"/>
    </row>
    <row r="688" spans="1:9" ht="12" thickBot="1">
      <c r="A688" s="25"/>
      <c r="B688" s="25"/>
      <c r="C688" s="25"/>
      <c r="G688" s="50" t="s">
        <v>381</v>
      </c>
      <c r="H688" s="36"/>
      <c r="I688" s="20" t="s">
        <v>364</v>
      </c>
    </row>
    <row r="689" spans="1:7" ht="12" thickBot="1">
      <c r="A689" s="25"/>
      <c r="B689" s="25"/>
      <c r="C689" s="25"/>
      <c r="G689" s="50" t="s">
        <v>382</v>
      </c>
    </row>
    <row r="690" spans="1:9" ht="12" thickBot="1">
      <c r="A690" s="25"/>
      <c r="B690" s="25"/>
      <c r="C690" s="25"/>
      <c r="G690" s="50" t="s">
        <v>383</v>
      </c>
      <c r="H690" s="59"/>
      <c r="I690" s="20" t="s">
        <v>365</v>
      </c>
    </row>
    <row r="691" spans="1:7" ht="11.25">
      <c r="A691" s="25"/>
      <c r="B691" s="25"/>
      <c r="C691" s="25"/>
      <c r="G691" s="55" t="s">
        <v>384</v>
      </c>
    </row>
    <row r="692" spans="1:3" ht="12" thickBot="1">
      <c r="A692" s="25"/>
      <c r="B692" s="25"/>
      <c r="C692" s="25"/>
    </row>
    <row r="693" spans="1:8" ht="12" thickBot="1">
      <c r="A693" s="19" t="s">
        <v>385</v>
      </c>
      <c r="H693" s="54" t="s">
        <v>64</v>
      </c>
    </row>
    <row r="694" spans="1:8" ht="11.25">
      <c r="A694" s="19"/>
      <c r="H694" s="51"/>
    </row>
    <row r="695" spans="1:8" ht="11.25">
      <c r="A695" s="48" t="s">
        <v>264</v>
      </c>
      <c r="H695" s="51"/>
    </row>
    <row r="696" spans="1:8" ht="11.25">
      <c r="A696" s="48"/>
      <c r="H696" s="51"/>
    </row>
    <row r="697" spans="1:8" ht="11.25">
      <c r="A697" s="23" t="s">
        <v>70</v>
      </c>
      <c r="H697" s="51"/>
    </row>
    <row r="698" spans="1:8" ht="11.25">
      <c r="A698" s="25" t="s">
        <v>265</v>
      </c>
      <c r="B698" s="25"/>
      <c r="C698" s="25"/>
      <c r="H698" s="51"/>
    </row>
    <row r="699" spans="1:8" ht="11.25">
      <c r="A699" s="25"/>
      <c r="B699" s="25" t="s">
        <v>394</v>
      </c>
      <c r="C699" s="25"/>
      <c r="H699" s="51"/>
    </row>
    <row r="700" spans="1:9" ht="11.25">
      <c r="A700" s="25"/>
      <c r="B700" s="25" t="s">
        <v>395</v>
      </c>
      <c r="C700" s="25"/>
      <c r="H700" s="52"/>
      <c r="I700" s="20" t="s">
        <v>386</v>
      </c>
    </row>
    <row r="701" spans="1:8" ht="11.25">
      <c r="A701" s="25"/>
      <c r="B701" s="25"/>
      <c r="C701" s="25"/>
      <c r="H701" s="51"/>
    </row>
    <row r="702" spans="1:8" ht="11.25">
      <c r="A702" s="48" t="s">
        <v>272</v>
      </c>
      <c r="H702" s="51"/>
    </row>
    <row r="703" spans="1:8" ht="11.25">
      <c r="A703" s="48"/>
      <c r="H703" s="51"/>
    </row>
    <row r="704" spans="1:8" ht="11.25">
      <c r="A704" s="23" t="s">
        <v>70</v>
      </c>
      <c r="H704" s="51"/>
    </row>
    <row r="705" spans="1:8" ht="11.25">
      <c r="A705" s="25" t="s">
        <v>273</v>
      </c>
      <c r="B705" s="25"/>
      <c r="C705" s="25"/>
      <c r="H705" s="51"/>
    </row>
    <row r="706" spans="1:8" ht="11.25">
      <c r="A706" s="25"/>
      <c r="B706" s="25" t="s">
        <v>396</v>
      </c>
      <c r="C706" s="25"/>
      <c r="H706" s="51"/>
    </row>
    <row r="707" spans="1:9" ht="11.25">
      <c r="A707" s="25"/>
      <c r="B707" s="25" t="s">
        <v>397</v>
      </c>
      <c r="C707" s="25"/>
      <c r="H707" s="52"/>
      <c r="I707" s="20" t="s">
        <v>387</v>
      </c>
    </row>
    <row r="708" spans="1:8" ht="11.25">
      <c r="A708" s="25" t="s">
        <v>275</v>
      </c>
      <c r="B708" s="25"/>
      <c r="C708" s="25"/>
      <c r="H708" s="51"/>
    </row>
    <row r="709" spans="1:8" ht="11.25">
      <c r="A709" s="25"/>
      <c r="B709" s="25" t="s">
        <v>398</v>
      </c>
      <c r="C709" s="25"/>
      <c r="H709" s="51"/>
    </row>
    <row r="710" spans="1:9" ht="11.25">
      <c r="A710" s="25"/>
      <c r="B710" s="25" t="s">
        <v>399</v>
      </c>
      <c r="C710" s="25"/>
      <c r="H710" s="52"/>
      <c r="I710" s="20" t="s">
        <v>388</v>
      </c>
    </row>
    <row r="711" spans="1:8" ht="11.25">
      <c r="A711" s="25" t="s">
        <v>276</v>
      </c>
      <c r="B711" s="25"/>
      <c r="C711" s="25"/>
      <c r="H711" s="51"/>
    </row>
    <row r="712" spans="1:8" ht="11.25">
      <c r="A712" s="25"/>
      <c r="B712" s="25" t="s">
        <v>400</v>
      </c>
      <c r="C712" s="25"/>
      <c r="H712" s="51"/>
    </row>
    <row r="713" spans="1:9" ht="11.25">
      <c r="A713" s="25"/>
      <c r="B713" s="25" t="s">
        <v>401</v>
      </c>
      <c r="C713" s="25"/>
      <c r="H713" s="52"/>
      <c r="I713" s="20" t="s">
        <v>389</v>
      </c>
    </row>
    <row r="714" spans="1:8" ht="11.25">
      <c r="A714" s="25" t="s">
        <v>285</v>
      </c>
      <c r="B714" s="25"/>
      <c r="C714" s="25"/>
      <c r="H714" s="51"/>
    </row>
    <row r="715" spans="1:8" ht="11.25">
      <c r="A715" s="25"/>
      <c r="B715" s="25" t="s">
        <v>402</v>
      </c>
      <c r="C715" s="25"/>
      <c r="H715" s="51"/>
    </row>
    <row r="716" spans="1:9" ht="11.25">
      <c r="A716" s="25"/>
      <c r="B716" s="25" t="s">
        <v>403</v>
      </c>
      <c r="C716" s="25"/>
      <c r="H716" s="52"/>
      <c r="I716" s="20" t="s">
        <v>390</v>
      </c>
    </row>
    <row r="717" spans="1:8" ht="11.25">
      <c r="A717" s="25"/>
      <c r="B717" s="25"/>
      <c r="C717" s="25"/>
      <c r="H717" s="51"/>
    </row>
    <row r="718" spans="1:8" ht="11.25">
      <c r="A718" s="48" t="s">
        <v>289</v>
      </c>
      <c r="H718" s="51"/>
    </row>
    <row r="719" spans="1:8" ht="11.25">
      <c r="A719" s="48"/>
      <c r="H719" s="51"/>
    </row>
    <row r="720" spans="1:8" ht="11.25">
      <c r="A720" s="23" t="s">
        <v>70</v>
      </c>
      <c r="H720" s="51"/>
    </row>
    <row r="721" spans="1:8" ht="11.25">
      <c r="A721" s="25" t="s">
        <v>290</v>
      </c>
      <c r="B721" s="25"/>
      <c r="C721" s="25"/>
      <c r="H721" s="51"/>
    </row>
    <row r="722" spans="1:8" ht="11.25">
      <c r="A722" s="25"/>
      <c r="B722" s="25" t="s">
        <v>404</v>
      </c>
      <c r="C722" s="25"/>
      <c r="H722" s="51"/>
    </row>
    <row r="723" spans="1:9" ht="12" thickBot="1">
      <c r="A723" s="25"/>
      <c r="B723" s="25" t="s">
        <v>405</v>
      </c>
      <c r="C723" s="25"/>
      <c r="H723" s="56"/>
      <c r="I723" s="20" t="s">
        <v>391</v>
      </c>
    </row>
    <row r="724" spans="1:8" ht="12" thickBot="1">
      <c r="A724" s="25"/>
      <c r="B724" s="25"/>
      <c r="C724" s="25"/>
      <c r="H724" s="57"/>
    </row>
    <row r="725" spans="1:9" ht="12" thickBot="1">
      <c r="A725" s="25"/>
      <c r="B725" s="25"/>
      <c r="C725" s="25"/>
      <c r="G725" s="50" t="s">
        <v>406</v>
      </c>
      <c r="H725" s="36"/>
      <c r="I725" s="20" t="s">
        <v>392</v>
      </c>
    </row>
    <row r="726" spans="1:7" ht="12" thickBot="1">
      <c r="A726" s="25"/>
      <c r="B726" s="25"/>
      <c r="C726" s="25"/>
      <c r="G726" s="50" t="s">
        <v>409</v>
      </c>
    </row>
    <row r="727" spans="1:9" ht="12" thickBot="1">
      <c r="A727" s="25"/>
      <c r="B727" s="25"/>
      <c r="C727" s="25"/>
      <c r="G727" s="50" t="s">
        <v>407</v>
      </c>
      <c r="H727" s="59"/>
      <c r="I727" s="20" t="s">
        <v>393</v>
      </c>
    </row>
    <row r="728" spans="1:7" ht="11.25">
      <c r="A728" s="25"/>
      <c r="B728" s="25"/>
      <c r="C728" s="25"/>
      <c r="G728" s="55" t="s">
        <v>408</v>
      </c>
    </row>
    <row r="729" spans="1:3" ht="11.25">
      <c r="A729" s="25"/>
      <c r="B729" s="25"/>
      <c r="C729" s="25"/>
    </row>
    <row r="730" spans="1:9" ht="11.25">
      <c r="A730" s="89" t="s">
        <v>414</v>
      </c>
      <c r="B730" s="89"/>
      <c r="C730" s="89"/>
      <c r="D730" s="89"/>
      <c r="E730" s="89"/>
      <c r="F730" s="89"/>
      <c r="G730" s="89"/>
      <c r="H730" s="89"/>
      <c r="I730" s="89"/>
    </row>
    <row r="732" spans="1:6" ht="11.25">
      <c r="A732" s="19" t="s">
        <v>416</v>
      </c>
      <c r="F732" s="33"/>
    </row>
    <row r="733" spans="1:6" ht="11.25">
      <c r="A733" s="19" t="s">
        <v>415</v>
      </c>
      <c r="F733" s="33"/>
    </row>
    <row r="734" spans="1:6" ht="11.25">
      <c r="A734" s="19" t="s">
        <v>417</v>
      </c>
      <c r="F734" s="33"/>
    </row>
    <row r="735" spans="1:6" ht="11.25">
      <c r="A735" s="19" t="s">
        <v>418</v>
      </c>
      <c r="F735" s="33"/>
    </row>
    <row r="736" spans="1:6" ht="11.25">
      <c r="A736" s="19" t="s">
        <v>420</v>
      </c>
      <c r="F736" s="33"/>
    </row>
    <row r="737" spans="1:6" ht="11.25">
      <c r="A737" s="19" t="s">
        <v>419</v>
      </c>
      <c r="F737" s="33"/>
    </row>
    <row r="739" ht="11.25">
      <c r="A739" s="46" t="s">
        <v>421</v>
      </c>
    </row>
  </sheetData>
  <mergeCells count="4">
    <mergeCell ref="A524:I524"/>
    <mergeCell ref="A730:I730"/>
    <mergeCell ref="A1:I1"/>
    <mergeCell ref="A7:I7"/>
  </mergeCells>
  <printOptions/>
  <pageMargins left="0.75" right="0.75" top="1" bottom="1" header="0.5" footer="0.5"/>
  <pageSetup horizontalDpi="300" verticalDpi="300" orientation="portrait" r:id="rId2"/>
  <rowBreaks count="17" manualBreakCount="17">
    <brk id="44" max="8" man="1"/>
    <brk id="83" max="8" man="1"/>
    <brk id="123" max="8" man="1"/>
    <brk id="173" max="8" man="1"/>
    <brk id="218" max="8" man="1"/>
    <brk id="264" max="8" man="1"/>
    <brk id="316" max="8" man="1"/>
    <brk id="359" max="8" man="1"/>
    <brk id="416" max="8" man="1"/>
    <brk id="447" max="8" man="1"/>
    <brk id="490" max="8" man="1"/>
    <brk id="523" max="8" man="1"/>
    <brk id="576" max="8" man="1"/>
    <brk id="618" max="8" man="1"/>
    <brk id="655" max="8" man="1"/>
    <brk id="692" max="8" man="1"/>
    <brk id="729" max="8" man="1"/>
  </rowBreaks>
  <ignoredErrors>
    <ignoredError sqref="D93 D95 D97:D98 D186:D187 B332 B406:B411 B458:E463 B480:F485 B502:F50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7"/>
  <sheetViews>
    <sheetView view="pageBreakPreview" zoomScaleSheetLayoutView="100" workbookViewId="0" topLeftCell="A640">
      <selection activeCell="A659" sqref="A659"/>
    </sheetView>
  </sheetViews>
  <sheetFormatPr defaultColWidth="9.140625" defaultRowHeight="12.75"/>
  <cols>
    <col min="1" max="16384" width="9.140625" style="23" customWidth="1"/>
  </cols>
  <sheetData>
    <row r="1" spans="1:9" s="61" customFormat="1" ht="12.75">
      <c r="A1" s="90" t="s">
        <v>443</v>
      </c>
      <c r="B1" s="90"/>
      <c r="C1" s="90"/>
      <c r="D1" s="90"/>
      <c r="E1" s="90"/>
      <c r="F1" s="90"/>
      <c r="G1" s="90"/>
      <c r="H1" s="90"/>
      <c r="I1" s="90"/>
    </row>
    <row r="3" spans="1:8" ht="11.25">
      <c r="A3" s="19" t="s">
        <v>424</v>
      </c>
      <c r="C3" s="24"/>
      <c r="D3" s="24"/>
      <c r="E3" s="24"/>
      <c r="F3" s="24"/>
      <c r="G3" s="24"/>
      <c r="H3" s="24"/>
    </row>
    <row r="4" spans="1:8" ht="11.25">
      <c r="A4" s="19" t="s">
        <v>425</v>
      </c>
      <c r="C4" s="62"/>
      <c r="D4" s="62"/>
      <c r="E4" s="62"/>
      <c r="F4" s="62"/>
      <c r="G4" s="62"/>
      <c r="H4" s="62"/>
    </row>
    <row r="5" spans="1:8" ht="11.25">
      <c r="A5" s="19" t="s">
        <v>426</v>
      </c>
      <c r="C5" s="62"/>
      <c r="D5" s="62"/>
      <c r="E5" s="62"/>
      <c r="F5" s="62"/>
      <c r="G5" s="62"/>
      <c r="H5" s="62"/>
    </row>
    <row r="7" spans="1:9" ht="11.25" customHeight="1">
      <c r="A7" s="88" t="s">
        <v>427</v>
      </c>
      <c r="B7" s="88"/>
      <c r="C7" s="88"/>
      <c r="D7" s="88"/>
      <c r="E7" s="88"/>
      <c r="F7" s="88"/>
      <c r="G7" s="88"/>
      <c r="H7" s="88"/>
      <c r="I7" s="88"/>
    </row>
    <row r="8" ht="11.25" customHeight="1"/>
    <row r="9" ht="11.25" customHeight="1">
      <c r="A9" s="23" t="s">
        <v>433</v>
      </c>
    </row>
    <row r="10" ht="11.25" customHeight="1">
      <c r="A10" s="23" t="s">
        <v>445</v>
      </c>
    </row>
    <row r="11" ht="11.25" customHeight="1">
      <c r="A11" s="23" t="s">
        <v>74</v>
      </c>
    </row>
    <row r="12" ht="11.25" customHeight="1">
      <c r="A12" s="23" t="s">
        <v>270</v>
      </c>
    </row>
    <row r="13" ht="11.25" customHeight="1">
      <c r="A13" s="23" t="s">
        <v>77</v>
      </c>
    </row>
    <row r="14" ht="11.25" customHeight="1">
      <c r="A14" s="23" t="s">
        <v>75</v>
      </c>
    </row>
    <row r="15" ht="11.25" customHeight="1"/>
    <row r="16" ht="11.25" customHeight="1">
      <c r="A16" s="23" t="s">
        <v>76</v>
      </c>
    </row>
    <row r="17" ht="11.25" customHeight="1">
      <c r="A17" s="23" t="s">
        <v>54</v>
      </c>
    </row>
    <row r="18" ht="11.25" customHeight="1">
      <c r="A18" s="23" t="s">
        <v>55</v>
      </c>
    </row>
    <row r="19" ht="11.25" customHeight="1">
      <c r="A19" s="23" t="s">
        <v>56</v>
      </c>
    </row>
    <row r="20" ht="11.25" customHeight="1">
      <c r="A20" s="23" t="s">
        <v>59</v>
      </c>
    </row>
    <row r="21" ht="11.25" customHeight="1">
      <c r="A21" s="23" t="s">
        <v>57</v>
      </c>
    </row>
    <row r="22" ht="11.25" customHeight="1">
      <c r="A22" s="23" t="s">
        <v>58</v>
      </c>
    </row>
    <row r="23" ht="11.25" customHeight="1"/>
    <row r="24" ht="11.25" customHeight="1">
      <c r="A24" s="19" t="s">
        <v>48</v>
      </c>
    </row>
    <row r="25" ht="11.25" customHeight="1"/>
    <row r="26" ht="11.25" customHeight="1">
      <c r="A26" s="23" t="s">
        <v>70</v>
      </c>
    </row>
    <row r="27" spans="1:3" ht="11.25" customHeight="1">
      <c r="A27" s="20" t="s">
        <v>66</v>
      </c>
      <c r="B27" s="78"/>
      <c r="C27" s="25" t="s">
        <v>49</v>
      </c>
    </row>
    <row r="28" spans="1:3" ht="11.25" customHeight="1">
      <c r="A28" s="20" t="s">
        <v>65</v>
      </c>
      <c r="B28" s="79"/>
      <c r="C28" s="25" t="s">
        <v>50</v>
      </c>
    </row>
    <row r="29" spans="1:3" ht="11.25" customHeight="1">
      <c r="A29" s="20" t="s">
        <v>67</v>
      </c>
      <c r="B29" s="79"/>
      <c r="C29" s="25" t="s">
        <v>51</v>
      </c>
    </row>
    <row r="30" spans="1:3" ht="11.25" customHeight="1">
      <c r="A30" s="20" t="s">
        <v>68</v>
      </c>
      <c r="B30" s="78"/>
      <c r="C30" s="25" t="s">
        <v>52</v>
      </c>
    </row>
    <row r="31" spans="1:2" ht="11.25" customHeight="1">
      <c r="A31" s="28"/>
      <c r="B31" s="82"/>
    </row>
    <row r="32" spans="1:2" ht="11.25" customHeight="1">
      <c r="A32" s="21" t="s">
        <v>53</v>
      </c>
      <c r="B32" s="82"/>
    </row>
    <row r="33" spans="1:5" ht="11.25" customHeight="1">
      <c r="A33" s="29"/>
      <c r="B33" s="29" t="s">
        <v>66</v>
      </c>
      <c r="C33" s="29" t="s">
        <v>65</v>
      </c>
      <c r="D33" s="29" t="s">
        <v>67</v>
      </c>
      <c r="E33" s="29" t="s">
        <v>68</v>
      </c>
    </row>
    <row r="34" spans="1:5" ht="11.25" customHeight="1">
      <c r="A34" s="30" t="s">
        <v>60</v>
      </c>
      <c r="B34" s="31">
        <v>40</v>
      </c>
      <c r="C34" s="31">
        <v>40</v>
      </c>
      <c r="D34" s="31">
        <v>40</v>
      </c>
      <c r="E34" s="31">
        <v>30</v>
      </c>
    </row>
    <row r="35" spans="1:5" ht="11.25" customHeight="1">
      <c r="A35" s="30" t="s">
        <v>61</v>
      </c>
      <c r="B35" s="31">
        <v>40</v>
      </c>
      <c r="C35" s="31">
        <v>40</v>
      </c>
      <c r="D35" s="31">
        <v>30</v>
      </c>
      <c r="E35" s="31">
        <v>20</v>
      </c>
    </row>
    <row r="36" spans="1:5" ht="11.25" customHeight="1">
      <c r="A36" s="30" t="s">
        <v>65</v>
      </c>
      <c r="B36" s="31">
        <v>40</v>
      </c>
      <c r="C36" s="31">
        <v>40</v>
      </c>
      <c r="D36" s="31">
        <v>40</v>
      </c>
      <c r="E36" s="31">
        <v>40</v>
      </c>
    </row>
    <row r="37" spans="1:5" ht="11.25" customHeight="1">
      <c r="A37" s="30" t="s">
        <v>62</v>
      </c>
      <c r="B37" s="31">
        <v>40</v>
      </c>
      <c r="C37" s="31">
        <v>40</v>
      </c>
      <c r="D37" s="31">
        <v>40</v>
      </c>
      <c r="E37" s="31">
        <v>30</v>
      </c>
    </row>
    <row r="38" spans="1:5" ht="11.25" customHeight="1">
      <c r="A38" s="30" t="s">
        <v>63</v>
      </c>
      <c r="B38" s="31">
        <v>40</v>
      </c>
      <c r="C38" s="31">
        <v>30</v>
      </c>
      <c r="D38" s="31">
        <v>20</v>
      </c>
      <c r="E38" s="31">
        <v>20</v>
      </c>
    </row>
    <row r="39" spans="1:5" ht="11.25" customHeight="1">
      <c r="A39" s="30" t="s">
        <v>64</v>
      </c>
      <c r="B39" s="31">
        <v>40</v>
      </c>
      <c r="C39" s="31">
        <v>40</v>
      </c>
      <c r="D39" s="31">
        <v>40</v>
      </c>
      <c r="E39" s="31">
        <v>40</v>
      </c>
    </row>
    <row r="40" ht="11.25" customHeight="1">
      <c r="B40" s="82"/>
    </row>
    <row r="41" spans="1:2" ht="11.25" customHeight="1">
      <c r="A41" s="32" t="s">
        <v>69</v>
      </c>
      <c r="B41" s="82"/>
    </row>
    <row r="42" spans="1:6" ht="11.25" customHeight="1">
      <c r="A42" s="22" t="s">
        <v>60</v>
      </c>
      <c r="B42" s="22" t="s">
        <v>61</v>
      </c>
      <c r="C42" s="22" t="s">
        <v>65</v>
      </c>
      <c r="D42" s="22" t="s">
        <v>62</v>
      </c>
      <c r="E42" s="22" t="s">
        <v>63</v>
      </c>
      <c r="F42" s="22" t="s">
        <v>64</v>
      </c>
    </row>
    <row r="43" spans="1:7" ht="11.25" customHeight="1">
      <c r="A43" s="63"/>
      <c r="B43" s="63"/>
      <c r="C43" s="63"/>
      <c r="D43" s="63"/>
      <c r="E43" s="63"/>
      <c r="F43" s="63"/>
      <c r="G43" s="20" t="s">
        <v>71</v>
      </c>
    </row>
    <row r="44" ht="11.25" customHeight="1">
      <c r="B44" s="82"/>
    </row>
    <row r="45" spans="1:2" ht="11.25" customHeight="1">
      <c r="A45" s="19" t="s">
        <v>78</v>
      </c>
      <c r="B45" s="82"/>
    </row>
    <row r="46" ht="11.25" customHeight="1">
      <c r="B46" s="82"/>
    </row>
    <row r="47" spans="1:2" ht="11.25" customHeight="1">
      <c r="A47" s="23" t="s">
        <v>70</v>
      </c>
      <c r="B47" s="82"/>
    </row>
    <row r="48" spans="1:3" ht="11.25" customHeight="1">
      <c r="A48" s="20" t="s">
        <v>66</v>
      </c>
      <c r="B48" s="78"/>
      <c r="C48" s="25" t="s">
        <v>435</v>
      </c>
    </row>
    <row r="49" spans="1:3" ht="11.25" customHeight="1">
      <c r="A49" s="20" t="s">
        <v>65</v>
      </c>
      <c r="B49" s="79"/>
      <c r="C49" s="25" t="s">
        <v>436</v>
      </c>
    </row>
    <row r="50" ht="11.25" customHeight="1">
      <c r="B50" s="82"/>
    </row>
    <row r="51" spans="1:2" ht="11.25" customHeight="1">
      <c r="A51" s="21" t="s">
        <v>53</v>
      </c>
      <c r="B51" s="82"/>
    </row>
    <row r="52" spans="1:3" ht="11.25" customHeight="1">
      <c r="A52" s="29"/>
      <c r="B52" s="29" t="s">
        <v>66</v>
      </c>
      <c r="C52" s="29" t="s">
        <v>65</v>
      </c>
    </row>
    <row r="53" spans="1:3" ht="11.25" customHeight="1">
      <c r="A53" s="30" t="s">
        <v>60</v>
      </c>
      <c r="B53" s="31">
        <v>40</v>
      </c>
      <c r="C53" s="31">
        <v>30</v>
      </c>
    </row>
    <row r="54" spans="1:3" ht="11.25" customHeight="1">
      <c r="A54" s="30" t="s">
        <v>61</v>
      </c>
      <c r="B54" s="31">
        <v>30</v>
      </c>
      <c r="C54" s="31">
        <v>40</v>
      </c>
    </row>
    <row r="55" spans="1:3" ht="11.25" customHeight="1">
      <c r="A55" s="30" t="s">
        <v>65</v>
      </c>
      <c r="B55" s="31">
        <v>30</v>
      </c>
      <c r="C55" s="31">
        <v>25</v>
      </c>
    </row>
    <row r="56" spans="1:3" ht="11.25" customHeight="1">
      <c r="A56" s="30" t="s">
        <v>62</v>
      </c>
      <c r="B56" s="31">
        <v>40</v>
      </c>
      <c r="C56" s="31">
        <v>30</v>
      </c>
    </row>
    <row r="57" spans="1:3" ht="11.25" customHeight="1">
      <c r="A57" s="30" t="s">
        <v>63</v>
      </c>
      <c r="B57" s="31">
        <v>30</v>
      </c>
      <c r="C57" s="31">
        <v>20</v>
      </c>
    </row>
    <row r="58" spans="1:3" ht="11.25" customHeight="1">
      <c r="A58" s="30" t="s">
        <v>64</v>
      </c>
      <c r="B58" s="31">
        <v>40</v>
      </c>
      <c r="C58" s="31">
        <v>30</v>
      </c>
    </row>
    <row r="59" ht="11.25" customHeight="1">
      <c r="B59" s="82"/>
    </row>
    <row r="60" spans="1:2" ht="11.25" customHeight="1">
      <c r="A60" s="32" t="s">
        <v>69</v>
      </c>
      <c r="B60" s="82"/>
    </row>
    <row r="61" spans="1:6" ht="11.25" customHeight="1">
      <c r="A61" s="22" t="s">
        <v>60</v>
      </c>
      <c r="B61" s="22" t="s">
        <v>61</v>
      </c>
      <c r="C61" s="22" t="s">
        <v>65</v>
      </c>
      <c r="D61" s="22" t="s">
        <v>62</v>
      </c>
      <c r="E61" s="22" t="s">
        <v>63</v>
      </c>
      <c r="F61" s="22" t="s">
        <v>64</v>
      </c>
    </row>
    <row r="62" spans="1:7" ht="11.25" customHeight="1">
      <c r="A62" s="63"/>
      <c r="B62" s="63"/>
      <c r="C62" s="63"/>
      <c r="D62" s="63"/>
      <c r="E62" s="63"/>
      <c r="F62" s="63"/>
      <c r="G62" s="20" t="s">
        <v>81</v>
      </c>
    </row>
    <row r="63" ht="11.25" customHeight="1">
      <c r="B63" s="82"/>
    </row>
    <row r="64" spans="1:2" ht="11.25" customHeight="1">
      <c r="A64" s="19" t="s">
        <v>86</v>
      </c>
      <c r="B64" s="82"/>
    </row>
    <row r="65" ht="11.25" customHeight="1">
      <c r="B65" s="82"/>
    </row>
    <row r="66" spans="1:2" ht="11.25" customHeight="1">
      <c r="A66" s="23" t="s">
        <v>70</v>
      </c>
      <c r="B66" s="82"/>
    </row>
    <row r="67" spans="1:3" ht="11.25" customHeight="1">
      <c r="A67" s="20" t="s">
        <v>66</v>
      </c>
      <c r="B67" s="78"/>
      <c r="C67" s="25" t="s">
        <v>82</v>
      </c>
    </row>
    <row r="68" spans="1:3" ht="11.25" customHeight="1">
      <c r="A68" s="20" t="s">
        <v>65</v>
      </c>
      <c r="B68" s="79"/>
      <c r="C68" s="25" t="s">
        <v>83</v>
      </c>
    </row>
    <row r="69" spans="1:3" ht="11.25" customHeight="1">
      <c r="A69" s="20" t="s">
        <v>67</v>
      </c>
      <c r="B69" s="79"/>
      <c r="C69" s="25" t="s">
        <v>84</v>
      </c>
    </row>
    <row r="70" ht="11.25" customHeight="1">
      <c r="B70" s="82"/>
    </row>
    <row r="71" spans="1:2" ht="11.25" customHeight="1">
      <c r="A71" s="21" t="s">
        <v>53</v>
      </c>
      <c r="B71" s="82"/>
    </row>
    <row r="72" spans="1:4" ht="11.25" customHeight="1">
      <c r="A72" s="29"/>
      <c r="B72" s="29" t="s">
        <v>66</v>
      </c>
      <c r="C72" s="29" t="s">
        <v>65</v>
      </c>
      <c r="D72" s="29" t="s">
        <v>67</v>
      </c>
    </row>
    <row r="73" spans="1:4" ht="11.25" customHeight="1">
      <c r="A73" s="30" t="s">
        <v>60</v>
      </c>
      <c r="B73" s="39">
        <v>35</v>
      </c>
      <c r="C73" s="39">
        <v>40</v>
      </c>
      <c r="D73" s="39">
        <v>35</v>
      </c>
    </row>
    <row r="74" spans="1:4" ht="11.25" customHeight="1">
      <c r="A74" s="30" t="s">
        <v>61</v>
      </c>
      <c r="B74" s="39">
        <v>40</v>
      </c>
      <c r="C74" s="39">
        <v>35</v>
      </c>
      <c r="D74" s="39">
        <v>30</v>
      </c>
    </row>
    <row r="75" spans="1:4" ht="11.25" customHeight="1">
      <c r="A75" s="30" t="s">
        <v>65</v>
      </c>
      <c r="B75" s="39">
        <v>40</v>
      </c>
      <c r="C75" s="39">
        <v>35</v>
      </c>
      <c r="D75" s="39">
        <v>30</v>
      </c>
    </row>
    <row r="76" spans="1:4" ht="11.25" customHeight="1">
      <c r="A76" s="30" t="s">
        <v>62</v>
      </c>
      <c r="B76" s="39">
        <v>40</v>
      </c>
      <c r="C76" s="39">
        <v>25</v>
      </c>
      <c r="D76" s="39">
        <v>10</v>
      </c>
    </row>
    <row r="77" spans="1:4" ht="11.25" customHeight="1">
      <c r="A77" s="30" t="s">
        <v>63</v>
      </c>
      <c r="B77" s="39">
        <v>40</v>
      </c>
      <c r="C77" s="39">
        <v>30</v>
      </c>
      <c r="D77" s="39">
        <v>20</v>
      </c>
    </row>
    <row r="78" spans="1:4" ht="11.25" customHeight="1">
      <c r="A78" s="30" t="s">
        <v>64</v>
      </c>
      <c r="B78" s="39">
        <v>40</v>
      </c>
      <c r="C78" s="39">
        <v>35</v>
      </c>
      <c r="D78" s="39">
        <v>30</v>
      </c>
    </row>
    <row r="79" ht="11.25" customHeight="1">
      <c r="B79" s="82"/>
    </row>
    <row r="80" spans="1:2" ht="11.25" customHeight="1">
      <c r="A80" s="32" t="s">
        <v>69</v>
      </c>
      <c r="B80" s="82"/>
    </row>
    <row r="81" spans="1:6" ht="11.25" customHeight="1">
      <c r="A81" s="22" t="s">
        <v>60</v>
      </c>
      <c r="B81" s="22" t="s">
        <v>61</v>
      </c>
      <c r="C81" s="22" t="s">
        <v>65</v>
      </c>
      <c r="D81" s="22" t="s">
        <v>62</v>
      </c>
      <c r="E81" s="22" t="s">
        <v>63</v>
      </c>
      <c r="F81" s="22" t="s">
        <v>64</v>
      </c>
    </row>
    <row r="82" spans="1:7" ht="11.25" customHeight="1">
      <c r="A82" s="63"/>
      <c r="B82" s="63"/>
      <c r="C82" s="63"/>
      <c r="D82" s="63"/>
      <c r="E82" s="63"/>
      <c r="F82" s="63"/>
      <c r="G82" s="20" t="s">
        <v>85</v>
      </c>
    </row>
    <row r="83" ht="11.25" customHeight="1">
      <c r="B83" s="82"/>
    </row>
    <row r="84" spans="1:2" ht="11.25" customHeight="1">
      <c r="A84" s="19" t="s">
        <v>87</v>
      </c>
      <c r="B84" s="82"/>
    </row>
    <row r="85" ht="11.25" customHeight="1">
      <c r="B85" s="82"/>
    </row>
    <row r="86" spans="1:2" ht="11.25" customHeight="1">
      <c r="A86" s="23" t="s">
        <v>70</v>
      </c>
      <c r="B86" s="82"/>
    </row>
    <row r="87" spans="1:3" ht="11.25" customHeight="1">
      <c r="A87" s="20" t="s">
        <v>66</v>
      </c>
      <c r="B87" s="78"/>
      <c r="C87" s="25" t="s">
        <v>88</v>
      </c>
    </row>
    <row r="88" spans="1:3" ht="11.25" customHeight="1">
      <c r="A88" s="20" t="s">
        <v>65</v>
      </c>
      <c r="B88" s="79"/>
      <c r="C88" s="25" t="s">
        <v>89</v>
      </c>
    </row>
    <row r="89" spans="1:3" ht="11.25" customHeight="1">
      <c r="A89" s="20" t="s">
        <v>67</v>
      </c>
      <c r="B89" s="79"/>
      <c r="C89" s="25" t="s">
        <v>90</v>
      </c>
    </row>
    <row r="90" ht="11.25" customHeight="1">
      <c r="B90" s="82"/>
    </row>
    <row r="91" spans="1:2" ht="11.25" customHeight="1">
      <c r="A91" s="21" t="s">
        <v>53</v>
      </c>
      <c r="B91" s="82"/>
    </row>
    <row r="92" spans="1:4" ht="11.25" customHeight="1">
      <c r="A92" s="29"/>
      <c r="B92" s="29" t="s">
        <v>66</v>
      </c>
      <c r="C92" s="29" t="s">
        <v>65</v>
      </c>
      <c r="D92" s="29" t="s">
        <v>67</v>
      </c>
    </row>
    <row r="93" spans="1:4" ht="11.25" customHeight="1">
      <c r="A93" s="30" t="s">
        <v>60</v>
      </c>
      <c r="B93" s="39">
        <v>40</v>
      </c>
      <c r="C93" s="39">
        <v>25</v>
      </c>
      <c r="D93" s="39" t="s">
        <v>91</v>
      </c>
    </row>
    <row r="94" spans="1:4" ht="11.25" customHeight="1">
      <c r="A94" s="30" t="s">
        <v>61</v>
      </c>
      <c r="B94" s="39">
        <v>40</v>
      </c>
      <c r="C94" s="39">
        <v>30</v>
      </c>
      <c r="D94" s="39">
        <v>20</v>
      </c>
    </row>
    <row r="95" spans="1:4" ht="11.25" customHeight="1">
      <c r="A95" s="30" t="s">
        <v>65</v>
      </c>
      <c r="B95" s="39">
        <v>40</v>
      </c>
      <c r="C95" s="39">
        <v>25</v>
      </c>
      <c r="D95" s="39" t="s">
        <v>91</v>
      </c>
    </row>
    <row r="96" spans="1:4" ht="11.25" customHeight="1">
      <c r="A96" s="30" t="s">
        <v>62</v>
      </c>
      <c r="B96" s="39">
        <v>40</v>
      </c>
      <c r="C96" s="39">
        <v>35</v>
      </c>
      <c r="D96" s="39">
        <v>30</v>
      </c>
    </row>
    <row r="97" spans="1:4" ht="11.25" customHeight="1">
      <c r="A97" s="30" t="s">
        <v>63</v>
      </c>
      <c r="B97" s="39">
        <v>40</v>
      </c>
      <c r="C97" s="39">
        <v>35</v>
      </c>
      <c r="D97" s="39" t="s">
        <v>92</v>
      </c>
    </row>
    <row r="98" spans="1:4" ht="11.25" customHeight="1">
      <c r="A98" s="30" t="s">
        <v>64</v>
      </c>
      <c r="B98" s="39">
        <v>40</v>
      </c>
      <c r="C98" s="39">
        <v>25</v>
      </c>
      <c r="D98" s="39" t="s">
        <v>91</v>
      </c>
    </row>
    <row r="99" ht="11.25" customHeight="1">
      <c r="B99" s="82"/>
    </row>
    <row r="100" spans="1:2" ht="11.25" customHeight="1">
      <c r="A100" s="32" t="s">
        <v>69</v>
      </c>
      <c r="B100" s="82"/>
    </row>
    <row r="101" spans="1:6" ht="11.25" customHeight="1">
      <c r="A101" s="22" t="s">
        <v>60</v>
      </c>
      <c r="B101" s="22" t="s">
        <v>61</v>
      </c>
      <c r="C101" s="22" t="s">
        <v>65</v>
      </c>
      <c r="D101" s="22" t="s">
        <v>62</v>
      </c>
      <c r="E101" s="22" t="s">
        <v>63</v>
      </c>
      <c r="F101" s="22" t="s">
        <v>64</v>
      </c>
    </row>
    <row r="102" spans="1:7" ht="11.25" customHeight="1">
      <c r="A102" s="63"/>
      <c r="B102" s="63"/>
      <c r="C102" s="63"/>
      <c r="D102" s="63"/>
      <c r="E102" s="63"/>
      <c r="F102" s="63"/>
      <c r="G102" s="20" t="s">
        <v>93</v>
      </c>
    </row>
    <row r="103" ht="11.25" customHeight="1">
      <c r="B103" s="82"/>
    </row>
    <row r="104" spans="1:2" ht="11.25" customHeight="1">
      <c r="A104" s="19" t="s">
        <v>94</v>
      </c>
      <c r="B104" s="82"/>
    </row>
    <row r="105" ht="11.25" customHeight="1">
      <c r="B105" s="82"/>
    </row>
    <row r="106" spans="1:2" ht="11.25" customHeight="1">
      <c r="A106" s="23" t="s">
        <v>70</v>
      </c>
      <c r="B106" s="82"/>
    </row>
    <row r="107" spans="1:3" ht="11.25" customHeight="1">
      <c r="A107" s="20" t="s">
        <v>66</v>
      </c>
      <c r="B107" s="78"/>
      <c r="C107" s="25" t="s">
        <v>95</v>
      </c>
    </row>
    <row r="108" spans="1:3" ht="11.25" customHeight="1">
      <c r="A108" s="20" t="s">
        <v>65</v>
      </c>
      <c r="B108" s="79"/>
      <c r="C108" s="25" t="s">
        <v>96</v>
      </c>
    </row>
    <row r="109" spans="1:3" ht="11.25" customHeight="1">
      <c r="A109" s="20" t="s">
        <v>67</v>
      </c>
      <c r="B109" s="79"/>
      <c r="C109" s="25" t="s">
        <v>97</v>
      </c>
    </row>
    <row r="110" ht="11.25" customHeight="1">
      <c r="B110" s="82"/>
    </row>
    <row r="111" spans="1:2" ht="11.25" customHeight="1">
      <c r="A111" s="21" t="s">
        <v>53</v>
      </c>
      <c r="B111" s="82"/>
    </row>
    <row r="112" spans="1:4" ht="11.25" customHeight="1">
      <c r="A112" s="29"/>
      <c r="B112" s="29" t="s">
        <v>66</v>
      </c>
      <c r="C112" s="29" t="s">
        <v>65</v>
      </c>
      <c r="D112" s="29" t="s">
        <v>67</v>
      </c>
    </row>
    <row r="113" spans="1:4" ht="11.25" customHeight="1">
      <c r="A113" s="30" t="s">
        <v>60</v>
      </c>
      <c r="B113" s="39">
        <v>10</v>
      </c>
      <c r="C113" s="39">
        <v>30</v>
      </c>
      <c r="D113" s="39">
        <v>10</v>
      </c>
    </row>
    <row r="114" spans="1:4" ht="11.25" customHeight="1">
      <c r="A114" s="30" t="s">
        <v>61</v>
      </c>
      <c r="B114" s="39">
        <v>30</v>
      </c>
      <c r="C114" s="39">
        <v>35</v>
      </c>
      <c r="D114" s="39">
        <v>40</v>
      </c>
    </row>
    <row r="115" spans="1:4" ht="11.25" customHeight="1">
      <c r="A115" s="30" t="s">
        <v>65</v>
      </c>
      <c r="B115" s="39">
        <v>40</v>
      </c>
      <c r="C115" s="39">
        <v>40</v>
      </c>
      <c r="D115" s="39">
        <v>40</v>
      </c>
    </row>
    <row r="116" spans="1:4" ht="11.25" customHeight="1">
      <c r="A116" s="30" t="s">
        <v>62</v>
      </c>
      <c r="B116" s="39">
        <v>20</v>
      </c>
      <c r="C116" s="39">
        <v>30</v>
      </c>
      <c r="D116" s="39">
        <v>40</v>
      </c>
    </row>
    <row r="117" spans="1:4" ht="11.25" customHeight="1">
      <c r="A117" s="30" t="s">
        <v>63</v>
      </c>
      <c r="B117" s="39">
        <v>30</v>
      </c>
      <c r="C117" s="39">
        <v>35</v>
      </c>
      <c r="D117" s="39">
        <v>40</v>
      </c>
    </row>
    <row r="118" spans="1:4" ht="11.25" customHeight="1">
      <c r="A118" s="30" t="s">
        <v>64</v>
      </c>
      <c r="B118" s="39">
        <v>10</v>
      </c>
      <c r="C118" s="39">
        <v>30</v>
      </c>
      <c r="D118" s="39">
        <v>10</v>
      </c>
    </row>
    <row r="119" ht="11.25" customHeight="1">
      <c r="B119" s="82"/>
    </row>
    <row r="120" spans="1:2" ht="11.25" customHeight="1">
      <c r="A120" s="32" t="s">
        <v>69</v>
      </c>
      <c r="B120" s="82"/>
    </row>
    <row r="121" spans="1:6" ht="11.25" customHeight="1">
      <c r="A121" s="22" t="s">
        <v>60</v>
      </c>
      <c r="B121" s="22" t="s">
        <v>61</v>
      </c>
      <c r="C121" s="22" t="s">
        <v>65</v>
      </c>
      <c r="D121" s="22" t="s">
        <v>62</v>
      </c>
      <c r="E121" s="22" t="s">
        <v>63</v>
      </c>
      <c r="F121" s="22" t="s">
        <v>64</v>
      </c>
    </row>
    <row r="122" spans="1:7" ht="11.25" customHeight="1">
      <c r="A122" s="63"/>
      <c r="B122" s="63"/>
      <c r="C122" s="63"/>
      <c r="D122" s="63"/>
      <c r="E122" s="63"/>
      <c r="F122" s="63"/>
      <c r="G122" s="20" t="s">
        <v>98</v>
      </c>
    </row>
    <row r="123" ht="11.25" customHeight="1">
      <c r="B123" s="82"/>
    </row>
    <row r="124" spans="1:5" ht="11.25" customHeight="1">
      <c r="A124" s="19" t="s">
        <v>106</v>
      </c>
      <c r="B124" s="20"/>
      <c r="C124" s="19"/>
      <c r="D124" s="19"/>
      <c r="E124" s="19"/>
    </row>
    <row r="125" spans="1:6" ht="11.25" customHeight="1">
      <c r="A125" s="22" t="s">
        <v>60</v>
      </c>
      <c r="B125" s="22" t="s">
        <v>61</v>
      </c>
      <c r="C125" s="22" t="s">
        <v>65</v>
      </c>
      <c r="D125" s="22" t="s">
        <v>62</v>
      </c>
      <c r="E125" s="22" t="s">
        <v>63</v>
      </c>
      <c r="F125" s="22" t="s">
        <v>64</v>
      </c>
    </row>
    <row r="126" spans="1:7" ht="11.25" customHeight="1">
      <c r="A126" s="63">
        <f aca="true" t="shared" si="0" ref="A126:F126">A43</f>
        <v>0</v>
      </c>
      <c r="B126" s="63">
        <f t="shared" si="0"/>
        <v>0</v>
      </c>
      <c r="C126" s="63">
        <f t="shared" si="0"/>
        <v>0</v>
      </c>
      <c r="D126" s="63">
        <f t="shared" si="0"/>
        <v>0</v>
      </c>
      <c r="E126" s="63">
        <f t="shared" si="0"/>
        <v>0</v>
      </c>
      <c r="F126" s="63">
        <f t="shared" si="0"/>
        <v>0</v>
      </c>
      <c r="G126" s="21" t="s">
        <v>99</v>
      </c>
    </row>
    <row r="127" spans="1:7" ht="11.25" customHeight="1">
      <c r="A127" s="63">
        <f aca="true" t="shared" si="1" ref="A127:F127">A62</f>
        <v>0</v>
      </c>
      <c r="B127" s="63">
        <f t="shared" si="1"/>
        <v>0</v>
      </c>
      <c r="C127" s="63">
        <f t="shared" si="1"/>
        <v>0</v>
      </c>
      <c r="D127" s="63">
        <f t="shared" si="1"/>
        <v>0</v>
      </c>
      <c r="E127" s="63">
        <f t="shared" si="1"/>
        <v>0</v>
      </c>
      <c r="F127" s="63">
        <f t="shared" si="1"/>
        <v>0</v>
      </c>
      <c r="G127" s="21" t="s">
        <v>100</v>
      </c>
    </row>
    <row r="128" spans="1:7" ht="11.25" customHeight="1">
      <c r="A128" s="63">
        <f aca="true" t="shared" si="2" ref="A128:F128">A82</f>
        <v>0</v>
      </c>
      <c r="B128" s="63">
        <f t="shared" si="2"/>
        <v>0</v>
      </c>
      <c r="C128" s="63">
        <f t="shared" si="2"/>
        <v>0</v>
      </c>
      <c r="D128" s="63">
        <f t="shared" si="2"/>
        <v>0</v>
      </c>
      <c r="E128" s="63">
        <f t="shared" si="2"/>
        <v>0</v>
      </c>
      <c r="F128" s="63">
        <f t="shared" si="2"/>
        <v>0</v>
      </c>
      <c r="G128" s="21" t="s">
        <v>101</v>
      </c>
    </row>
    <row r="129" spans="1:7" ht="11.25" customHeight="1">
      <c r="A129" s="63">
        <f aca="true" t="shared" si="3" ref="A129:F129">A102</f>
        <v>0</v>
      </c>
      <c r="B129" s="63">
        <f t="shared" si="3"/>
        <v>0</v>
      </c>
      <c r="C129" s="63">
        <f t="shared" si="3"/>
        <v>0</v>
      </c>
      <c r="D129" s="63">
        <f t="shared" si="3"/>
        <v>0</v>
      </c>
      <c r="E129" s="63">
        <f t="shared" si="3"/>
        <v>0</v>
      </c>
      <c r="F129" s="63">
        <f t="shared" si="3"/>
        <v>0</v>
      </c>
      <c r="G129" s="21" t="s">
        <v>102</v>
      </c>
    </row>
    <row r="130" spans="1:7" ht="11.25" customHeight="1" thickBot="1">
      <c r="A130" s="64">
        <f aca="true" t="shared" si="4" ref="A130:F130">A122</f>
        <v>0</v>
      </c>
      <c r="B130" s="64">
        <f t="shared" si="4"/>
        <v>0</v>
      </c>
      <c r="C130" s="64">
        <f t="shared" si="4"/>
        <v>0</v>
      </c>
      <c r="D130" s="64">
        <f t="shared" si="4"/>
        <v>0</v>
      </c>
      <c r="E130" s="64">
        <f t="shared" si="4"/>
        <v>0</v>
      </c>
      <c r="F130" s="64">
        <f t="shared" si="4"/>
        <v>0</v>
      </c>
      <c r="G130" s="21" t="s">
        <v>103</v>
      </c>
    </row>
    <row r="131" spans="1:7" ht="11.25" customHeight="1" thickBot="1">
      <c r="A131" s="65">
        <f aca="true" t="shared" si="5" ref="A131:F131">SUM(A126:A130)</f>
        <v>0</v>
      </c>
      <c r="B131" s="65">
        <f t="shared" si="5"/>
        <v>0</v>
      </c>
      <c r="C131" s="65">
        <f t="shared" si="5"/>
        <v>0</v>
      </c>
      <c r="D131" s="65">
        <f t="shared" si="5"/>
        <v>0</v>
      </c>
      <c r="E131" s="65">
        <f t="shared" si="5"/>
        <v>0</v>
      </c>
      <c r="F131" s="65">
        <f t="shared" si="5"/>
        <v>0</v>
      </c>
      <c r="G131" s="34" t="s">
        <v>105</v>
      </c>
    </row>
    <row r="132" ht="11.25" customHeight="1">
      <c r="B132" s="82"/>
    </row>
    <row r="133" spans="1:2" ht="11.25" customHeight="1">
      <c r="A133" s="19" t="s">
        <v>108</v>
      </c>
      <c r="B133" s="82"/>
    </row>
    <row r="134" ht="11.25" customHeight="1">
      <c r="B134" s="82"/>
    </row>
    <row r="135" spans="1:2" ht="11.25" customHeight="1">
      <c r="A135" s="23" t="s">
        <v>70</v>
      </c>
      <c r="B135" s="82"/>
    </row>
    <row r="136" spans="1:3" ht="11.25" customHeight="1">
      <c r="A136" s="20" t="s">
        <v>66</v>
      </c>
      <c r="B136" s="78"/>
      <c r="C136" s="25" t="s">
        <v>120</v>
      </c>
    </row>
    <row r="137" spans="1:3" ht="11.25" customHeight="1">
      <c r="A137" s="20" t="s">
        <v>65</v>
      </c>
      <c r="B137" s="79"/>
      <c r="C137" s="25" t="s">
        <v>121</v>
      </c>
    </row>
    <row r="138" spans="1:3" ht="11.25" customHeight="1">
      <c r="A138" s="20" t="s">
        <v>67</v>
      </c>
      <c r="B138" s="79"/>
      <c r="C138" s="25" t="s">
        <v>122</v>
      </c>
    </row>
    <row r="139" spans="1:3" ht="11.25" customHeight="1">
      <c r="A139" s="20" t="s">
        <v>68</v>
      </c>
      <c r="B139" s="79"/>
      <c r="C139" s="25" t="s">
        <v>123</v>
      </c>
    </row>
    <row r="140" spans="1:3" ht="11.25" customHeight="1">
      <c r="A140" s="20" t="s">
        <v>109</v>
      </c>
      <c r="B140" s="79"/>
      <c r="C140" s="25" t="s">
        <v>124</v>
      </c>
    </row>
    <row r="141" spans="1:3" ht="11.25" customHeight="1">
      <c r="A141" s="20" t="s">
        <v>110</v>
      </c>
      <c r="B141" s="79"/>
      <c r="C141" s="25" t="s">
        <v>125</v>
      </c>
    </row>
    <row r="142" spans="1:3" ht="11.25" customHeight="1">
      <c r="A142" s="20" t="s">
        <v>111</v>
      </c>
      <c r="B142" s="79"/>
      <c r="C142" s="25" t="s">
        <v>126</v>
      </c>
    </row>
    <row r="143" spans="1:3" ht="11.25" customHeight="1">
      <c r="A143" s="20" t="s">
        <v>112</v>
      </c>
      <c r="B143" s="79"/>
      <c r="C143" s="25" t="s">
        <v>127</v>
      </c>
    </row>
    <row r="144" spans="1:3" ht="11.25" customHeight="1">
      <c r="A144" s="20" t="s">
        <v>113</v>
      </c>
      <c r="B144" s="79"/>
      <c r="C144" s="25" t="s">
        <v>128</v>
      </c>
    </row>
    <row r="145" spans="1:3" ht="11.25" customHeight="1">
      <c r="A145" s="20" t="s">
        <v>114</v>
      </c>
      <c r="B145" s="79"/>
      <c r="C145" s="25" t="s">
        <v>129</v>
      </c>
    </row>
    <row r="146" spans="1:3" ht="11.25" customHeight="1">
      <c r="A146" s="20" t="s">
        <v>115</v>
      </c>
      <c r="B146" s="79"/>
      <c r="C146" s="25" t="s">
        <v>130</v>
      </c>
    </row>
    <row r="147" spans="1:3" ht="11.25" customHeight="1">
      <c r="A147" s="20" t="s">
        <v>116</v>
      </c>
      <c r="B147" s="79"/>
      <c r="C147" s="25" t="s">
        <v>131</v>
      </c>
    </row>
    <row r="148" spans="1:3" ht="11.25" customHeight="1">
      <c r="A148" s="20" t="s">
        <v>117</v>
      </c>
      <c r="B148" s="79"/>
      <c r="C148" s="25" t="s">
        <v>132</v>
      </c>
    </row>
    <row r="149" spans="1:3" ht="11.25" customHeight="1">
      <c r="A149" s="20" t="s">
        <v>118</v>
      </c>
      <c r="B149" s="79"/>
      <c r="C149" s="25" t="s">
        <v>133</v>
      </c>
    </row>
    <row r="150" spans="1:3" ht="11.25" customHeight="1">
      <c r="A150" s="20" t="s">
        <v>119</v>
      </c>
      <c r="B150" s="79"/>
      <c r="C150" s="25" t="s">
        <v>134</v>
      </c>
    </row>
    <row r="151" ht="11.25" customHeight="1">
      <c r="B151" s="82"/>
    </row>
    <row r="152" spans="1:2" ht="11.25" customHeight="1">
      <c r="A152" s="21" t="s">
        <v>53</v>
      </c>
      <c r="B152" s="82"/>
    </row>
    <row r="153" spans="1:9" ht="11.25" customHeight="1">
      <c r="A153" s="29"/>
      <c r="B153" s="29" t="s">
        <v>66</v>
      </c>
      <c r="C153" s="29" t="s">
        <v>65</v>
      </c>
      <c r="D153" s="29" t="s">
        <v>67</v>
      </c>
      <c r="E153" s="29" t="s">
        <v>68</v>
      </c>
      <c r="F153" s="29" t="s">
        <v>109</v>
      </c>
      <c r="G153" s="29" t="s">
        <v>110</v>
      </c>
      <c r="H153" s="29" t="s">
        <v>111</v>
      </c>
      <c r="I153" s="29" t="s">
        <v>112</v>
      </c>
    </row>
    <row r="154" spans="1:9" ht="11.25" customHeight="1">
      <c r="A154" s="30" t="s">
        <v>60</v>
      </c>
      <c r="B154" s="39">
        <v>40</v>
      </c>
      <c r="C154" s="39">
        <v>40</v>
      </c>
      <c r="D154" s="39">
        <v>40</v>
      </c>
      <c r="E154" s="39">
        <v>40</v>
      </c>
      <c r="F154" s="39">
        <v>40</v>
      </c>
      <c r="G154" s="39">
        <v>40</v>
      </c>
      <c r="H154" s="39">
        <v>40</v>
      </c>
      <c r="I154" s="39">
        <v>40</v>
      </c>
    </row>
    <row r="155" spans="1:9" ht="11.25" customHeight="1">
      <c r="A155" s="30" t="s">
        <v>61</v>
      </c>
      <c r="B155" s="39">
        <v>40</v>
      </c>
      <c r="C155" s="39">
        <v>40</v>
      </c>
      <c r="D155" s="39">
        <v>40</v>
      </c>
      <c r="E155" s="39">
        <v>40</v>
      </c>
      <c r="F155" s="39">
        <v>40</v>
      </c>
      <c r="G155" s="39">
        <v>37</v>
      </c>
      <c r="H155" s="39">
        <v>34</v>
      </c>
      <c r="I155" s="39">
        <v>30</v>
      </c>
    </row>
    <row r="156" spans="1:9" ht="11.25" customHeight="1">
      <c r="A156" s="30" t="s">
        <v>65</v>
      </c>
      <c r="B156" s="39">
        <v>40</v>
      </c>
      <c r="C156" s="39">
        <v>40</v>
      </c>
      <c r="D156" s="39">
        <v>40</v>
      </c>
      <c r="E156" s="39">
        <v>40</v>
      </c>
      <c r="F156" s="39">
        <v>40</v>
      </c>
      <c r="G156" s="39">
        <v>37</v>
      </c>
      <c r="H156" s="39">
        <v>34</v>
      </c>
      <c r="I156" s="39">
        <v>30</v>
      </c>
    </row>
    <row r="157" spans="1:9" ht="11.25" customHeight="1">
      <c r="A157" s="30" t="s">
        <v>62</v>
      </c>
      <c r="B157" s="39">
        <v>40</v>
      </c>
      <c r="C157" s="39">
        <v>40</v>
      </c>
      <c r="D157" s="39">
        <v>40</v>
      </c>
      <c r="E157" s="39">
        <v>40</v>
      </c>
      <c r="F157" s="39">
        <v>40</v>
      </c>
      <c r="G157" s="39">
        <v>40</v>
      </c>
      <c r="H157" s="39">
        <v>40</v>
      </c>
      <c r="I157" s="39">
        <v>40</v>
      </c>
    </row>
    <row r="158" spans="1:9" ht="11.25" customHeight="1">
      <c r="A158" s="30" t="s">
        <v>63</v>
      </c>
      <c r="B158" s="39">
        <v>40</v>
      </c>
      <c r="C158" s="39">
        <v>40</v>
      </c>
      <c r="D158" s="39">
        <v>40</v>
      </c>
      <c r="E158" s="39">
        <v>40</v>
      </c>
      <c r="F158" s="39">
        <v>40</v>
      </c>
      <c r="G158" s="39">
        <v>40</v>
      </c>
      <c r="H158" s="39">
        <v>40</v>
      </c>
      <c r="I158" s="39">
        <v>40</v>
      </c>
    </row>
    <row r="159" spans="1:9" ht="11.25" customHeight="1">
      <c r="A159" s="30" t="s">
        <v>64</v>
      </c>
      <c r="B159" s="39">
        <v>40</v>
      </c>
      <c r="C159" s="39">
        <v>40</v>
      </c>
      <c r="D159" s="39">
        <v>40</v>
      </c>
      <c r="E159" s="39">
        <v>40</v>
      </c>
      <c r="F159" s="39">
        <v>40</v>
      </c>
      <c r="G159" s="39">
        <v>40</v>
      </c>
      <c r="H159" s="39">
        <v>40</v>
      </c>
      <c r="I159" s="39">
        <v>37</v>
      </c>
    </row>
    <row r="160" ht="11.25" customHeight="1">
      <c r="B160" s="82"/>
    </row>
    <row r="161" spans="1:8" ht="11.25" customHeight="1">
      <c r="A161" s="29"/>
      <c r="B161" s="40" t="s">
        <v>113</v>
      </c>
      <c r="C161" s="40" t="s">
        <v>114</v>
      </c>
      <c r="D161" s="40" t="s">
        <v>115</v>
      </c>
      <c r="E161" s="40" t="s">
        <v>116</v>
      </c>
      <c r="F161" s="40" t="s">
        <v>117</v>
      </c>
      <c r="G161" s="40" t="s">
        <v>118</v>
      </c>
      <c r="H161" s="40" t="s">
        <v>119</v>
      </c>
    </row>
    <row r="162" spans="1:8" ht="11.25" customHeight="1">
      <c r="A162" s="38" t="s">
        <v>60</v>
      </c>
      <c r="B162" s="31">
        <v>40</v>
      </c>
      <c r="C162" s="31">
        <v>35</v>
      </c>
      <c r="D162" s="31">
        <v>35</v>
      </c>
      <c r="E162" s="31">
        <v>35</v>
      </c>
      <c r="F162" s="31">
        <v>30</v>
      </c>
      <c r="G162" s="31">
        <v>25</v>
      </c>
      <c r="H162" s="31">
        <v>20</v>
      </c>
    </row>
    <row r="163" spans="1:8" ht="11.25" customHeight="1">
      <c r="A163" s="38" t="s">
        <v>61</v>
      </c>
      <c r="B163" s="31">
        <v>30</v>
      </c>
      <c r="C163" s="31">
        <v>30</v>
      </c>
      <c r="D163" s="31">
        <v>30</v>
      </c>
      <c r="E163" s="31">
        <v>30</v>
      </c>
      <c r="F163" s="31">
        <v>25</v>
      </c>
      <c r="G163" s="31">
        <v>25</v>
      </c>
      <c r="H163" s="31">
        <v>20</v>
      </c>
    </row>
    <row r="164" spans="1:8" ht="11.25" customHeight="1">
      <c r="A164" s="38" t="s">
        <v>65</v>
      </c>
      <c r="B164" s="31">
        <v>30</v>
      </c>
      <c r="C164" s="31">
        <v>25</v>
      </c>
      <c r="D164" s="31">
        <v>25</v>
      </c>
      <c r="E164" s="31">
        <v>25</v>
      </c>
      <c r="F164" s="31">
        <v>20</v>
      </c>
      <c r="G164" s="31">
        <v>10</v>
      </c>
      <c r="H164" s="31">
        <v>10</v>
      </c>
    </row>
    <row r="165" spans="1:8" ht="11.25" customHeight="1">
      <c r="A165" s="38" t="s">
        <v>62</v>
      </c>
      <c r="B165" s="31">
        <v>40</v>
      </c>
      <c r="C165" s="31">
        <v>35</v>
      </c>
      <c r="D165" s="31">
        <v>35</v>
      </c>
      <c r="E165" s="31">
        <v>35</v>
      </c>
      <c r="F165" s="31">
        <v>20</v>
      </c>
      <c r="G165" s="31">
        <v>10</v>
      </c>
      <c r="H165" s="31">
        <v>10</v>
      </c>
    </row>
    <row r="166" spans="1:8" ht="11.25" customHeight="1">
      <c r="A166" s="38" t="s">
        <v>63</v>
      </c>
      <c r="B166" s="31">
        <v>40</v>
      </c>
      <c r="C166" s="31">
        <v>40</v>
      </c>
      <c r="D166" s="31">
        <v>40</v>
      </c>
      <c r="E166" s="31">
        <v>40</v>
      </c>
      <c r="F166" s="31">
        <v>40</v>
      </c>
      <c r="G166" s="31">
        <v>40</v>
      </c>
      <c r="H166" s="31">
        <v>40</v>
      </c>
    </row>
    <row r="167" spans="1:8" ht="11.25" customHeight="1">
      <c r="A167" s="38" t="s">
        <v>64</v>
      </c>
      <c r="B167" s="31">
        <v>37</v>
      </c>
      <c r="C167" s="31">
        <v>35</v>
      </c>
      <c r="D167" s="31">
        <v>35</v>
      </c>
      <c r="E167" s="31">
        <v>35</v>
      </c>
      <c r="F167" s="31">
        <v>30</v>
      </c>
      <c r="G167" s="31">
        <v>25</v>
      </c>
      <c r="H167" s="31">
        <v>20</v>
      </c>
    </row>
    <row r="168" ht="11.25" customHeight="1">
      <c r="B168" s="82"/>
    </row>
    <row r="169" spans="1:2" ht="11.25" customHeight="1">
      <c r="A169" s="32" t="s">
        <v>69</v>
      </c>
      <c r="B169" s="82"/>
    </row>
    <row r="170" spans="1:6" ht="11.25" customHeight="1">
      <c r="A170" s="22" t="s">
        <v>60</v>
      </c>
      <c r="B170" s="22" t="s">
        <v>61</v>
      </c>
      <c r="C170" s="22" t="s">
        <v>65</v>
      </c>
      <c r="D170" s="22" t="s">
        <v>62</v>
      </c>
      <c r="E170" s="22" t="s">
        <v>63</v>
      </c>
      <c r="F170" s="22" t="s">
        <v>64</v>
      </c>
    </row>
    <row r="171" spans="1:7" ht="11.25" customHeight="1">
      <c r="A171" s="63"/>
      <c r="B171" s="63"/>
      <c r="C171" s="63"/>
      <c r="D171" s="63"/>
      <c r="E171" s="63"/>
      <c r="F171" s="63"/>
      <c r="G171" s="20" t="s">
        <v>135</v>
      </c>
    </row>
    <row r="172" ht="11.25" customHeight="1">
      <c r="B172" s="82"/>
    </row>
    <row r="173" spans="1:2" ht="11.25" customHeight="1">
      <c r="A173" s="19" t="s">
        <v>140</v>
      </c>
      <c r="B173" s="82"/>
    </row>
    <row r="174" ht="11.25" customHeight="1">
      <c r="B174" s="82"/>
    </row>
    <row r="175" spans="1:2" ht="11.25" customHeight="1">
      <c r="A175" s="23" t="s">
        <v>70</v>
      </c>
      <c r="B175" s="82"/>
    </row>
    <row r="176" spans="1:3" ht="11.25" customHeight="1">
      <c r="A176" s="20" t="s">
        <v>66</v>
      </c>
      <c r="B176" s="78"/>
      <c r="C176" s="25" t="s">
        <v>136</v>
      </c>
    </row>
    <row r="177" spans="1:3" ht="11.25" customHeight="1">
      <c r="A177" s="20" t="s">
        <v>65</v>
      </c>
      <c r="B177" s="79"/>
      <c r="C177" s="25" t="s">
        <v>137</v>
      </c>
    </row>
    <row r="178" spans="1:3" ht="11.25" customHeight="1">
      <c r="A178" s="20" t="s">
        <v>67</v>
      </c>
      <c r="B178" s="79"/>
      <c r="C178" s="25" t="s">
        <v>138</v>
      </c>
    </row>
    <row r="179" ht="11.25" customHeight="1">
      <c r="B179" s="82"/>
    </row>
    <row r="180" spans="1:2" ht="11.25" customHeight="1">
      <c r="A180" s="42" t="s">
        <v>446</v>
      </c>
      <c r="B180" s="82"/>
    </row>
    <row r="181" ht="11.25" customHeight="1">
      <c r="B181" s="82"/>
    </row>
    <row r="182" spans="1:2" ht="11.25" customHeight="1">
      <c r="A182" s="21" t="s">
        <v>53</v>
      </c>
      <c r="B182" s="82"/>
    </row>
    <row r="183" spans="1:4" ht="11.25" customHeight="1">
      <c r="A183" s="29"/>
      <c r="B183" s="29" t="s">
        <v>66</v>
      </c>
      <c r="C183" s="29" t="s">
        <v>65</v>
      </c>
      <c r="D183" s="29" t="s">
        <v>67</v>
      </c>
    </row>
    <row r="184" spans="1:4" ht="11.25" customHeight="1">
      <c r="A184" s="30" t="s">
        <v>60</v>
      </c>
      <c r="B184" s="39">
        <v>40</v>
      </c>
      <c r="C184" s="39">
        <v>25</v>
      </c>
      <c r="D184" s="39" t="s">
        <v>91</v>
      </c>
    </row>
    <row r="185" spans="1:4" ht="11.25" customHeight="1">
      <c r="A185" s="30" t="s">
        <v>61</v>
      </c>
      <c r="B185" s="39">
        <v>40</v>
      </c>
      <c r="C185" s="39">
        <v>25</v>
      </c>
      <c r="D185" s="39" t="s">
        <v>91</v>
      </c>
    </row>
    <row r="186" spans="1:4" ht="11.25" customHeight="1">
      <c r="A186" s="30" t="s">
        <v>65</v>
      </c>
      <c r="B186" s="39">
        <v>40</v>
      </c>
      <c r="C186" s="39">
        <v>30</v>
      </c>
      <c r="D186" s="39">
        <v>20</v>
      </c>
    </row>
    <row r="187" spans="1:4" ht="11.25" customHeight="1">
      <c r="A187" s="30" t="s">
        <v>62</v>
      </c>
      <c r="B187" s="39">
        <v>40</v>
      </c>
      <c r="C187" s="39">
        <v>30</v>
      </c>
      <c r="D187" s="39">
        <v>20</v>
      </c>
    </row>
    <row r="188" spans="1:4" ht="11.25" customHeight="1">
      <c r="A188" s="30" t="s">
        <v>63</v>
      </c>
      <c r="B188" s="39">
        <v>40</v>
      </c>
      <c r="C188" s="39">
        <v>40</v>
      </c>
      <c r="D188" s="39">
        <v>40</v>
      </c>
    </row>
    <row r="189" spans="1:4" ht="11.25" customHeight="1">
      <c r="A189" s="30" t="s">
        <v>64</v>
      </c>
      <c r="B189" s="39">
        <v>40</v>
      </c>
      <c r="C189" s="39">
        <v>40</v>
      </c>
      <c r="D189" s="39">
        <v>40</v>
      </c>
    </row>
    <row r="190" ht="11.25" customHeight="1">
      <c r="B190" s="82"/>
    </row>
    <row r="191" spans="1:2" ht="11.25" customHeight="1">
      <c r="A191" s="32" t="s">
        <v>69</v>
      </c>
      <c r="B191" s="82"/>
    </row>
    <row r="192" spans="1:6" ht="11.25" customHeight="1">
      <c r="A192" s="22" t="s">
        <v>60</v>
      </c>
      <c r="B192" s="22" t="s">
        <v>61</v>
      </c>
      <c r="C192" s="22" t="s">
        <v>65</v>
      </c>
      <c r="D192" s="22" t="s">
        <v>62</v>
      </c>
      <c r="E192" s="22" t="s">
        <v>63</v>
      </c>
      <c r="F192" s="22" t="s">
        <v>64</v>
      </c>
    </row>
    <row r="193" spans="1:7" ht="11.25" customHeight="1">
      <c r="A193" s="63"/>
      <c r="B193" s="63"/>
      <c r="C193" s="63"/>
      <c r="D193" s="63"/>
      <c r="E193" s="63"/>
      <c r="F193" s="63"/>
      <c r="G193" s="20" t="s">
        <v>139</v>
      </c>
    </row>
    <row r="194" ht="11.25" customHeight="1">
      <c r="B194" s="82"/>
    </row>
    <row r="195" spans="1:2" ht="11.25" customHeight="1">
      <c r="A195" s="19" t="s">
        <v>141</v>
      </c>
      <c r="B195" s="82"/>
    </row>
    <row r="196" ht="11.25" customHeight="1">
      <c r="B196" s="82"/>
    </row>
    <row r="197" spans="1:2" ht="11.25" customHeight="1">
      <c r="A197" s="23" t="s">
        <v>70</v>
      </c>
      <c r="B197" s="82"/>
    </row>
    <row r="198" spans="1:3" ht="11.25" customHeight="1">
      <c r="A198" s="20" t="s">
        <v>66</v>
      </c>
      <c r="B198" s="78"/>
      <c r="C198" s="25" t="s">
        <v>142</v>
      </c>
    </row>
    <row r="199" spans="1:3" ht="11.25" customHeight="1">
      <c r="A199" s="20" t="s">
        <v>65</v>
      </c>
      <c r="B199" s="79"/>
      <c r="C199" s="25" t="s">
        <v>143</v>
      </c>
    </row>
    <row r="200" spans="1:3" ht="11.25" customHeight="1">
      <c r="A200" s="20" t="s">
        <v>67</v>
      </c>
      <c r="B200" s="79"/>
      <c r="C200" s="25" t="s">
        <v>144</v>
      </c>
    </row>
    <row r="201" spans="1:3" ht="11.25" customHeight="1">
      <c r="A201" s="20"/>
      <c r="B201" s="83"/>
      <c r="C201" s="25"/>
    </row>
    <row r="202" spans="1:2" ht="11.25" customHeight="1">
      <c r="A202" s="42" t="s">
        <v>148</v>
      </c>
      <c r="B202" s="82"/>
    </row>
    <row r="203" ht="11.25" customHeight="1">
      <c r="B203" s="82"/>
    </row>
    <row r="204" spans="1:2" ht="11.25" customHeight="1">
      <c r="A204" s="21" t="s">
        <v>53</v>
      </c>
      <c r="B204" s="82"/>
    </row>
    <row r="205" spans="1:4" ht="11.25" customHeight="1">
      <c r="A205" s="29"/>
      <c r="B205" s="29" t="s">
        <v>66</v>
      </c>
      <c r="C205" s="29" t="s">
        <v>65</v>
      </c>
      <c r="D205" s="29" t="s">
        <v>67</v>
      </c>
    </row>
    <row r="206" spans="1:4" ht="11.25" customHeight="1">
      <c r="A206" s="30" t="s">
        <v>60</v>
      </c>
      <c r="B206" s="39">
        <v>40</v>
      </c>
      <c r="C206" s="39">
        <v>40</v>
      </c>
      <c r="D206" s="39">
        <v>40</v>
      </c>
    </row>
    <row r="207" spans="1:4" ht="11.25" customHeight="1">
      <c r="A207" s="30" t="s">
        <v>61</v>
      </c>
      <c r="B207" s="39">
        <v>40</v>
      </c>
      <c r="C207" s="39">
        <v>35</v>
      </c>
      <c r="D207" s="39">
        <v>30</v>
      </c>
    </row>
    <row r="208" spans="1:4" ht="11.25" customHeight="1">
      <c r="A208" s="30" t="s">
        <v>65</v>
      </c>
      <c r="B208" s="39">
        <v>40</v>
      </c>
      <c r="C208" s="39">
        <v>40</v>
      </c>
      <c r="D208" s="39">
        <v>40</v>
      </c>
    </row>
    <row r="209" spans="1:4" ht="11.25" customHeight="1">
      <c r="A209" s="30" t="s">
        <v>62</v>
      </c>
      <c r="B209" s="39">
        <v>40</v>
      </c>
      <c r="C209" s="39">
        <v>40</v>
      </c>
      <c r="D209" s="39">
        <v>40</v>
      </c>
    </row>
    <row r="210" spans="1:4" ht="11.25" customHeight="1">
      <c r="A210" s="30" t="s">
        <v>63</v>
      </c>
      <c r="B210" s="39">
        <v>40</v>
      </c>
      <c r="C210" s="39">
        <v>40</v>
      </c>
      <c r="D210" s="39">
        <v>40</v>
      </c>
    </row>
    <row r="211" spans="1:4" ht="11.25" customHeight="1">
      <c r="A211" s="30" t="s">
        <v>64</v>
      </c>
      <c r="B211" s="39">
        <v>40</v>
      </c>
      <c r="C211" s="39">
        <v>40</v>
      </c>
      <c r="D211" s="39">
        <v>40</v>
      </c>
    </row>
    <row r="212" ht="11.25" customHeight="1">
      <c r="B212" s="82"/>
    </row>
    <row r="213" spans="1:2" ht="11.25" customHeight="1">
      <c r="A213" s="32" t="s">
        <v>69</v>
      </c>
      <c r="B213" s="82"/>
    </row>
    <row r="214" spans="1:6" ht="11.25" customHeight="1">
      <c r="A214" s="22" t="s">
        <v>60</v>
      </c>
      <c r="B214" s="22" t="s">
        <v>61</v>
      </c>
      <c r="C214" s="22" t="s">
        <v>65</v>
      </c>
      <c r="D214" s="22" t="s">
        <v>62</v>
      </c>
      <c r="E214" s="22" t="s">
        <v>63</v>
      </c>
      <c r="F214" s="22" t="s">
        <v>64</v>
      </c>
    </row>
    <row r="215" spans="1:7" ht="11.25" customHeight="1">
      <c r="A215" s="63"/>
      <c r="B215" s="63"/>
      <c r="C215" s="63"/>
      <c r="D215" s="63"/>
      <c r="E215" s="63"/>
      <c r="F215" s="63"/>
      <c r="G215" s="20" t="s">
        <v>146</v>
      </c>
    </row>
    <row r="216" ht="11.25" customHeight="1">
      <c r="B216" s="82"/>
    </row>
    <row r="217" spans="1:2" ht="11.25" customHeight="1">
      <c r="A217" s="42" t="s">
        <v>149</v>
      </c>
      <c r="B217" s="82"/>
    </row>
    <row r="218" spans="1:2" ht="11.25" customHeight="1">
      <c r="A218" s="42" t="s">
        <v>450</v>
      </c>
      <c r="B218" s="82"/>
    </row>
    <row r="219" ht="11.25" customHeight="1">
      <c r="B219" s="82"/>
    </row>
    <row r="220" spans="1:2" ht="11.25" customHeight="1">
      <c r="A220" s="42" t="s">
        <v>156</v>
      </c>
      <c r="B220" s="82"/>
    </row>
    <row r="221" spans="1:2" ht="11.25" customHeight="1">
      <c r="A221" s="42" t="s">
        <v>449</v>
      </c>
      <c r="B221" s="82"/>
    </row>
    <row r="222" spans="1:2" ht="11.25" customHeight="1">
      <c r="A222" s="42" t="s">
        <v>447</v>
      </c>
      <c r="B222" s="82"/>
    </row>
    <row r="223" ht="11.25" customHeight="1">
      <c r="B223" s="82"/>
    </row>
    <row r="224" spans="1:2" ht="11.25" customHeight="1">
      <c r="A224" s="42" t="s">
        <v>159</v>
      </c>
      <c r="B224" s="82"/>
    </row>
    <row r="225" spans="1:2" ht="11.25" customHeight="1">
      <c r="A225" s="42" t="s">
        <v>449</v>
      </c>
      <c r="B225" s="82"/>
    </row>
    <row r="226" spans="1:2" ht="11.25" customHeight="1">
      <c r="A226" s="42" t="s">
        <v>448</v>
      </c>
      <c r="B226" s="82"/>
    </row>
    <row r="227" spans="1:2" ht="11.25" customHeight="1">
      <c r="A227" s="42"/>
      <c r="B227" s="82"/>
    </row>
    <row r="228" spans="1:5" ht="11.25" customHeight="1">
      <c r="A228" s="19" t="s">
        <v>147</v>
      </c>
      <c r="B228" s="20"/>
      <c r="C228" s="19"/>
      <c r="D228" s="19"/>
      <c r="E228" s="19"/>
    </row>
    <row r="229" spans="1:6" ht="11.25" customHeight="1">
      <c r="A229" s="22" t="s">
        <v>60</v>
      </c>
      <c r="B229" s="22" t="s">
        <v>61</v>
      </c>
      <c r="C229" s="22" t="s">
        <v>65</v>
      </c>
      <c r="D229" s="22" t="s">
        <v>62</v>
      </c>
      <c r="E229" s="22" t="s">
        <v>63</v>
      </c>
      <c r="F229" s="22" t="s">
        <v>64</v>
      </c>
    </row>
    <row r="230" spans="1:7" ht="11.25" customHeight="1">
      <c r="A230" s="63"/>
      <c r="B230" s="63"/>
      <c r="C230" s="63"/>
      <c r="D230" s="63"/>
      <c r="E230" s="63"/>
      <c r="F230" s="63"/>
      <c r="G230" s="21" t="s">
        <v>155</v>
      </c>
    </row>
    <row r="231" spans="1:7" ht="11.25" customHeight="1">
      <c r="A231" s="63"/>
      <c r="B231" s="63"/>
      <c r="C231" s="63"/>
      <c r="D231" s="63"/>
      <c r="E231" s="63"/>
      <c r="F231" s="63"/>
      <c r="G231" s="21" t="s">
        <v>154</v>
      </c>
    </row>
    <row r="232" spans="1:7" ht="11.25" customHeight="1" thickBot="1">
      <c r="A232" s="64"/>
      <c r="B232" s="64"/>
      <c r="C232" s="64"/>
      <c r="D232" s="64"/>
      <c r="E232" s="64"/>
      <c r="F232" s="64"/>
      <c r="G232" s="21" t="s">
        <v>153</v>
      </c>
    </row>
    <row r="233" spans="1:7" ht="11.25" customHeight="1" thickBot="1">
      <c r="A233" s="65"/>
      <c r="B233" s="65"/>
      <c r="C233" s="65"/>
      <c r="D233" s="65"/>
      <c r="E233" s="65"/>
      <c r="F233" s="65"/>
      <c r="G233" s="34" t="s">
        <v>152</v>
      </c>
    </row>
    <row r="234" ht="11.25" customHeight="1">
      <c r="B234" s="82"/>
    </row>
    <row r="235" spans="1:2" ht="11.25" customHeight="1">
      <c r="A235" s="19" t="s">
        <v>161</v>
      </c>
      <c r="B235" s="82"/>
    </row>
    <row r="236" spans="1:6" ht="11.25" customHeight="1">
      <c r="A236" s="22" t="s">
        <v>60</v>
      </c>
      <c r="B236" s="22" t="s">
        <v>61</v>
      </c>
      <c r="C236" s="22" t="s">
        <v>65</v>
      </c>
      <c r="D236" s="22" t="s">
        <v>62</v>
      </c>
      <c r="E236" s="22" t="s">
        <v>63</v>
      </c>
      <c r="F236" s="22" t="s">
        <v>64</v>
      </c>
    </row>
    <row r="237" spans="1:7" ht="11.25" customHeight="1">
      <c r="A237" s="63">
        <f aca="true" t="shared" si="6" ref="A237:F237">A131</f>
        <v>0</v>
      </c>
      <c r="B237" s="63">
        <f t="shared" si="6"/>
        <v>0</v>
      </c>
      <c r="C237" s="63">
        <f t="shared" si="6"/>
        <v>0</v>
      </c>
      <c r="D237" s="63">
        <f t="shared" si="6"/>
        <v>0</v>
      </c>
      <c r="E237" s="63">
        <f t="shared" si="6"/>
        <v>0</v>
      </c>
      <c r="F237" s="63">
        <f t="shared" si="6"/>
        <v>0</v>
      </c>
      <c r="G237" s="21" t="s">
        <v>104</v>
      </c>
    </row>
    <row r="238" spans="1:7" ht="11.25" customHeight="1" thickBot="1">
      <c r="A238" s="64">
        <f aca="true" t="shared" si="7" ref="A238:F238">A233</f>
        <v>0</v>
      </c>
      <c r="B238" s="64">
        <f t="shared" si="7"/>
        <v>0</v>
      </c>
      <c r="C238" s="64">
        <f t="shared" si="7"/>
        <v>0</v>
      </c>
      <c r="D238" s="64">
        <f t="shared" si="7"/>
        <v>0</v>
      </c>
      <c r="E238" s="64">
        <f t="shared" si="7"/>
        <v>0</v>
      </c>
      <c r="F238" s="64">
        <f t="shared" si="7"/>
        <v>0</v>
      </c>
      <c r="G238" s="21" t="s">
        <v>162</v>
      </c>
    </row>
    <row r="239" spans="1:7" ht="11.25" customHeight="1" thickBot="1">
      <c r="A239" s="65">
        <f aca="true" t="shared" si="8" ref="A239:F239">SUM(A237:A238)</f>
        <v>0</v>
      </c>
      <c r="B239" s="65">
        <f t="shared" si="8"/>
        <v>0</v>
      </c>
      <c r="C239" s="65">
        <f t="shared" si="8"/>
        <v>0</v>
      </c>
      <c r="D239" s="65">
        <f t="shared" si="8"/>
        <v>0</v>
      </c>
      <c r="E239" s="65">
        <f t="shared" si="8"/>
        <v>0</v>
      </c>
      <c r="F239" s="65">
        <f t="shared" si="8"/>
        <v>0</v>
      </c>
      <c r="G239" s="34" t="s">
        <v>163</v>
      </c>
    </row>
    <row r="240" ht="11.25" customHeight="1">
      <c r="B240" s="82"/>
    </row>
    <row r="241" spans="1:2" ht="11.25" customHeight="1">
      <c r="A241" s="66" t="s">
        <v>164</v>
      </c>
      <c r="B241" s="82"/>
    </row>
    <row r="242" ht="11.25" customHeight="1">
      <c r="B242" s="82"/>
    </row>
    <row r="243" spans="1:2" ht="11.25" customHeight="1">
      <c r="A243" s="23" t="s">
        <v>70</v>
      </c>
      <c r="B243" s="82"/>
    </row>
    <row r="244" spans="1:3" ht="11.25" customHeight="1">
      <c r="A244" s="20" t="s">
        <v>66</v>
      </c>
      <c r="B244" s="78"/>
      <c r="C244" s="25" t="s">
        <v>166</v>
      </c>
    </row>
    <row r="245" spans="1:3" ht="11.25" customHeight="1">
      <c r="A245" s="20"/>
      <c r="B245" s="84"/>
      <c r="C245" s="25" t="s">
        <v>167</v>
      </c>
    </row>
    <row r="246" spans="1:3" ht="11.25" customHeight="1">
      <c r="A246" s="20" t="s">
        <v>65</v>
      </c>
      <c r="B246" s="78"/>
      <c r="C246" s="25" t="s">
        <v>165</v>
      </c>
    </row>
    <row r="247" spans="1:3" ht="11.25" customHeight="1">
      <c r="A247" s="20" t="s">
        <v>67</v>
      </c>
      <c r="B247" s="78"/>
      <c r="C247" s="25" t="s">
        <v>168</v>
      </c>
    </row>
    <row r="248" spans="1:3" ht="11.25" customHeight="1">
      <c r="A248" s="20"/>
      <c r="B248" s="83"/>
      <c r="C248" s="25" t="s">
        <v>169</v>
      </c>
    </row>
    <row r="249" spans="1:3" ht="11.25" customHeight="1">
      <c r="A249" s="20"/>
      <c r="B249" s="83"/>
      <c r="C249" s="25"/>
    </row>
    <row r="250" spans="1:2" ht="11.25" customHeight="1">
      <c r="A250" s="21" t="s">
        <v>53</v>
      </c>
      <c r="B250" s="82"/>
    </row>
    <row r="251" spans="1:4" ht="11.25" customHeight="1">
      <c r="A251" s="29"/>
      <c r="B251" s="29" t="s">
        <v>66</v>
      </c>
      <c r="C251" s="29" t="s">
        <v>65</v>
      </c>
      <c r="D251" s="29" t="s">
        <v>67</v>
      </c>
    </row>
    <row r="252" spans="1:4" ht="11.25" customHeight="1">
      <c r="A252" s="30" t="s">
        <v>60</v>
      </c>
      <c r="B252" s="39">
        <v>40</v>
      </c>
      <c r="C252" s="39">
        <v>40</v>
      </c>
      <c r="D252" s="39">
        <v>35</v>
      </c>
    </row>
    <row r="253" spans="1:4" ht="11.25" customHeight="1">
      <c r="A253" s="30" t="s">
        <v>61</v>
      </c>
      <c r="B253" s="39">
        <v>40</v>
      </c>
      <c r="C253" s="39">
        <v>40</v>
      </c>
      <c r="D253" s="39">
        <v>35</v>
      </c>
    </row>
    <row r="254" spans="1:4" ht="11.25" customHeight="1">
      <c r="A254" s="30" t="s">
        <v>65</v>
      </c>
      <c r="B254" s="39">
        <v>40</v>
      </c>
      <c r="C254" s="39">
        <v>40</v>
      </c>
      <c r="D254" s="39">
        <v>40</v>
      </c>
    </row>
    <row r="255" spans="1:4" ht="11.25" customHeight="1">
      <c r="A255" s="30" t="s">
        <v>62</v>
      </c>
      <c r="B255" s="39">
        <v>40</v>
      </c>
      <c r="C255" s="39">
        <v>40</v>
      </c>
      <c r="D255" s="39">
        <v>40</v>
      </c>
    </row>
    <row r="256" spans="1:4" ht="11.25" customHeight="1">
      <c r="A256" s="30" t="s">
        <v>63</v>
      </c>
      <c r="B256" s="39">
        <v>40</v>
      </c>
      <c r="C256" s="39">
        <v>30</v>
      </c>
      <c r="D256" s="39">
        <v>20</v>
      </c>
    </row>
    <row r="257" spans="1:4" ht="11.25" customHeight="1">
      <c r="A257" s="30" t="s">
        <v>64</v>
      </c>
      <c r="B257" s="39">
        <v>40</v>
      </c>
      <c r="C257" s="39">
        <v>40</v>
      </c>
      <c r="D257" s="39">
        <v>40</v>
      </c>
    </row>
    <row r="258" ht="11.25" customHeight="1">
      <c r="B258" s="82"/>
    </row>
    <row r="259" spans="1:2" ht="11.25" customHeight="1">
      <c r="A259" s="32" t="s">
        <v>69</v>
      </c>
      <c r="B259" s="82"/>
    </row>
    <row r="260" spans="1:6" ht="11.25" customHeight="1">
      <c r="A260" s="22" t="s">
        <v>60</v>
      </c>
      <c r="B260" s="22" t="s">
        <v>61</v>
      </c>
      <c r="C260" s="22" t="s">
        <v>65</v>
      </c>
      <c r="D260" s="22" t="s">
        <v>62</v>
      </c>
      <c r="E260" s="22" t="s">
        <v>63</v>
      </c>
      <c r="F260" s="22" t="s">
        <v>64</v>
      </c>
    </row>
    <row r="261" spans="1:7" ht="11.25" customHeight="1">
      <c r="A261" s="63"/>
      <c r="B261" s="63"/>
      <c r="C261" s="63"/>
      <c r="D261" s="63"/>
      <c r="E261" s="63"/>
      <c r="F261" s="63"/>
      <c r="G261" s="20" t="s">
        <v>170</v>
      </c>
    </row>
    <row r="262" ht="11.25" customHeight="1">
      <c r="B262" s="82"/>
    </row>
    <row r="263" spans="1:2" ht="11.25" customHeight="1">
      <c r="A263" s="19" t="s">
        <v>171</v>
      </c>
      <c r="B263" s="82"/>
    </row>
    <row r="264" ht="11.25" customHeight="1">
      <c r="B264" s="82"/>
    </row>
    <row r="265" spans="1:2" ht="11.25" customHeight="1">
      <c r="A265" s="23" t="s">
        <v>70</v>
      </c>
      <c r="B265" s="82"/>
    </row>
    <row r="266" spans="1:3" ht="11.25" customHeight="1">
      <c r="A266" s="20" t="s">
        <v>66</v>
      </c>
      <c r="B266" s="78"/>
      <c r="C266" s="25" t="s">
        <v>172</v>
      </c>
    </row>
    <row r="267" spans="1:3" ht="11.25" customHeight="1">
      <c r="A267" s="20"/>
      <c r="B267" s="84"/>
      <c r="C267" s="25" t="s">
        <v>173</v>
      </c>
    </row>
    <row r="268" spans="1:3" ht="11.25" customHeight="1">
      <c r="A268" s="20" t="s">
        <v>65</v>
      </c>
      <c r="B268" s="78"/>
      <c r="C268" s="25" t="s">
        <v>174</v>
      </c>
    </row>
    <row r="269" spans="1:3" ht="11.25" customHeight="1">
      <c r="A269" s="20"/>
      <c r="B269" s="84"/>
      <c r="C269" s="25" t="s">
        <v>173</v>
      </c>
    </row>
    <row r="270" spans="1:3" ht="11.25" customHeight="1">
      <c r="A270" s="20" t="s">
        <v>67</v>
      </c>
      <c r="B270" s="78"/>
      <c r="C270" s="25" t="s">
        <v>175</v>
      </c>
    </row>
    <row r="271" spans="1:3" ht="11.25" customHeight="1">
      <c r="A271" s="20"/>
      <c r="B271" s="83"/>
      <c r="C271" s="25" t="s">
        <v>173</v>
      </c>
    </row>
    <row r="272" spans="1:3" ht="11.25" customHeight="1">
      <c r="A272" s="20" t="s">
        <v>68</v>
      </c>
      <c r="B272" s="78"/>
      <c r="C272" s="25" t="s">
        <v>176</v>
      </c>
    </row>
    <row r="273" spans="1:3" ht="11.25" customHeight="1">
      <c r="A273" s="20"/>
      <c r="B273" s="83"/>
      <c r="C273" s="25" t="s">
        <v>177</v>
      </c>
    </row>
    <row r="274" spans="1:3" ht="11.25" customHeight="1">
      <c r="A274" s="20"/>
      <c r="B274" s="83"/>
      <c r="C274" s="25"/>
    </row>
    <row r="275" spans="1:2" ht="11.25" customHeight="1">
      <c r="A275" s="21" t="s">
        <v>53</v>
      </c>
      <c r="B275" s="82"/>
    </row>
    <row r="276" spans="1:5" ht="11.25" customHeight="1">
      <c r="A276" s="29"/>
      <c r="B276" s="29" t="s">
        <v>66</v>
      </c>
      <c r="C276" s="29" t="s">
        <v>65</v>
      </c>
      <c r="D276" s="29" t="s">
        <v>67</v>
      </c>
      <c r="E276" s="29" t="s">
        <v>68</v>
      </c>
    </row>
    <row r="277" spans="1:5" ht="11.25" customHeight="1">
      <c r="A277" s="30" t="s">
        <v>60</v>
      </c>
      <c r="B277" s="39">
        <v>40</v>
      </c>
      <c r="C277" s="39">
        <v>40</v>
      </c>
      <c r="D277" s="39">
        <v>35</v>
      </c>
      <c r="E277" s="39">
        <v>30</v>
      </c>
    </row>
    <row r="278" spans="1:5" ht="11.25" customHeight="1">
      <c r="A278" s="30" t="s">
        <v>61</v>
      </c>
      <c r="B278" s="39">
        <v>40</v>
      </c>
      <c r="C278" s="39">
        <v>40</v>
      </c>
      <c r="D278" s="39">
        <v>35</v>
      </c>
      <c r="E278" s="39">
        <v>30</v>
      </c>
    </row>
    <row r="279" spans="1:5" ht="11.25" customHeight="1">
      <c r="A279" s="30" t="s">
        <v>65</v>
      </c>
      <c r="B279" s="39">
        <v>40</v>
      </c>
      <c r="C279" s="39">
        <v>40</v>
      </c>
      <c r="D279" s="39">
        <v>40</v>
      </c>
      <c r="E279" s="39">
        <v>40</v>
      </c>
    </row>
    <row r="280" spans="1:5" ht="11.25" customHeight="1">
      <c r="A280" s="30" t="s">
        <v>62</v>
      </c>
      <c r="B280" s="39">
        <v>40</v>
      </c>
      <c r="C280" s="39">
        <v>40</v>
      </c>
      <c r="D280" s="39">
        <v>40</v>
      </c>
      <c r="E280" s="39">
        <v>40</v>
      </c>
    </row>
    <row r="281" spans="1:5" ht="11.25" customHeight="1">
      <c r="A281" s="30" t="s">
        <v>63</v>
      </c>
      <c r="B281" s="39">
        <v>40</v>
      </c>
      <c r="C281" s="39">
        <v>35</v>
      </c>
      <c r="D281" s="39">
        <v>30</v>
      </c>
      <c r="E281" s="39">
        <v>20</v>
      </c>
    </row>
    <row r="282" spans="1:5" ht="11.25" customHeight="1">
      <c r="A282" s="30" t="s">
        <v>64</v>
      </c>
      <c r="B282" s="39">
        <v>40</v>
      </c>
      <c r="C282" s="39">
        <v>40</v>
      </c>
      <c r="D282" s="39">
        <v>40</v>
      </c>
      <c r="E282" s="39">
        <v>40</v>
      </c>
    </row>
    <row r="283" ht="11.25" customHeight="1">
      <c r="B283" s="82"/>
    </row>
    <row r="284" spans="1:2" ht="11.25" customHeight="1">
      <c r="A284" s="32" t="s">
        <v>69</v>
      </c>
      <c r="B284" s="82"/>
    </row>
    <row r="285" spans="1:6" ht="11.25" customHeight="1">
      <c r="A285" s="22" t="s">
        <v>60</v>
      </c>
      <c r="B285" s="22" t="s">
        <v>61</v>
      </c>
      <c r="C285" s="22" t="s">
        <v>65</v>
      </c>
      <c r="D285" s="22" t="s">
        <v>62</v>
      </c>
      <c r="E285" s="22" t="s">
        <v>63</v>
      </c>
      <c r="F285" s="22" t="s">
        <v>64</v>
      </c>
    </row>
    <row r="286" spans="1:7" ht="11.25" customHeight="1">
      <c r="A286" s="63"/>
      <c r="B286" s="63"/>
      <c r="C286" s="63"/>
      <c r="D286" s="63"/>
      <c r="E286" s="63"/>
      <c r="F286" s="63"/>
      <c r="G286" s="20" t="s">
        <v>178</v>
      </c>
    </row>
    <row r="287" ht="11.25" customHeight="1">
      <c r="B287" s="82"/>
    </row>
    <row r="288" spans="1:2" ht="11.25" customHeight="1">
      <c r="A288" s="19" t="s">
        <v>179</v>
      </c>
      <c r="B288" s="82"/>
    </row>
    <row r="289" ht="11.25" customHeight="1">
      <c r="B289" s="82"/>
    </row>
    <row r="290" spans="1:2" ht="11.25" customHeight="1">
      <c r="A290" s="23" t="s">
        <v>70</v>
      </c>
      <c r="B290" s="82"/>
    </row>
    <row r="291" spans="1:3" ht="11.25" customHeight="1">
      <c r="A291" s="20" t="s">
        <v>66</v>
      </c>
      <c r="B291" s="78"/>
      <c r="C291" s="25" t="s">
        <v>180</v>
      </c>
    </row>
    <row r="292" spans="1:3" ht="11.25" customHeight="1">
      <c r="A292" s="20" t="s">
        <v>65</v>
      </c>
      <c r="B292" s="79"/>
      <c r="C292" s="25" t="s">
        <v>181</v>
      </c>
    </row>
    <row r="293" spans="1:3" ht="11.25" customHeight="1">
      <c r="A293" s="20" t="s">
        <v>67</v>
      </c>
      <c r="B293" s="79"/>
      <c r="C293" s="25" t="s">
        <v>182</v>
      </c>
    </row>
    <row r="294" spans="1:3" ht="11.25" customHeight="1">
      <c r="A294" s="20"/>
      <c r="B294" s="83"/>
      <c r="C294" s="25"/>
    </row>
    <row r="295" spans="1:2" ht="11.25" customHeight="1">
      <c r="A295" s="21" t="s">
        <v>53</v>
      </c>
      <c r="B295" s="82"/>
    </row>
    <row r="296" spans="1:4" ht="11.25" customHeight="1">
      <c r="A296" s="29"/>
      <c r="B296" s="29" t="s">
        <v>66</v>
      </c>
      <c r="C296" s="29" t="s">
        <v>65</v>
      </c>
      <c r="D296" s="29" t="s">
        <v>67</v>
      </c>
    </row>
    <row r="297" spans="1:4" ht="11.25" customHeight="1">
      <c r="A297" s="30" t="s">
        <v>60</v>
      </c>
      <c r="B297" s="39">
        <v>40</v>
      </c>
      <c r="C297" s="39">
        <v>40</v>
      </c>
      <c r="D297" s="39">
        <v>40</v>
      </c>
    </row>
    <row r="298" spans="1:4" ht="11.25" customHeight="1">
      <c r="A298" s="30" t="s">
        <v>61</v>
      </c>
      <c r="B298" s="39">
        <v>40</v>
      </c>
      <c r="C298" s="39">
        <v>40</v>
      </c>
      <c r="D298" s="39">
        <v>35</v>
      </c>
    </row>
    <row r="299" spans="1:4" ht="11.25" customHeight="1">
      <c r="A299" s="30" t="s">
        <v>65</v>
      </c>
      <c r="B299" s="39">
        <v>40</v>
      </c>
      <c r="C299" s="39">
        <v>40</v>
      </c>
      <c r="D299" s="39">
        <v>40</v>
      </c>
    </row>
    <row r="300" spans="1:4" ht="11.25" customHeight="1">
      <c r="A300" s="30" t="s">
        <v>62</v>
      </c>
      <c r="B300" s="39">
        <v>40</v>
      </c>
      <c r="C300" s="39">
        <v>40</v>
      </c>
      <c r="D300" s="39">
        <v>40</v>
      </c>
    </row>
    <row r="301" spans="1:4" ht="11.25" customHeight="1">
      <c r="A301" s="30" t="s">
        <v>63</v>
      </c>
      <c r="B301" s="39">
        <v>40</v>
      </c>
      <c r="C301" s="39">
        <v>30</v>
      </c>
      <c r="D301" s="39">
        <v>20</v>
      </c>
    </row>
    <row r="302" spans="1:4" ht="11.25" customHeight="1">
      <c r="A302" s="30" t="s">
        <v>64</v>
      </c>
      <c r="B302" s="39">
        <v>40</v>
      </c>
      <c r="C302" s="39">
        <v>40</v>
      </c>
      <c r="D302" s="39">
        <v>40</v>
      </c>
    </row>
    <row r="303" ht="11.25" customHeight="1">
      <c r="B303" s="82"/>
    </row>
    <row r="304" spans="1:2" ht="11.25" customHeight="1">
      <c r="A304" s="32" t="s">
        <v>69</v>
      </c>
      <c r="B304" s="82"/>
    </row>
    <row r="305" spans="1:6" ht="11.25" customHeight="1">
      <c r="A305" s="22" t="s">
        <v>60</v>
      </c>
      <c r="B305" s="22" t="s">
        <v>61</v>
      </c>
      <c r="C305" s="22" t="s">
        <v>65</v>
      </c>
      <c r="D305" s="22" t="s">
        <v>62</v>
      </c>
      <c r="E305" s="22" t="s">
        <v>63</v>
      </c>
      <c r="F305" s="22" t="s">
        <v>64</v>
      </c>
    </row>
    <row r="306" spans="1:7" ht="11.25" customHeight="1">
      <c r="A306" s="63"/>
      <c r="B306" s="63"/>
      <c r="C306" s="63"/>
      <c r="D306" s="63"/>
      <c r="E306" s="63"/>
      <c r="F306" s="63"/>
      <c r="G306" s="20" t="s">
        <v>183</v>
      </c>
    </row>
    <row r="307" ht="11.25">
      <c r="B307" s="82"/>
    </row>
    <row r="308" spans="1:5" ht="11.25">
      <c r="A308" s="19" t="s">
        <v>184</v>
      </c>
      <c r="B308" s="20"/>
      <c r="C308" s="19"/>
      <c r="D308" s="19"/>
      <c r="E308" s="19"/>
    </row>
    <row r="309" spans="1:6" ht="11.25">
      <c r="A309" s="22" t="s">
        <v>60</v>
      </c>
      <c r="B309" s="22" t="s">
        <v>61</v>
      </c>
      <c r="C309" s="22" t="s">
        <v>65</v>
      </c>
      <c r="D309" s="22" t="s">
        <v>62</v>
      </c>
      <c r="E309" s="22" t="s">
        <v>63</v>
      </c>
      <c r="F309" s="22" t="s">
        <v>64</v>
      </c>
    </row>
    <row r="310" spans="1:7" ht="11.25">
      <c r="A310" s="63">
        <f aca="true" t="shared" si="9" ref="A310:F310">A239</f>
        <v>0</v>
      </c>
      <c r="B310" s="63">
        <f t="shared" si="9"/>
        <v>0</v>
      </c>
      <c r="C310" s="63">
        <f t="shared" si="9"/>
        <v>0</v>
      </c>
      <c r="D310" s="63">
        <f t="shared" si="9"/>
        <v>0</v>
      </c>
      <c r="E310" s="63">
        <f t="shared" si="9"/>
        <v>0</v>
      </c>
      <c r="F310" s="63">
        <f t="shared" si="9"/>
        <v>0</v>
      </c>
      <c r="G310" s="21" t="s">
        <v>185</v>
      </c>
    </row>
    <row r="311" spans="1:7" ht="11.25">
      <c r="A311" s="63">
        <f aca="true" t="shared" si="10" ref="A311:F311">A261</f>
        <v>0</v>
      </c>
      <c r="B311" s="63">
        <f t="shared" si="10"/>
        <v>0</v>
      </c>
      <c r="C311" s="63">
        <f t="shared" si="10"/>
        <v>0</v>
      </c>
      <c r="D311" s="63">
        <f t="shared" si="10"/>
        <v>0</v>
      </c>
      <c r="E311" s="63">
        <f t="shared" si="10"/>
        <v>0</v>
      </c>
      <c r="F311" s="63">
        <f t="shared" si="10"/>
        <v>0</v>
      </c>
      <c r="G311" s="21" t="s">
        <v>186</v>
      </c>
    </row>
    <row r="312" spans="1:7" ht="11.25">
      <c r="A312" s="63">
        <f aca="true" t="shared" si="11" ref="A312:F312">A286</f>
        <v>0</v>
      </c>
      <c r="B312" s="63">
        <f t="shared" si="11"/>
        <v>0</v>
      </c>
      <c r="C312" s="63">
        <f t="shared" si="11"/>
        <v>0</v>
      </c>
      <c r="D312" s="63">
        <f t="shared" si="11"/>
        <v>0</v>
      </c>
      <c r="E312" s="63">
        <f t="shared" si="11"/>
        <v>0</v>
      </c>
      <c r="F312" s="63">
        <f t="shared" si="11"/>
        <v>0</v>
      </c>
      <c r="G312" s="21" t="s">
        <v>187</v>
      </c>
    </row>
    <row r="313" spans="1:7" ht="12" thickBot="1">
      <c r="A313" s="63">
        <f aca="true" t="shared" si="12" ref="A313:F313">A306</f>
        <v>0</v>
      </c>
      <c r="B313" s="63">
        <f t="shared" si="12"/>
        <v>0</v>
      </c>
      <c r="C313" s="63">
        <f t="shared" si="12"/>
        <v>0</v>
      </c>
      <c r="D313" s="63">
        <f t="shared" si="12"/>
        <v>0</v>
      </c>
      <c r="E313" s="63">
        <f t="shared" si="12"/>
        <v>0</v>
      </c>
      <c r="F313" s="63">
        <f t="shared" si="12"/>
        <v>0</v>
      </c>
      <c r="G313" s="21" t="s">
        <v>188</v>
      </c>
    </row>
    <row r="314" spans="1:7" ht="12" thickBot="1">
      <c r="A314" s="65">
        <f aca="true" t="shared" si="13" ref="A314:F314">SUM(A310:A313)</f>
        <v>0</v>
      </c>
      <c r="B314" s="65">
        <f t="shared" si="13"/>
        <v>0</v>
      </c>
      <c r="C314" s="65">
        <f t="shared" si="13"/>
        <v>0</v>
      </c>
      <c r="D314" s="65">
        <f t="shared" si="13"/>
        <v>0</v>
      </c>
      <c r="E314" s="65">
        <f t="shared" si="13"/>
        <v>0</v>
      </c>
      <c r="F314" s="65">
        <f t="shared" si="13"/>
        <v>0</v>
      </c>
      <c r="G314" s="34" t="s">
        <v>190</v>
      </c>
    </row>
    <row r="315" ht="11.25">
      <c r="B315" s="82"/>
    </row>
    <row r="316" spans="1:2" ht="11.25" customHeight="1">
      <c r="A316" s="19" t="s">
        <v>197</v>
      </c>
      <c r="B316" s="82"/>
    </row>
    <row r="317" ht="11.25" customHeight="1">
      <c r="B317" s="82"/>
    </row>
    <row r="318" spans="1:2" ht="11.25" customHeight="1">
      <c r="A318" s="23" t="s">
        <v>70</v>
      </c>
      <c r="B318" s="82"/>
    </row>
    <row r="319" spans="1:3" ht="11.25" customHeight="1">
      <c r="A319" s="20" t="s">
        <v>66</v>
      </c>
      <c r="B319" s="78"/>
      <c r="C319" s="25" t="s">
        <v>437</v>
      </c>
    </row>
    <row r="320" spans="1:3" ht="11.25" customHeight="1">
      <c r="A320" s="20"/>
      <c r="B320" s="84"/>
      <c r="C320" s="25" t="s">
        <v>195</v>
      </c>
    </row>
    <row r="321" spans="1:4" ht="11.25" customHeight="1">
      <c r="A321" s="20" t="s">
        <v>65</v>
      </c>
      <c r="B321" s="78"/>
      <c r="C321" s="25" t="s">
        <v>193</v>
      </c>
      <c r="D321"/>
    </row>
    <row r="322" spans="1:4" ht="11.25" customHeight="1">
      <c r="A322" s="20"/>
      <c r="B322" s="84"/>
      <c r="C322" s="25" t="s">
        <v>194</v>
      </c>
      <c r="D322"/>
    </row>
    <row r="323" spans="1:3" ht="11.25" customHeight="1">
      <c r="A323" s="20" t="s">
        <v>67</v>
      </c>
      <c r="B323" s="78"/>
      <c r="C323" s="25" t="s">
        <v>191</v>
      </c>
    </row>
    <row r="324" spans="1:3" ht="11.25" customHeight="1">
      <c r="A324" s="20" t="s">
        <v>68</v>
      </c>
      <c r="B324" s="78"/>
      <c r="C324" s="25" t="s">
        <v>192</v>
      </c>
    </row>
    <row r="325" spans="1:3" ht="11.25" customHeight="1">
      <c r="A325" s="20"/>
      <c r="B325" s="83"/>
      <c r="C325" s="25"/>
    </row>
    <row r="326" spans="1:2" ht="11.25" customHeight="1">
      <c r="A326" s="21" t="s">
        <v>53</v>
      </c>
      <c r="B326" s="82"/>
    </row>
    <row r="327" spans="1:5" ht="11.25" customHeight="1">
      <c r="A327" s="29"/>
      <c r="B327" s="29" t="s">
        <v>66</v>
      </c>
      <c r="C327" s="29" t="s">
        <v>65</v>
      </c>
      <c r="D327" s="29" t="s">
        <v>67</v>
      </c>
      <c r="E327" s="29" t="s">
        <v>68</v>
      </c>
    </row>
    <row r="328" spans="1:5" ht="11.25" customHeight="1">
      <c r="A328" s="30" t="s">
        <v>60</v>
      </c>
      <c r="B328" s="39">
        <v>15</v>
      </c>
      <c r="C328" s="39">
        <v>25</v>
      </c>
      <c r="D328" s="39">
        <v>40</v>
      </c>
      <c r="E328" s="39">
        <v>0</v>
      </c>
    </row>
    <row r="329" spans="1:5" ht="11.25" customHeight="1">
      <c r="A329" s="30" t="s">
        <v>61</v>
      </c>
      <c r="B329" s="39">
        <v>30</v>
      </c>
      <c r="C329" s="39">
        <v>30</v>
      </c>
      <c r="D329" s="39">
        <v>60</v>
      </c>
      <c r="E329" s="39">
        <v>0</v>
      </c>
    </row>
    <row r="330" spans="1:5" ht="11.25" customHeight="1">
      <c r="A330" s="30" t="s">
        <v>65</v>
      </c>
      <c r="B330" s="39" t="s">
        <v>91</v>
      </c>
      <c r="C330" s="39">
        <v>20</v>
      </c>
      <c r="D330" s="39">
        <v>30</v>
      </c>
      <c r="E330" s="39">
        <v>0</v>
      </c>
    </row>
    <row r="331" spans="1:5" ht="11.25" customHeight="1">
      <c r="A331" s="30" t="s">
        <v>62</v>
      </c>
      <c r="B331" s="39">
        <v>15</v>
      </c>
      <c r="C331" s="39">
        <v>25</v>
      </c>
      <c r="D331" s="39">
        <v>40</v>
      </c>
      <c r="E331" s="39">
        <v>0</v>
      </c>
    </row>
    <row r="332" spans="1:5" ht="11.25" customHeight="1">
      <c r="A332" s="30" t="s">
        <v>63</v>
      </c>
      <c r="B332" s="39">
        <v>30</v>
      </c>
      <c r="C332" s="39">
        <v>30</v>
      </c>
      <c r="D332" s="39">
        <v>60</v>
      </c>
      <c r="E332" s="39">
        <v>0</v>
      </c>
    </row>
    <row r="333" spans="1:5" ht="11.25" customHeight="1">
      <c r="A333" s="30" t="s">
        <v>64</v>
      </c>
      <c r="B333" s="39">
        <v>15</v>
      </c>
      <c r="C333" s="39">
        <v>25</v>
      </c>
      <c r="D333" s="39">
        <v>40</v>
      </c>
      <c r="E333" s="39">
        <v>0</v>
      </c>
    </row>
    <row r="334" ht="11.25" customHeight="1">
      <c r="B334" s="82"/>
    </row>
    <row r="335" spans="1:2" ht="11.25" customHeight="1">
      <c r="A335" s="32" t="s">
        <v>69</v>
      </c>
      <c r="B335" s="82"/>
    </row>
    <row r="336" spans="1:6" ht="11.25" customHeight="1">
      <c r="A336" s="22" t="s">
        <v>60</v>
      </c>
      <c r="B336" s="22" t="s">
        <v>61</v>
      </c>
      <c r="C336" s="22" t="s">
        <v>65</v>
      </c>
      <c r="D336" s="22" t="s">
        <v>62</v>
      </c>
      <c r="E336" s="22" t="s">
        <v>63</v>
      </c>
      <c r="F336" s="22" t="s">
        <v>64</v>
      </c>
    </row>
    <row r="337" spans="1:7" ht="11.25" customHeight="1">
      <c r="A337" s="63"/>
      <c r="B337" s="63"/>
      <c r="C337" s="63"/>
      <c r="D337" s="63"/>
      <c r="E337" s="63"/>
      <c r="F337" s="63"/>
      <c r="G337" s="20" t="s">
        <v>196</v>
      </c>
    </row>
    <row r="338" ht="11.25">
      <c r="B338" s="82"/>
    </row>
    <row r="339" spans="1:2" ht="11.25" customHeight="1">
      <c r="A339" s="19" t="s">
        <v>198</v>
      </c>
      <c r="B339" s="82"/>
    </row>
    <row r="340" ht="11.25" customHeight="1">
      <c r="B340" s="82"/>
    </row>
    <row r="341" spans="1:2" ht="11.25" customHeight="1">
      <c r="A341" s="23" t="s">
        <v>70</v>
      </c>
      <c r="B341" s="82"/>
    </row>
    <row r="342" spans="1:3" ht="11.25" customHeight="1">
      <c r="A342" s="20" t="s">
        <v>66</v>
      </c>
      <c r="B342" s="78"/>
      <c r="C342" s="25" t="s">
        <v>199</v>
      </c>
    </row>
    <row r="343" spans="1:3" ht="11.25" customHeight="1">
      <c r="A343" s="20" t="s">
        <v>65</v>
      </c>
      <c r="B343" s="79"/>
      <c r="C343" s="25" t="s">
        <v>200</v>
      </c>
    </row>
    <row r="344" spans="2:3" ht="11.25" customHeight="1">
      <c r="B344" s="82"/>
      <c r="C344" s="25"/>
    </row>
    <row r="345" spans="1:2" ht="11.25" customHeight="1">
      <c r="A345" s="21" t="s">
        <v>53</v>
      </c>
      <c r="B345" s="82"/>
    </row>
    <row r="346" spans="1:3" ht="11.25" customHeight="1">
      <c r="A346" s="29"/>
      <c r="B346" s="29" t="s">
        <v>66</v>
      </c>
      <c r="C346" s="29" t="s">
        <v>65</v>
      </c>
    </row>
    <row r="347" spans="1:3" ht="11.25" customHeight="1">
      <c r="A347" s="30" t="s">
        <v>60</v>
      </c>
      <c r="B347" s="39">
        <v>40</v>
      </c>
      <c r="C347" s="39">
        <v>0</v>
      </c>
    </row>
    <row r="348" spans="1:3" ht="11.25" customHeight="1">
      <c r="A348" s="30" t="s">
        <v>61</v>
      </c>
      <c r="B348" s="39">
        <v>60</v>
      </c>
      <c r="C348" s="39">
        <v>0</v>
      </c>
    </row>
    <row r="349" spans="1:3" ht="11.25" customHeight="1">
      <c r="A349" s="30" t="s">
        <v>65</v>
      </c>
      <c r="B349" s="39">
        <v>30</v>
      </c>
      <c r="C349" s="39">
        <v>0</v>
      </c>
    </row>
    <row r="350" spans="1:3" ht="11.25" customHeight="1">
      <c r="A350" s="30" t="s">
        <v>62</v>
      </c>
      <c r="B350" s="39">
        <v>40</v>
      </c>
      <c r="C350" s="39">
        <v>0</v>
      </c>
    </row>
    <row r="351" spans="1:3" ht="11.25" customHeight="1">
      <c r="A351" s="30" t="s">
        <v>63</v>
      </c>
      <c r="B351" s="39">
        <v>60</v>
      </c>
      <c r="C351" s="39">
        <v>0</v>
      </c>
    </row>
    <row r="352" spans="1:3" ht="11.25" customHeight="1">
      <c r="A352" s="30" t="s">
        <v>64</v>
      </c>
      <c r="B352" s="39">
        <v>40</v>
      </c>
      <c r="C352" s="39">
        <v>0</v>
      </c>
    </row>
    <row r="353" ht="11.25" customHeight="1">
      <c r="B353" s="82"/>
    </row>
    <row r="354" spans="1:2" ht="11.25" customHeight="1">
      <c r="A354" s="32" t="s">
        <v>69</v>
      </c>
      <c r="B354" s="82"/>
    </row>
    <row r="355" spans="1:6" ht="11.25" customHeight="1">
      <c r="A355" s="22" t="s">
        <v>60</v>
      </c>
      <c r="B355" s="22" t="s">
        <v>61</v>
      </c>
      <c r="C355" s="22" t="s">
        <v>65</v>
      </c>
      <c r="D355" s="22" t="s">
        <v>62</v>
      </c>
      <c r="E355" s="22" t="s">
        <v>63</v>
      </c>
      <c r="F355" s="22" t="s">
        <v>64</v>
      </c>
    </row>
    <row r="356" spans="1:7" ht="11.25" customHeight="1">
      <c r="A356" s="63"/>
      <c r="B356" s="63"/>
      <c r="C356" s="63"/>
      <c r="D356" s="63"/>
      <c r="E356" s="63"/>
      <c r="F356" s="63"/>
      <c r="G356" s="20" t="s">
        <v>201</v>
      </c>
    </row>
    <row r="357" ht="11.25">
      <c r="B357" s="82"/>
    </row>
    <row r="358" spans="1:2" ht="11.25" customHeight="1">
      <c r="A358" s="19" t="s">
        <v>203</v>
      </c>
      <c r="B358" s="82"/>
    </row>
    <row r="359" ht="11.25" customHeight="1">
      <c r="B359" s="82"/>
    </row>
    <row r="360" spans="1:2" ht="11.25" customHeight="1">
      <c r="A360" s="23" t="s">
        <v>70</v>
      </c>
      <c r="B360" s="82"/>
    </row>
    <row r="361" spans="1:3" ht="11.25" customHeight="1">
      <c r="A361" s="20" t="s">
        <v>66</v>
      </c>
      <c r="B361" s="78"/>
      <c r="C361" s="25" t="s">
        <v>204</v>
      </c>
    </row>
    <row r="362" spans="1:3" ht="11.25" customHeight="1">
      <c r="A362" s="20" t="s">
        <v>65</v>
      </c>
      <c r="B362" s="79"/>
      <c r="C362" s="25" t="s">
        <v>422</v>
      </c>
    </row>
    <row r="363" spans="2:3" ht="11.25" customHeight="1">
      <c r="B363" s="82"/>
      <c r="C363" s="25"/>
    </row>
    <row r="364" spans="1:2" ht="11.25" customHeight="1">
      <c r="A364" s="21" t="s">
        <v>53</v>
      </c>
      <c r="B364" s="82"/>
    </row>
    <row r="365" spans="1:3" ht="11.25" customHeight="1">
      <c r="A365" s="29"/>
      <c r="B365" s="29" t="s">
        <v>66</v>
      </c>
      <c r="C365" s="29" t="s">
        <v>65</v>
      </c>
    </row>
    <row r="366" spans="1:3" ht="11.25" customHeight="1">
      <c r="A366" s="30" t="s">
        <v>60</v>
      </c>
      <c r="B366" s="39">
        <v>40</v>
      </c>
      <c r="C366" s="39">
        <v>0</v>
      </c>
    </row>
    <row r="367" spans="1:3" ht="11.25" customHeight="1">
      <c r="A367" s="30" t="s">
        <v>61</v>
      </c>
      <c r="B367" s="39">
        <v>60</v>
      </c>
      <c r="C367" s="39">
        <v>0</v>
      </c>
    </row>
    <row r="368" spans="1:3" ht="11.25" customHeight="1">
      <c r="A368" s="30" t="s">
        <v>65</v>
      </c>
      <c r="B368" s="39">
        <v>30</v>
      </c>
      <c r="C368" s="39">
        <v>0</v>
      </c>
    </row>
    <row r="369" spans="1:3" ht="11.25" customHeight="1">
      <c r="A369" s="30" t="s">
        <v>62</v>
      </c>
      <c r="B369" s="39">
        <v>40</v>
      </c>
      <c r="C369" s="39">
        <v>0</v>
      </c>
    </row>
    <row r="370" spans="1:3" ht="11.25" customHeight="1">
      <c r="A370" s="30" t="s">
        <v>63</v>
      </c>
      <c r="B370" s="39">
        <v>60</v>
      </c>
      <c r="C370" s="39">
        <v>0</v>
      </c>
    </row>
    <row r="371" spans="1:3" ht="11.25" customHeight="1">
      <c r="A371" s="30" t="s">
        <v>64</v>
      </c>
      <c r="B371" s="39">
        <v>40</v>
      </c>
      <c r="C371" s="39">
        <v>0</v>
      </c>
    </row>
    <row r="372" ht="11.25" customHeight="1">
      <c r="B372" s="82"/>
    </row>
    <row r="373" spans="1:2" ht="11.25" customHeight="1">
      <c r="A373" s="32" t="s">
        <v>69</v>
      </c>
      <c r="B373" s="82"/>
    </row>
    <row r="374" spans="1:6" ht="11.25" customHeight="1">
      <c r="A374" s="22" t="s">
        <v>60</v>
      </c>
      <c r="B374" s="22" t="s">
        <v>61</v>
      </c>
      <c r="C374" s="22" t="s">
        <v>65</v>
      </c>
      <c r="D374" s="22" t="s">
        <v>62</v>
      </c>
      <c r="E374" s="22" t="s">
        <v>63</v>
      </c>
      <c r="F374" s="22" t="s">
        <v>64</v>
      </c>
    </row>
    <row r="375" spans="1:7" ht="11.25" customHeight="1">
      <c r="A375" s="63"/>
      <c r="B375" s="63"/>
      <c r="C375" s="63"/>
      <c r="D375" s="63"/>
      <c r="E375" s="63"/>
      <c r="F375" s="63"/>
      <c r="G375" s="20" t="s">
        <v>202</v>
      </c>
    </row>
    <row r="376" ht="11.25">
      <c r="B376" s="82"/>
    </row>
    <row r="377" spans="1:2" ht="11.25" customHeight="1">
      <c r="A377" s="19" t="s">
        <v>208</v>
      </c>
      <c r="B377" s="82"/>
    </row>
    <row r="378" ht="11.25" customHeight="1">
      <c r="B378" s="82"/>
    </row>
    <row r="379" spans="1:2" ht="11.25" customHeight="1">
      <c r="A379" s="23" t="s">
        <v>70</v>
      </c>
      <c r="B379" s="82"/>
    </row>
    <row r="380" spans="1:3" ht="11.25" customHeight="1">
      <c r="A380" s="20" t="s">
        <v>66</v>
      </c>
      <c r="B380" s="78"/>
      <c r="C380" s="25" t="s">
        <v>206</v>
      </c>
    </row>
    <row r="381" spans="1:3" ht="11.25" customHeight="1">
      <c r="A381" s="20" t="s">
        <v>65</v>
      </c>
      <c r="B381" s="79"/>
      <c r="C381" s="25" t="s">
        <v>207</v>
      </c>
    </row>
    <row r="382" spans="2:3" ht="11.25" customHeight="1">
      <c r="B382" s="82"/>
      <c r="C382" s="25"/>
    </row>
    <row r="383" spans="1:2" ht="11.25" customHeight="1">
      <c r="A383" s="21" t="s">
        <v>53</v>
      </c>
      <c r="B383" s="82"/>
    </row>
    <row r="384" spans="1:3" ht="11.25" customHeight="1">
      <c r="A384" s="29"/>
      <c r="B384" s="29" t="s">
        <v>66</v>
      </c>
      <c r="C384" s="29" t="s">
        <v>65</v>
      </c>
    </row>
    <row r="385" spans="1:3" ht="11.25" customHeight="1">
      <c r="A385" s="30" t="s">
        <v>60</v>
      </c>
      <c r="B385" s="39">
        <v>50</v>
      </c>
      <c r="C385" s="39">
        <v>0</v>
      </c>
    </row>
    <row r="386" spans="1:3" ht="11.25" customHeight="1">
      <c r="A386" s="30" t="s">
        <v>61</v>
      </c>
      <c r="B386" s="39">
        <v>60</v>
      </c>
      <c r="C386" s="39">
        <v>0</v>
      </c>
    </row>
    <row r="387" spans="1:3" ht="11.25" customHeight="1">
      <c r="A387" s="30" t="s">
        <v>65</v>
      </c>
      <c r="B387" s="39">
        <v>30</v>
      </c>
      <c r="C387" s="39">
        <v>0</v>
      </c>
    </row>
    <row r="388" spans="1:3" ht="11.25" customHeight="1">
      <c r="A388" s="30" t="s">
        <v>62</v>
      </c>
      <c r="B388" s="39">
        <v>50</v>
      </c>
      <c r="C388" s="39">
        <v>0</v>
      </c>
    </row>
    <row r="389" spans="1:3" ht="11.25" customHeight="1">
      <c r="A389" s="30" t="s">
        <v>63</v>
      </c>
      <c r="B389" s="39">
        <v>60</v>
      </c>
      <c r="C389" s="39">
        <v>0</v>
      </c>
    </row>
    <row r="390" spans="1:3" ht="11.25" customHeight="1">
      <c r="A390" s="30" t="s">
        <v>64</v>
      </c>
      <c r="B390" s="39">
        <v>50</v>
      </c>
      <c r="C390" s="39">
        <v>0</v>
      </c>
    </row>
    <row r="391" ht="11.25" customHeight="1">
      <c r="B391" s="82"/>
    </row>
    <row r="392" spans="1:2" ht="11.25" customHeight="1">
      <c r="A392" s="32" t="s">
        <v>69</v>
      </c>
      <c r="B392" s="82"/>
    </row>
    <row r="393" spans="1:6" ht="11.25" customHeight="1">
      <c r="A393" s="22" t="s">
        <v>60</v>
      </c>
      <c r="B393" s="22" t="s">
        <v>61</v>
      </c>
      <c r="C393" s="22" t="s">
        <v>65</v>
      </c>
      <c r="D393" s="22" t="s">
        <v>62</v>
      </c>
      <c r="E393" s="22" t="s">
        <v>63</v>
      </c>
      <c r="F393" s="22" t="s">
        <v>64</v>
      </c>
    </row>
    <row r="394" spans="1:7" ht="11.25" customHeight="1">
      <c r="A394" s="63"/>
      <c r="B394" s="63"/>
      <c r="C394" s="63"/>
      <c r="D394" s="63"/>
      <c r="E394" s="63"/>
      <c r="F394" s="63"/>
      <c r="G394" s="20" t="s">
        <v>205</v>
      </c>
    </row>
    <row r="395" ht="11.25">
      <c r="B395" s="82"/>
    </row>
    <row r="396" spans="1:2" ht="11.25" customHeight="1">
      <c r="A396" s="19" t="s">
        <v>209</v>
      </c>
      <c r="B396" s="82"/>
    </row>
    <row r="397" ht="11.25" customHeight="1">
      <c r="B397" s="82"/>
    </row>
    <row r="398" spans="1:2" ht="11.25" customHeight="1">
      <c r="A398" s="23" t="s">
        <v>70</v>
      </c>
      <c r="B398" s="82"/>
    </row>
    <row r="399" spans="1:3" ht="11.25" customHeight="1">
      <c r="A399" s="20" t="s">
        <v>66</v>
      </c>
      <c r="B399" s="78"/>
      <c r="C399" s="25" t="s">
        <v>210</v>
      </c>
    </row>
    <row r="400" spans="1:4" ht="11.25" customHeight="1">
      <c r="A400" s="20" t="s">
        <v>65</v>
      </c>
      <c r="B400" s="79"/>
      <c r="C400" s="25" t="s">
        <v>211</v>
      </c>
      <c r="D400"/>
    </row>
    <row r="401" spans="2:3" ht="11.25" customHeight="1">
      <c r="B401" s="82"/>
      <c r="C401" s="25"/>
    </row>
    <row r="402" spans="1:2" ht="11.25" customHeight="1">
      <c r="A402" s="21" t="s">
        <v>53</v>
      </c>
      <c r="B402" s="82"/>
    </row>
    <row r="403" spans="1:3" ht="11.25" customHeight="1">
      <c r="A403" s="29"/>
      <c r="B403" s="29" t="s">
        <v>66</v>
      </c>
      <c r="C403" s="29" t="s">
        <v>65</v>
      </c>
    </row>
    <row r="404" spans="1:3" ht="11.25" customHeight="1">
      <c r="A404" s="30" t="s">
        <v>60</v>
      </c>
      <c r="B404" s="39" t="s">
        <v>145</v>
      </c>
      <c r="C404" s="39">
        <v>0</v>
      </c>
    </row>
    <row r="405" spans="1:3" ht="11.25" customHeight="1">
      <c r="A405" s="30" t="s">
        <v>61</v>
      </c>
      <c r="B405" s="39" t="s">
        <v>213</v>
      </c>
      <c r="C405" s="39">
        <v>0</v>
      </c>
    </row>
    <row r="406" spans="1:3" ht="11.25" customHeight="1">
      <c r="A406" s="30" t="s">
        <v>65</v>
      </c>
      <c r="B406" s="39" t="s">
        <v>92</v>
      </c>
      <c r="C406" s="39">
        <v>0</v>
      </c>
    </row>
    <row r="407" spans="1:3" ht="11.25" customHeight="1">
      <c r="A407" s="30" t="s">
        <v>62</v>
      </c>
      <c r="B407" s="39" t="s">
        <v>145</v>
      </c>
      <c r="C407" s="39">
        <v>0</v>
      </c>
    </row>
    <row r="408" spans="1:3" ht="11.25" customHeight="1">
      <c r="A408" s="30" t="s">
        <v>63</v>
      </c>
      <c r="B408" s="39" t="s">
        <v>213</v>
      </c>
      <c r="C408" s="39">
        <v>0</v>
      </c>
    </row>
    <row r="409" spans="1:3" ht="11.25" customHeight="1">
      <c r="A409" s="30" t="s">
        <v>64</v>
      </c>
      <c r="B409" s="39" t="s">
        <v>145</v>
      </c>
      <c r="C409" s="39">
        <v>0</v>
      </c>
    </row>
    <row r="410" ht="11.25" customHeight="1">
      <c r="B410" s="82"/>
    </row>
    <row r="411" spans="1:2" ht="11.25" customHeight="1">
      <c r="A411" s="32" t="s">
        <v>69</v>
      </c>
      <c r="B411" s="82"/>
    </row>
    <row r="412" spans="1:6" ht="11.25" customHeight="1">
      <c r="A412" s="22" t="s">
        <v>60</v>
      </c>
      <c r="B412" s="22" t="s">
        <v>61</v>
      </c>
      <c r="C412" s="22" t="s">
        <v>65</v>
      </c>
      <c r="D412" s="22" t="s">
        <v>62</v>
      </c>
      <c r="E412" s="22" t="s">
        <v>63</v>
      </c>
      <c r="F412" s="22" t="s">
        <v>64</v>
      </c>
    </row>
    <row r="413" spans="1:7" ht="11.25" customHeight="1">
      <c r="A413" s="63"/>
      <c r="B413" s="63"/>
      <c r="C413" s="63"/>
      <c r="D413" s="63"/>
      <c r="E413" s="63"/>
      <c r="F413" s="63"/>
      <c r="G413" s="20" t="s">
        <v>212</v>
      </c>
    </row>
    <row r="414" ht="11.25">
      <c r="B414" s="82"/>
    </row>
    <row r="415" spans="1:2" ht="11.25" customHeight="1">
      <c r="A415" s="19" t="s">
        <v>438</v>
      </c>
      <c r="B415" s="82"/>
    </row>
    <row r="416" ht="11.25" customHeight="1">
      <c r="B416" s="82"/>
    </row>
    <row r="417" spans="1:2" ht="11.25" customHeight="1">
      <c r="A417" s="23" t="s">
        <v>70</v>
      </c>
      <c r="B417" s="82"/>
    </row>
    <row r="418" spans="1:3" ht="11.25" customHeight="1">
      <c r="A418" s="20" t="s">
        <v>66</v>
      </c>
      <c r="B418" s="78"/>
      <c r="C418" s="25" t="s">
        <v>214</v>
      </c>
    </row>
    <row r="419" spans="1:4" ht="11.25" customHeight="1">
      <c r="A419" s="20" t="s">
        <v>65</v>
      </c>
      <c r="B419" s="79"/>
      <c r="C419" s="25" t="s">
        <v>215</v>
      </c>
      <c r="D419" s="25"/>
    </row>
    <row r="420" spans="1:4" ht="11.25" customHeight="1">
      <c r="A420" s="20" t="s">
        <v>67</v>
      </c>
      <c r="B420" s="79"/>
      <c r="C420" s="25" t="s">
        <v>216</v>
      </c>
      <c r="D420"/>
    </row>
    <row r="421" spans="1:3" ht="11.25" customHeight="1">
      <c r="A421" s="20"/>
      <c r="B421" s="83"/>
      <c r="C421" s="25"/>
    </row>
    <row r="422" spans="1:2" ht="11.25" customHeight="1">
      <c r="A422" s="21" t="s">
        <v>53</v>
      </c>
      <c r="B422" s="82"/>
    </row>
    <row r="423" spans="1:4" ht="11.25" customHeight="1">
      <c r="A423" s="29"/>
      <c r="B423" s="29" t="s">
        <v>66</v>
      </c>
      <c r="C423" s="29" t="s">
        <v>65</v>
      </c>
      <c r="D423" s="29" t="s">
        <v>67</v>
      </c>
    </row>
    <row r="424" spans="1:4" ht="11.25" customHeight="1">
      <c r="A424" s="30" t="s">
        <v>60</v>
      </c>
      <c r="B424" s="39">
        <v>30</v>
      </c>
      <c r="C424" s="39">
        <v>15</v>
      </c>
      <c r="D424" s="39">
        <v>0</v>
      </c>
    </row>
    <row r="425" spans="1:4" ht="11.25" customHeight="1">
      <c r="A425" s="30" t="s">
        <v>61</v>
      </c>
      <c r="B425" s="39">
        <v>30</v>
      </c>
      <c r="C425" s="39">
        <v>25</v>
      </c>
      <c r="D425" s="39">
        <v>20</v>
      </c>
    </row>
    <row r="426" spans="1:4" ht="11.25" customHeight="1">
      <c r="A426" s="30" t="s">
        <v>65</v>
      </c>
      <c r="B426" s="39">
        <v>30</v>
      </c>
      <c r="C426" s="39">
        <v>30</v>
      </c>
      <c r="D426" s="39">
        <v>30</v>
      </c>
    </row>
    <row r="427" spans="1:4" ht="11.25" customHeight="1">
      <c r="A427" s="30" t="s">
        <v>62</v>
      </c>
      <c r="B427" s="39">
        <v>30</v>
      </c>
      <c r="C427" s="39">
        <v>15</v>
      </c>
      <c r="D427" s="39">
        <v>0</v>
      </c>
    </row>
    <row r="428" spans="1:4" ht="11.25" customHeight="1">
      <c r="A428" s="30" t="s">
        <v>63</v>
      </c>
      <c r="B428" s="39">
        <v>30</v>
      </c>
      <c r="C428" s="39">
        <v>25</v>
      </c>
      <c r="D428" s="39">
        <v>20</v>
      </c>
    </row>
    <row r="429" spans="1:4" ht="11.25" customHeight="1">
      <c r="A429" s="30" t="s">
        <v>64</v>
      </c>
      <c r="B429" s="39">
        <v>30</v>
      </c>
      <c r="C429" s="39">
        <v>15</v>
      </c>
      <c r="D429" s="39">
        <v>0</v>
      </c>
    </row>
    <row r="430" ht="11.25" customHeight="1">
      <c r="B430" s="82"/>
    </row>
    <row r="431" spans="1:2" ht="11.25" customHeight="1">
      <c r="A431" s="32" t="s">
        <v>69</v>
      </c>
      <c r="B431" s="82"/>
    </row>
    <row r="432" spans="1:6" ht="11.25" customHeight="1">
      <c r="A432" s="22" t="s">
        <v>60</v>
      </c>
      <c r="B432" s="22" t="s">
        <v>61</v>
      </c>
      <c r="C432" s="22" t="s">
        <v>65</v>
      </c>
      <c r="D432" s="22" t="s">
        <v>62</v>
      </c>
      <c r="E432" s="22" t="s">
        <v>63</v>
      </c>
      <c r="F432" s="22" t="s">
        <v>64</v>
      </c>
    </row>
    <row r="433" spans="1:7" ht="11.25" customHeight="1">
      <c r="A433" s="63"/>
      <c r="B433" s="63"/>
      <c r="C433" s="63"/>
      <c r="D433" s="63"/>
      <c r="E433" s="63"/>
      <c r="F433" s="63"/>
      <c r="G433" s="20" t="s">
        <v>217</v>
      </c>
    </row>
    <row r="434" ht="11.25">
      <c r="B434" s="82"/>
    </row>
    <row r="435" spans="1:5" ht="11.25">
      <c r="A435" s="19" t="s">
        <v>218</v>
      </c>
      <c r="B435" s="20"/>
      <c r="C435" s="19"/>
      <c r="D435" s="19"/>
      <c r="E435" s="19"/>
    </row>
    <row r="436" spans="1:6" ht="11.25">
      <c r="A436" s="22" t="s">
        <v>60</v>
      </c>
      <c r="B436" s="22" t="s">
        <v>61</v>
      </c>
      <c r="C436" s="22" t="s">
        <v>65</v>
      </c>
      <c r="D436" s="22" t="s">
        <v>62</v>
      </c>
      <c r="E436" s="22" t="s">
        <v>63</v>
      </c>
      <c r="F436" s="22" t="s">
        <v>64</v>
      </c>
    </row>
    <row r="437" spans="1:7" ht="11.25">
      <c r="A437" s="63">
        <f aca="true" t="shared" si="14" ref="A437:F437">A314</f>
        <v>0</v>
      </c>
      <c r="B437" s="63">
        <f t="shared" si="14"/>
        <v>0</v>
      </c>
      <c r="C437" s="63">
        <f t="shared" si="14"/>
        <v>0</v>
      </c>
      <c r="D437" s="63">
        <f t="shared" si="14"/>
        <v>0</v>
      </c>
      <c r="E437" s="63">
        <f t="shared" si="14"/>
        <v>0</v>
      </c>
      <c r="F437" s="63">
        <f t="shared" si="14"/>
        <v>0</v>
      </c>
      <c r="G437" s="21" t="s">
        <v>189</v>
      </c>
    </row>
    <row r="438" spans="1:7" ht="11.25">
      <c r="A438" s="63">
        <f aca="true" t="shared" si="15" ref="A438:F438">A337</f>
        <v>0</v>
      </c>
      <c r="B438" s="63">
        <f t="shared" si="15"/>
        <v>0</v>
      </c>
      <c r="C438" s="63">
        <f t="shared" si="15"/>
        <v>0</v>
      </c>
      <c r="D438" s="63">
        <f t="shared" si="15"/>
        <v>0</v>
      </c>
      <c r="E438" s="63">
        <f t="shared" si="15"/>
        <v>0</v>
      </c>
      <c r="F438" s="63">
        <f t="shared" si="15"/>
        <v>0</v>
      </c>
      <c r="G438" s="21" t="s">
        <v>219</v>
      </c>
    </row>
    <row r="439" spans="1:7" ht="11.25">
      <c r="A439" s="63">
        <f aca="true" t="shared" si="16" ref="A439:F439">A356</f>
        <v>0</v>
      </c>
      <c r="B439" s="63">
        <f t="shared" si="16"/>
        <v>0</v>
      </c>
      <c r="C439" s="63">
        <f t="shared" si="16"/>
        <v>0</v>
      </c>
      <c r="D439" s="63">
        <f t="shared" si="16"/>
        <v>0</v>
      </c>
      <c r="E439" s="63">
        <f t="shared" si="16"/>
        <v>0</v>
      </c>
      <c r="F439" s="63">
        <f t="shared" si="16"/>
        <v>0</v>
      </c>
      <c r="G439" s="21" t="s">
        <v>220</v>
      </c>
    </row>
    <row r="440" spans="1:7" ht="11.25">
      <c r="A440" s="63">
        <f aca="true" t="shared" si="17" ref="A440:F440">A375</f>
        <v>0</v>
      </c>
      <c r="B440" s="63">
        <f t="shared" si="17"/>
        <v>0</v>
      </c>
      <c r="C440" s="63">
        <f t="shared" si="17"/>
        <v>0</v>
      </c>
      <c r="D440" s="63">
        <f t="shared" si="17"/>
        <v>0</v>
      </c>
      <c r="E440" s="63">
        <f t="shared" si="17"/>
        <v>0</v>
      </c>
      <c r="F440" s="63">
        <f t="shared" si="17"/>
        <v>0</v>
      </c>
      <c r="G440" s="21" t="s">
        <v>221</v>
      </c>
    </row>
    <row r="441" spans="1:7" ht="11.25">
      <c r="A441" s="63">
        <f aca="true" t="shared" si="18" ref="A441:F441">A394</f>
        <v>0</v>
      </c>
      <c r="B441" s="63">
        <f t="shared" si="18"/>
        <v>0</v>
      </c>
      <c r="C441" s="63">
        <f t="shared" si="18"/>
        <v>0</v>
      </c>
      <c r="D441" s="63">
        <f t="shared" si="18"/>
        <v>0</v>
      </c>
      <c r="E441" s="63">
        <f t="shared" si="18"/>
        <v>0</v>
      </c>
      <c r="F441" s="63">
        <f t="shared" si="18"/>
        <v>0</v>
      </c>
      <c r="G441" s="21" t="s">
        <v>222</v>
      </c>
    </row>
    <row r="442" spans="1:7" ht="11.25">
      <c r="A442" s="63">
        <f aca="true" t="shared" si="19" ref="A442:F442">A413</f>
        <v>0</v>
      </c>
      <c r="B442" s="63">
        <f t="shared" si="19"/>
        <v>0</v>
      </c>
      <c r="C442" s="63">
        <f t="shared" si="19"/>
        <v>0</v>
      </c>
      <c r="D442" s="63">
        <f t="shared" si="19"/>
        <v>0</v>
      </c>
      <c r="E442" s="63">
        <f t="shared" si="19"/>
        <v>0</v>
      </c>
      <c r="F442" s="63">
        <f t="shared" si="19"/>
        <v>0</v>
      </c>
      <c r="G442" s="21" t="s">
        <v>223</v>
      </c>
    </row>
    <row r="443" spans="1:7" ht="12" thickBot="1">
      <c r="A443" s="63">
        <f aca="true" t="shared" si="20" ref="A443:F443">A433</f>
        <v>0</v>
      </c>
      <c r="B443" s="63">
        <f t="shared" si="20"/>
        <v>0</v>
      </c>
      <c r="C443" s="63">
        <f t="shared" si="20"/>
        <v>0</v>
      </c>
      <c r="D443" s="63">
        <f t="shared" si="20"/>
        <v>0</v>
      </c>
      <c r="E443" s="63">
        <f t="shared" si="20"/>
        <v>0</v>
      </c>
      <c r="F443" s="63">
        <f t="shared" si="20"/>
        <v>0</v>
      </c>
      <c r="G443" s="21" t="s">
        <v>224</v>
      </c>
    </row>
    <row r="444" spans="1:7" ht="12" thickBot="1">
      <c r="A444" s="65">
        <f aca="true" t="shared" si="21" ref="A444:F444">SUM(A437:A443)</f>
        <v>0</v>
      </c>
      <c r="B444" s="65">
        <f t="shared" si="21"/>
        <v>0</v>
      </c>
      <c r="C444" s="65">
        <f t="shared" si="21"/>
        <v>0</v>
      </c>
      <c r="D444" s="65">
        <f t="shared" si="21"/>
        <v>0</v>
      </c>
      <c r="E444" s="65">
        <f t="shared" si="21"/>
        <v>0</v>
      </c>
      <c r="F444" s="65">
        <f t="shared" si="21"/>
        <v>0</v>
      </c>
      <c r="G444" s="34" t="s">
        <v>225</v>
      </c>
    </row>
    <row r="445" ht="11.25">
      <c r="B445" s="82"/>
    </row>
    <row r="446" spans="1:2" ht="11.25" customHeight="1">
      <c r="A446" s="19" t="s">
        <v>226</v>
      </c>
      <c r="B446" s="82"/>
    </row>
    <row r="447" ht="11.25" customHeight="1">
      <c r="B447" s="82"/>
    </row>
    <row r="448" spans="1:2" ht="11.25" customHeight="1">
      <c r="A448" s="23" t="s">
        <v>70</v>
      </c>
      <c r="B448" s="82"/>
    </row>
    <row r="449" spans="1:3" ht="11.25" customHeight="1">
      <c r="A449" s="20" t="s">
        <v>66</v>
      </c>
      <c r="B449" s="78"/>
      <c r="C449" s="25" t="s">
        <v>227</v>
      </c>
    </row>
    <row r="450" spans="1:3" ht="11.25" customHeight="1">
      <c r="A450" s="20" t="s">
        <v>65</v>
      </c>
      <c r="B450" s="78"/>
      <c r="C450" s="25" t="s">
        <v>228</v>
      </c>
    </row>
    <row r="451" spans="1:3" ht="11.25" customHeight="1">
      <c r="A451" s="20" t="s">
        <v>67</v>
      </c>
      <c r="B451" s="78"/>
      <c r="C451" s="25" t="s">
        <v>229</v>
      </c>
    </row>
    <row r="452" spans="1:3" ht="11.25" customHeight="1">
      <c r="A452" s="20" t="s">
        <v>68</v>
      </c>
      <c r="B452" s="78"/>
      <c r="C452" s="25" t="s">
        <v>230</v>
      </c>
    </row>
    <row r="453" spans="1:3" ht="11.25" customHeight="1">
      <c r="A453" s="20"/>
      <c r="B453" s="83"/>
      <c r="C453" s="25"/>
    </row>
    <row r="454" spans="1:2" ht="11.25" customHeight="1">
      <c r="A454" s="21" t="s">
        <v>53</v>
      </c>
      <c r="B454" s="82"/>
    </row>
    <row r="455" spans="1:5" ht="11.25" customHeight="1">
      <c r="A455" s="29"/>
      <c r="B455" s="29" t="s">
        <v>66</v>
      </c>
      <c r="C455" s="29" t="s">
        <v>65</v>
      </c>
      <c r="D455" s="29" t="s">
        <v>67</v>
      </c>
      <c r="E455" s="29" t="s">
        <v>68</v>
      </c>
    </row>
    <row r="456" spans="1:5" ht="11.25" customHeight="1">
      <c r="A456" s="30" t="s">
        <v>60</v>
      </c>
      <c r="B456" s="39" t="s">
        <v>232</v>
      </c>
      <c r="C456" s="39" t="s">
        <v>233</v>
      </c>
      <c r="D456" s="39" t="s">
        <v>233</v>
      </c>
      <c r="E456" s="39" t="s">
        <v>233</v>
      </c>
    </row>
    <row r="457" spans="1:5" ht="11.25" customHeight="1">
      <c r="A457" s="30" t="s">
        <v>61</v>
      </c>
      <c r="B457" s="39" t="s">
        <v>233</v>
      </c>
      <c r="C457" s="39" t="s">
        <v>233</v>
      </c>
      <c r="D457" s="39" t="s">
        <v>233</v>
      </c>
      <c r="E457" s="39" t="s">
        <v>233</v>
      </c>
    </row>
    <row r="458" spans="1:5" ht="11.25" customHeight="1">
      <c r="A458" s="30" t="s">
        <v>65</v>
      </c>
      <c r="B458" s="39" t="s">
        <v>231</v>
      </c>
      <c r="C458" s="39" t="s">
        <v>233</v>
      </c>
      <c r="D458" s="39" t="s">
        <v>233</v>
      </c>
      <c r="E458" s="39" t="s">
        <v>233</v>
      </c>
    </row>
    <row r="459" spans="1:5" ht="11.25" customHeight="1">
      <c r="A459" s="30" t="s">
        <v>62</v>
      </c>
      <c r="B459" s="39" t="s">
        <v>232</v>
      </c>
      <c r="C459" s="39" t="s">
        <v>231</v>
      </c>
      <c r="D459" s="39" t="s">
        <v>231</v>
      </c>
      <c r="E459" s="39" t="s">
        <v>231</v>
      </c>
    </row>
    <row r="460" spans="1:5" ht="11.25" customHeight="1">
      <c r="A460" s="30" t="s">
        <v>63</v>
      </c>
      <c r="B460" s="39" t="s">
        <v>231</v>
      </c>
      <c r="C460" s="39" t="s">
        <v>233</v>
      </c>
      <c r="D460" s="39" t="s">
        <v>233</v>
      </c>
      <c r="E460" s="39" t="s">
        <v>231</v>
      </c>
    </row>
    <row r="461" spans="1:5" ht="11.25" customHeight="1">
      <c r="A461" s="30" t="s">
        <v>64</v>
      </c>
      <c r="B461" s="39" t="s">
        <v>231</v>
      </c>
      <c r="C461" s="39" t="s">
        <v>231</v>
      </c>
      <c r="D461" s="39" t="s">
        <v>231</v>
      </c>
      <c r="E461" s="39" t="s">
        <v>233</v>
      </c>
    </row>
    <row r="462" ht="11.25" customHeight="1">
      <c r="B462" s="82"/>
    </row>
    <row r="463" spans="1:2" ht="11.25" customHeight="1">
      <c r="A463" s="32" t="s">
        <v>69</v>
      </c>
      <c r="B463" s="82"/>
    </row>
    <row r="464" spans="1:6" ht="11.25" customHeight="1">
      <c r="A464" s="22" t="s">
        <v>60</v>
      </c>
      <c r="B464" s="22" t="s">
        <v>61</v>
      </c>
      <c r="C464" s="22" t="s">
        <v>65</v>
      </c>
      <c r="D464" s="22" t="s">
        <v>62</v>
      </c>
      <c r="E464" s="22" t="s">
        <v>63</v>
      </c>
      <c r="F464" s="22" t="s">
        <v>64</v>
      </c>
    </row>
    <row r="465" spans="1:7" ht="11.25" customHeight="1">
      <c r="A465" s="63"/>
      <c r="B465" s="63"/>
      <c r="C465" s="63"/>
      <c r="D465" s="63"/>
      <c r="E465" s="63"/>
      <c r="F465" s="63"/>
      <c r="G465" s="20" t="s">
        <v>234</v>
      </c>
    </row>
    <row r="466" ht="11.25">
      <c r="B466" s="82"/>
    </row>
    <row r="467" spans="1:2" ht="11.25" customHeight="1">
      <c r="A467" s="19" t="s">
        <v>236</v>
      </c>
      <c r="B467" s="82"/>
    </row>
    <row r="468" ht="11.25" customHeight="1">
      <c r="B468" s="82"/>
    </row>
    <row r="469" spans="1:2" ht="11.25" customHeight="1">
      <c r="A469" s="23" t="s">
        <v>70</v>
      </c>
      <c r="B469" s="82"/>
    </row>
    <row r="470" spans="1:3" ht="11.25" customHeight="1">
      <c r="A470" s="20" t="s">
        <v>66</v>
      </c>
      <c r="B470" s="78"/>
      <c r="C470" s="25" t="s">
        <v>237</v>
      </c>
    </row>
    <row r="471" spans="1:3" ht="11.25" customHeight="1">
      <c r="A471" s="20" t="s">
        <v>65</v>
      </c>
      <c r="B471" s="78"/>
      <c r="C471" s="25" t="s">
        <v>238</v>
      </c>
    </row>
    <row r="472" spans="1:3" ht="11.25" customHeight="1">
      <c r="A472" s="20" t="s">
        <v>67</v>
      </c>
      <c r="B472" s="78"/>
      <c r="C472" s="25" t="s">
        <v>239</v>
      </c>
    </row>
    <row r="473" spans="1:3" ht="11.25" customHeight="1">
      <c r="A473" s="20" t="s">
        <v>68</v>
      </c>
      <c r="B473" s="78"/>
      <c r="C473" s="25" t="s">
        <v>240</v>
      </c>
    </row>
    <row r="474" spans="1:3" ht="11.25" customHeight="1">
      <c r="A474" s="20" t="s">
        <v>109</v>
      </c>
      <c r="B474" s="78"/>
      <c r="C474" s="25" t="s">
        <v>241</v>
      </c>
    </row>
    <row r="475" spans="1:3" ht="11.25" customHeight="1">
      <c r="A475" s="20"/>
      <c r="B475" s="83"/>
      <c r="C475" s="25"/>
    </row>
    <row r="476" spans="1:2" ht="11.25" customHeight="1">
      <c r="A476" s="21" t="s">
        <v>53</v>
      </c>
      <c r="B476" s="82"/>
    </row>
    <row r="477" spans="1:6" ht="11.25" customHeight="1">
      <c r="A477" s="29"/>
      <c r="B477" s="29" t="s">
        <v>66</v>
      </c>
      <c r="C477" s="29" t="s">
        <v>65</v>
      </c>
      <c r="D477" s="29" t="s">
        <v>67</v>
      </c>
      <c r="E477" s="29" t="s">
        <v>68</v>
      </c>
      <c r="F477" s="29" t="s">
        <v>109</v>
      </c>
    </row>
    <row r="478" spans="1:6" ht="11.25" customHeight="1">
      <c r="A478" s="30" t="s">
        <v>60</v>
      </c>
      <c r="B478" s="39" t="s">
        <v>231</v>
      </c>
      <c r="C478" s="39" t="s">
        <v>233</v>
      </c>
      <c r="D478" s="39" t="s">
        <v>233</v>
      </c>
      <c r="E478" s="39" t="s">
        <v>233</v>
      </c>
      <c r="F478" s="39" t="s">
        <v>233</v>
      </c>
    </row>
    <row r="479" spans="1:6" ht="11.25" customHeight="1">
      <c r="A479" s="30" t="s">
        <v>61</v>
      </c>
      <c r="B479" s="39" t="s">
        <v>233</v>
      </c>
      <c r="C479" s="39" t="s">
        <v>233</v>
      </c>
      <c r="D479" s="39" t="s">
        <v>233</v>
      </c>
      <c r="E479" s="39" t="s">
        <v>233</v>
      </c>
      <c r="F479" s="39" t="s">
        <v>233</v>
      </c>
    </row>
    <row r="480" spans="1:6" ht="11.25" customHeight="1">
      <c r="A480" s="30" t="s">
        <v>65</v>
      </c>
      <c r="B480" s="39" t="s">
        <v>231</v>
      </c>
      <c r="C480" s="39" t="s">
        <v>233</v>
      </c>
      <c r="D480" s="39" t="s">
        <v>233</v>
      </c>
      <c r="E480" s="39" t="s">
        <v>233</v>
      </c>
      <c r="F480" s="39" t="s">
        <v>233</v>
      </c>
    </row>
    <row r="481" spans="1:6" ht="11.25" customHeight="1">
      <c r="A481" s="30" t="s">
        <v>62</v>
      </c>
      <c r="B481" s="39" t="s">
        <v>231</v>
      </c>
      <c r="C481" s="39" t="s">
        <v>231</v>
      </c>
      <c r="D481" s="39" t="s">
        <v>233</v>
      </c>
      <c r="E481" s="39" t="s">
        <v>231</v>
      </c>
      <c r="F481" s="39" t="s">
        <v>233</v>
      </c>
    </row>
    <row r="482" spans="1:6" ht="11.25" customHeight="1">
      <c r="A482" s="30" t="s">
        <v>63</v>
      </c>
      <c r="B482" s="39" t="s">
        <v>231</v>
      </c>
      <c r="C482" s="39" t="s">
        <v>231</v>
      </c>
      <c r="D482" s="39" t="s">
        <v>233</v>
      </c>
      <c r="E482" s="39" t="s">
        <v>233</v>
      </c>
      <c r="F482" s="39" t="s">
        <v>231</v>
      </c>
    </row>
    <row r="483" spans="1:6" ht="11.25" customHeight="1">
      <c r="A483" s="30" t="s">
        <v>64</v>
      </c>
      <c r="B483" s="39" t="s">
        <v>231</v>
      </c>
      <c r="C483" s="39" t="s">
        <v>231</v>
      </c>
      <c r="D483" s="39" t="s">
        <v>231</v>
      </c>
      <c r="E483" s="39" t="s">
        <v>231</v>
      </c>
      <c r="F483" s="39" t="s">
        <v>233</v>
      </c>
    </row>
    <row r="484" ht="11.25" customHeight="1">
      <c r="B484" s="82"/>
    </row>
    <row r="485" spans="1:2" ht="11.25" customHeight="1">
      <c r="A485" s="32" t="s">
        <v>69</v>
      </c>
      <c r="B485" s="82"/>
    </row>
    <row r="486" spans="1:6" ht="11.25" customHeight="1">
      <c r="A486" s="22" t="s">
        <v>60</v>
      </c>
      <c r="B486" s="22" t="s">
        <v>61</v>
      </c>
      <c r="C486" s="22" t="s">
        <v>65</v>
      </c>
      <c r="D486" s="22" t="s">
        <v>62</v>
      </c>
      <c r="E486" s="22" t="s">
        <v>63</v>
      </c>
      <c r="F486" s="22" t="s">
        <v>64</v>
      </c>
    </row>
    <row r="487" spans="1:7" ht="11.25" customHeight="1">
      <c r="A487" s="63"/>
      <c r="B487" s="63"/>
      <c r="C487" s="63"/>
      <c r="D487" s="63"/>
      <c r="E487" s="63"/>
      <c r="F487" s="63"/>
      <c r="G487" s="20" t="s">
        <v>235</v>
      </c>
    </row>
    <row r="488" ht="11.25">
      <c r="B488" s="82"/>
    </row>
    <row r="489" spans="1:2" ht="11.25" customHeight="1">
      <c r="A489" s="19" t="s">
        <v>242</v>
      </c>
      <c r="B489" s="82"/>
    </row>
    <row r="490" ht="11.25" customHeight="1">
      <c r="B490" s="82"/>
    </row>
    <row r="491" spans="1:2" ht="11.25" customHeight="1">
      <c r="A491" s="23" t="s">
        <v>70</v>
      </c>
      <c r="B491" s="82"/>
    </row>
    <row r="492" spans="1:3" ht="11.25" customHeight="1">
      <c r="A492" s="20" t="s">
        <v>66</v>
      </c>
      <c r="B492" s="78"/>
      <c r="C492" s="25" t="s">
        <v>244</v>
      </c>
    </row>
    <row r="493" spans="1:3" ht="11.25" customHeight="1">
      <c r="A493" s="20" t="s">
        <v>65</v>
      </c>
      <c r="B493" s="78"/>
      <c r="C493" s="25" t="s">
        <v>245</v>
      </c>
    </row>
    <row r="494" spans="1:3" ht="11.25" customHeight="1">
      <c r="A494" s="20" t="s">
        <v>67</v>
      </c>
      <c r="B494" s="78"/>
      <c r="C494" s="25" t="s">
        <v>246</v>
      </c>
    </row>
    <row r="495" spans="1:3" ht="11.25" customHeight="1">
      <c r="A495" s="20" t="s">
        <v>68</v>
      </c>
      <c r="B495" s="78"/>
      <c r="C495" s="25" t="s">
        <v>247</v>
      </c>
    </row>
    <row r="496" spans="1:3" ht="11.25" customHeight="1">
      <c r="A496" s="20" t="s">
        <v>109</v>
      </c>
      <c r="B496" s="78"/>
      <c r="C496" s="25" t="s">
        <v>248</v>
      </c>
    </row>
    <row r="497" spans="1:3" ht="11.25" customHeight="1">
      <c r="A497" s="20"/>
      <c r="B497" s="83"/>
      <c r="C497" s="25"/>
    </row>
    <row r="498" spans="1:2" ht="11.25" customHeight="1">
      <c r="A498" s="21" t="s">
        <v>53</v>
      </c>
      <c r="B498" s="82"/>
    </row>
    <row r="499" spans="1:6" ht="11.25" customHeight="1">
      <c r="A499" s="29"/>
      <c r="B499" s="29" t="s">
        <v>66</v>
      </c>
      <c r="C499" s="29" t="s">
        <v>65</v>
      </c>
      <c r="D499" s="29" t="s">
        <v>67</v>
      </c>
      <c r="E499" s="29" t="s">
        <v>68</v>
      </c>
      <c r="F499" s="29" t="s">
        <v>109</v>
      </c>
    </row>
    <row r="500" spans="1:6" ht="11.25" customHeight="1">
      <c r="A500" s="30" t="s">
        <v>60</v>
      </c>
      <c r="B500" s="39" t="s">
        <v>231</v>
      </c>
      <c r="C500" s="39" t="s">
        <v>233</v>
      </c>
      <c r="D500" s="39" t="s">
        <v>233</v>
      </c>
      <c r="E500" s="39" t="s">
        <v>233</v>
      </c>
      <c r="F500" s="39" t="s">
        <v>233</v>
      </c>
    </row>
    <row r="501" spans="1:6" ht="11.25" customHeight="1">
      <c r="A501" s="30" t="s">
        <v>61</v>
      </c>
      <c r="B501" s="39" t="s">
        <v>233</v>
      </c>
      <c r="C501" s="39" t="s">
        <v>233</v>
      </c>
      <c r="D501" s="39" t="s">
        <v>233</v>
      </c>
      <c r="E501" s="39" t="s">
        <v>233</v>
      </c>
      <c r="F501" s="39" t="s">
        <v>233</v>
      </c>
    </row>
    <row r="502" spans="1:6" ht="11.25" customHeight="1">
      <c r="A502" s="30" t="s">
        <v>65</v>
      </c>
      <c r="B502" s="39" t="s">
        <v>231</v>
      </c>
      <c r="C502" s="39" t="s">
        <v>233</v>
      </c>
      <c r="D502" s="39" t="s">
        <v>233</v>
      </c>
      <c r="E502" s="39" t="s">
        <v>233</v>
      </c>
      <c r="F502" s="39" t="s">
        <v>233</v>
      </c>
    </row>
    <row r="503" spans="1:6" ht="11.25" customHeight="1">
      <c r="A503" s="30" t="s">
        <v>62</v>
      </c>
      <c r="B503" s="39" t="s">
        <v>232</v>
      </c>
      <c r="C503" s="39" t="s">
        <v>231</v>
      </c>
      <c r="D503" s="39" t="s">
        <v>231</v>
      </c>
      <c r="E503" s="39" t="s">
        <v>231</v>
      </c>
      <c r="F503" s="39" t="s">
        <v>233</v>
      </c>
    </row>
    <row r="504" spans="1:6" ht="11.25" customHeight="1">
      <c r="A504" s="30" t="s">
        <v>63</v>
      </c>
      <c r="B504" s="39" t="s">
        <v>231</v>
      </c>
      <c r="C504" s="39" t="s">
        <v>231</v>
      </c>
      <c r="D504" s="39" t="s">
        <v>233</v>
      </c>
      <c r="E504" s="39" t="s">
        <v>233</v>
      </c>
      <c r="F504" s="39" t="s">
        <v>231</v>
      </c>
    </row>
    <row r="505" spans="1:6" ht="11.25" customHeight="1">
      <c r="A505" s="30" t="s">
        <v>64</v>
      </c>
      <c r="B505" s="39" t="s">
        <v>231</v>
      </c>
      <c r="C505" s="39" t="s">
        <v>231</v>
      </c>
      <c r="D505" s="39" t="s">
        <v>231</v>
      </c>
      <c r="E505" s="39" t="s">
        <v>231</v>
      </c>
      <c r="F505" s="39" t="s">
        <v>233</v>
      </c>
    </row>
    <row r="506" ht="11.25" customHeight="1">
      <c r="B506" s="82"/>
    </row>
    <row r="507" spans="1:2" ht="11.25" customHeight="1">
      <c r="A507" s="32" t="s">
        <v>69</v>
      </c>
      <c r="B507" s="82"/>
    </row>
    <row r="508" spans="1:6" ht="11.25" customHeight="1">
      <c r="A508" s="22" t="s">
        <v>60</v>
      </c>
      <c r="B508" s="22" t="s">
        <v>61</v>
      </c>
      <c r="C508" s="22" t="s">
        <v>65</v>
      </c>
      <c r="D508" s="22" t="s">
        <v>62</v>
      </c>
      <c r="E508" s="22" t="s">
        <v>63</v>
      </c>
      <c r="F508" s="22" t="s">
        <v>64</v>
      </c>
    </row>
    <row r="509" spans="1:7" ht="11.25" customHeight="1">
      <c r="A509" s="63"/>
      <c r="B509" s="63"/>
      <c r="C509" s="63"/>
      <c r="D509" s="63"/>
      <c r="E509" s="63"/>
      <c r="F509" s="63"/>
      <c r="G509" s="20" t="s">
        <v>243</v>
      </c>
    </row>
    <row r="510" ht="11.25">
      <c r="B510" s="82"/>
    </row>
    <row r="511" spans="1:5" ht="11.25">
      <c r="A511" s="19" t="s">
        <v>249</v>
      </c>
      <c r="B511" s="20"/>
      <c r="C511" s="19"/>
      <c r="D511" s="19"/>
      <c r="E511" s="19"/>
    </row>
    <row r="512" spans="1:6" ht="11.25">
      <c r="A512" s="22" t="s">
        <v>60</v>
      </c>
      <c r="B512" s="22" t="s">
        <v>61</v>
      </c>
      <c r="C512" s="22" t="s">
        <v>65</v>
      </c>
      <c r="D512" s="22" t="s">
        <v>62</v>
      </c>
      <c r="E512" s="22" t="s">
        <v>63</v>
      </c>
      <c r="F512" s="22" t="s">
        <v>64</v>
      </c>
    </row>
    <row r="513" spans="1:7" ht="11.25">
      <c r="A513" s="63">
        <f aca="true" t="shared" si="22" ref="A513:F513">A444</f>
        <v>0</v>
      </c>
      <c r="B513" s="63">
        <f t="shared" si="22"/>
        <v>0</v>
      </c>
      <c r="C513" s="63">
        <f t="shared" si="22"/>
        <v>0</v>
      </c>
      <c r="D513" s="63">
        <f t="shared" si="22"/>
        <v>0</v>
      </c>
      <c r="E513" s="63">
        <f t="shared" si="22"/>
        <v>0</v>
      </c>
      <c r="F513" s="63">
        <f t="shared" si="22"/>
        <v>0</v>
      </c>
      <c r="G513" s="21" t="s">
        <v>250</v>
      </c>
    </row>
    <row r="514" spans="1:7" ht="11.25">
      <c r="A514" s="63">
        <f aca="true" t="shared" si="23" ref="A514:F514">A465</f>
        <v>0</v>
      </c>
      <c r="B514" s="63">
        <f t="shared" si="23"/>
        <v>0</v>
      </c>
      <c r="C514" s="63">
        <f t="shared" si="23"/>
        <v>0</v>
      </c>
      <c r="D514" s="63">
        <f t="shared" si="23"/>
        <v>0</v>
      </c>
      <c r="E514" s="63">
        <f t="shared" si="23"/>
        <v>0</v>
      </c>
      <c r="F514" s="63">
        <f t="shared" si="23"/>
        <v>0</v>
      </c>
      <c r="G514" s="21" t="s">
        <v>251</v>
      </c>
    </row>
    <row r="515" spans="1:7" ht="11.25">
      <c r="A515" s="63">
        <f aca="true" t="shared" si="24" ref="A515:F515">A487</f>
        <v>0</v>
      </c>
      <c r="B515" s="63">
        <f t="shared" si="24"/>
        <v>0</v>
      </c>
      <c r="C515" s="63">
        <f t="shared" si="24"/>
        <v>0</v>
      </c>
      <c r="D515" s="63">
        <f t="shared" si="24"/>
        <v>0</v>
      </c>
      <c r="E515" s="63">
        <f t="shared" si="24"/>
        <v>0</v>
      </c>
      <c r="F515" s="63">
        <f t="shared" si="24"/>
        <v>0</v>
      </c>
      <c r="G515" s="21" t="s">
        <v>252</v>
      </c>
    </row>
    <row r="516" spans="1:7" ht="12" thickBot="1">
      <c r="A516" s="63">
        <f aca="true" t="shared" si="25" ref="A516:F516">A509</f>
        <v>0</v>
      </c>
      <c r="B516" s="63">
        <f t="shared" si="25"/>
        <v>0</v>
      </c>
      <c r="C516" s="63">
        <f t="shared" si="25"/>
        <v>0</v>
      </c>
      <c r="D516" s="63">
        <f t="shared" si="25"/>
        <v>0</v>
      </c>
      <c r="E516" s="63">
        <f t="shared" si="25"/>
        <v>0</v>
      </c>
      <c r="F516" s="63">
        <f t="shared" si="25"/>
        <v>0</v>
      </c>
      <c r="G516" s="21" t="s">
        <v>253</v>
      </c>
    </row>
    <row r="517" spans="1:7" ht="12" thickBot="1">
      <c r="A517" s="67">
        <f aca="true" t="shared" si="26" ref="A517:F517">SUM(A513:A516)</f>
        <v>0</v>
      </c>
      <c r="B517" s="67">
        <f t="shared" si="26"/>
        <v>0</v>
      </c>
      <c r="C517" s="67">
        <f t="shared" si="26"/>
        <v>0</v>
      </c>
      <c r="D517" s="67">
        <f t="shared" si="26"/>
        <v>0</v>
      </c>
      <c r="E517" s="67">
        <f t="shared" si="26"/>
        <v>0</v>
      </c>
      <c r="F517" s="67">
        <f t="shared" si="26"/>
        <v>0</v>
      </c>
      <c r="G517" s="45" t="s">
        <v>254</v>
      </c>
    </row>
    <row r="518" spans="1:7" ht="11.25">
      <c r="A518" s="46"/>
      <c r="B518" s="85"/>
      <c r="C518" s="46"/>
      <c r="D518" s="46"/>
      <c r="E518" s="46"/>
      <c r="F518" s="46"/>
      <c r="G518" s="46"/>
    </row>
    <row r="519" spans="1:6" ht="11.25">
      <c r="A519" s="47" t="s">
        <v>255</v>
      </c>
      <c r="B519" s="47" t="s">
        <v>256</v>
      </c>
      <c r="C519" s="47" t="s">
        <v>257</v>
      </c>
      <c r="D519" s="47" t="s">
        <v>258</v>
      </c>
      <c r="E519" s="47" t="s">
        <v>259</v>
      </c>
      <c r="F519" s="47" t="s">
        <v>260</v>
      </c>
    </row>
    <row r="521" ht="11.25">
      <c r="A521" s="60" t="s">
        <v>261</v>
      </c>
    </row>
    <row r="522" spans="1:9" ht="11.25">
      <c r="A522" s="88" t="s">
        <v>428</v>
      </c>
      <c r="B522" s="88"/>
      <c r="C522" s="88"/>
      <c r="D522" s="88"/>
      <c r="E522" s="88"/>
      <c r="F522" s="88"/>
      <c r="G522" s="88"/>
      <c r="H522" s="88"/>
      <c r="I522" s="88"/>
    </row>
    <row r="524" ht="11.25">
      <c r="A524" s="23" t="s">
        <v>451</v>
      </c>
    </row>
    <row r="525" ht="11.25">
      <c r="A525" s="23" t="s">
        <v>445</v>
      </c>
    </row>
    <row r="526" ht="11.25">
      <c r="A526" s="23" t="s">
        <v>268</v>
      </c>
    </row>
    <row r="527" ht="11.25">
      <c r="A527" s="23" t="s">
        <v>269</v>
      </c>
    </row>
    <row r="528" ht="11.25">
      <c r="A528" s="23" t="s">
        <v>75</v>
      </c>
    </row>
    <row r="530" ht="11.25">
      <c r="A530" s="23" t="s">
        <v>76</v>
      </c>
    </row>
    <row r="531" ht="11.25">
      <c r="A531" s="23" t="s">
        <v>54</v>
      </c>
    </row>
    <row r="532" ht="11.25">
      <c r="A532" s="23" t="s">
        <v>55</v>
      </c>
    </row>
    <row r="533" ht="11.25">
      <c r="A533" s="23" t="s">
        <v>56</v>
      </c>
    </row>
    <row r="534" ht="11.25">
      <c r="A534" s="23" t="s">
        <v>59</v>
      </c>
    </row>
    <row r="535" ht="11.25">
      <c r="A535" s="23" t="s">
        <v>57</v>
      </c>
    </row>
    <row r="536" ht="11.25">
      <c r="A536" s="23" t="s">
        <v>58</v>
      </c>
    </row>
    <row r="537" ht="12" thickBot="1"/>
    <row r="538" spans="1:8" ht="12" thickBot="1">
      <c r="A538" s="19" t="s">
        <v>263</v>
      </c>
      <c r="H538" s="65" t="s">
        <v>60</v>
      </c>
    </row>
    <row r="539" spans="1:8" ht="11.25">
      <c r="A539" s="19"/>
      <c r="H539" s="68"/>
    </row>
    <row r="540" spans="1:8" ht="11.25">
      <c r="A540" s="48" t="s">
        <v>264</v>
      </c>
      <c r="H540" s="68"/>
    </row>
    <row r="541" spans="1:8" ht="11.25">
      <c r="A541" s="48"/>
      <c r="H541" s="68"/>
    </row>
    <row r="542" spans="1:8" ht="11.25">
      <c r="A542" s="23" t="s">
        <v>70</v>
      </c>
      <c r="H542" s="68"/>
    </row>
    <row r="543" spans="1:8" ht="11.25">
      <c r="A543" s="25" t="s">
        <v>265</v>
      </c>
      <c r="B543" s="25"/>
      <c r="C543" s="25"/>
      <c r="H543" s="68"/>
    </row>
    <row r="544" spans="1:8" ht="11.25">
      <c r="A544" s="25"/>
      <c r="B544" s="25" t="s">
        <v>266</v>
      </c>
      <c r="C544" s="25"/>
      <c r="H544" s="68"/>
    </row>
    <row r="545" spans="1:9" ht="11.25">
      <c r="A545" s="25"/>
      <c r="B545" s="25" t="s">
        <v>271</v>
      </c>
      <c r="C545" s="25"/>
      <c r="H545" s="69"/>
      <c r="I545" s="20" t="s">
        <v>267</v>
      </c>
    </row>
    <row r="546" spans="1:8" ht="11.25">
      <c r="A546" s="25"/>
      <c r="B546" s="25"/>
      <c r="C546" s="25"/>
      <c r="H546" s="68"/>
    </row>
    <row r="547" spans="1:8" ht="11.25">
      <c r="A547" s="48" t="s">
        <v>272</v>
      </c>
      <c r="H547" s="68"/>
    </row>
    <row r="548" spans="1:8" ht="11.25">
      <c r="A548" s="48"/>
      <c r="H548" s="68"/>
    </row>
    <row r="549" spans="1:8" ht="11.25">
      <c r="A549" s="23" t="s">
        <v>70</v>
      </c>
      <c r="H549" s="68"/>
    </row>
    <row r="550" spans="1:8" ht="11.25">
      <c r="A550" s="25" t="s">
        <v>273</v>
      </c>
      <c r="B550" s="25"/>
      <c r="C550" s="25"/>
      <c r="H550" s="68"/>
    </row>
    <row r="551" spans="1:8" ht="11.25">
      <c r="A551" s="25"/>
      <c r="B551" s="25" t="s">
        <v>277</v>
      </c>
      <c r="C551" s="25"/>
      <c r="H551" s="68"/>
    </row>
    <row r="552" spans="1:9" ht="11.25">
      <c r="A552" s="25"/>
      <c r="B552" s="25" t="s">
        <v>278</v>
      </c>
      <c r="C552" s="25"/>
      <c r="H552" s="69"/>
      <c r="I552" s="20" t="s">
        <v>274</v>
      </c>
    </row>
    <row r="553" spans="1:8" ht="11.25">
      <c r="A553" s="25" t="s">
        <v>275</v>
      </c>
      <c r="B553" s="25"/>
      <c r="C553" s="25"/>
      <c r="H553" s="68"/>
    </row>
    <row r="554" spans="1:8" ht="11.25">
      <c r="A554" s="25"/>
      <c r="B554" s="25" t="s">
        <v>279</v>
      </c>
      <c r="C554" s="25"/>
      <c r="H554" s="68"/>
    </row>
    <row r="555" spans="1:9" ht="11.25">
      <c r="A555" s="25"/>
      <c r="B555" s="25" t="s">
        <v>280</v>
      </c>
      <c r="C555" s="25"/>
      <c r="H555" s="69"/>
      <c r="I555" s="20" t="s">
        <v>284</v>
      </c>
    </row>
    <row r="556" spans="1:8" ht="11.25">
      <c r="A556" s="25" t="s">
        <v>276</v>
      </c>
      <c r="B556" s="25"/>
      <c r="C556" s="25"/>
      <c r="H556" s="68"/>
    </row>
    <row r="557" spans="1:8" ht="11.25">
      <c r="A557" s="25"/>
      <c r="B557" s="25" t="s">
        <v>281</v>
      </c>
      <c r="C557" s="25"/>
      <c r="H557" s="68"/>
    </row>
    <row r="558" spans="1:9" ht="11.25">
      <c r="A558" s="25"/>
      <c r="B558" s="25" t="s">
        <v>282</v>
      </c>
      <c r="C558" s="25"/>
      <c r="H558" s="69"/>
      <c r="I558" s="20" t="s">
        <v>283</v>
      </c>
    </row>
    <row r="559" spans="1:8" ht="11.25">
      <c r="A559" s="25" t="s">
        <v>285</v>
      </c>
      <c r="B559" s="25"/>
      <c r="C559" s="25"/>
      <c r="H559" s="68"/>
    </row>
    <row r="560" spans="1:8" ht="11.25">
      <c r="A560" s="25"/>
      <c r="B560" s="25" t="s">
        <v>286</v>
      </c>
      <c r="C560" s="25"/>
      <c r="H560" s="68"/>
    </row>
    <row r="561" spans="1:9" ht="11.25">
      <c r="A561" s="25"/>
      <c r="B561" s="25" t="s">
        <v>287</v>
      </c>
      <c r="C561" s="25"/>
      <c r="H561" s="69"/>
      <c r="I561" s="20" t="s">
        <v>288</v>
      </c>
    </row>
    <row r="562" spans="1:8" ht="11.25">
      <c r="A562" s="25"/>
      <c r="B562" s="25"/>
      <c r="C562" s="25"/>
      <c r="H562" s="68"/>
    </row>
    <row r="563" spans="1:8" ht="11.25">
      <c r="A563" s="48" t="s">
        <v>289</v>
      </c>
      <c r="H563" s="68"/>
    </row>
    <row r="564" spans="1:8" ht="11.25">
      <c r="A564" s="48"/>
      <c r="H564" s="68"/>
    </row>
    <row r="565" spans="1:8" ht="11.25">
      <c r="A565" s="23" t="s">
        <v>70</v>
      </c>
      <c r="H565" s="68"/>
    </row>
    <row r="566" spans="1:8" ht="11.25">
      <c r="A566" s="25" t="s">
        <v>290</v>
      </c>
      <c r="B566" s="25"/>
      <c r="C566" s="25"/>
      <c r="H566" s="68"/>
    </row>
    <row r="567" spans="1:8" ht="11.25">
      <c r="A567" s="25"/>
      <c r="B567" s="25" t="s">
        <v>293</v>
      </c>
      <c r="C567" s="25"/>
      <c r="H567" s="68"/>
    </row>
    <row r="568" spans="1:9" ht="12" thickBot="1">
      <c r="A568" s="25"/>
      <c r="B568" s="25" t="s">
        <v>291</v>
      </c>
      <c r="C568" s="25"/>
      <c r="H568" s="70"/>
      <c r="I568" s="20" t="s">
        <v>292</v>
      </c>
    </row>
    <row r="569" spans="1:8" ht="12" thickBot="1">
      <c r="A569" s="25"/>
      <c r="B569" s="25"/>
      <c r="C569" s="25"/>
      <c r="H569" s="71"/>
    </row>
    <row r="570" spans="1:9" ht="12" thickBot="1">
      <c r="A570" s="25"/>
      <c r="B570" s="25"/>
      <c r="C570" s="25"/>
      <c r="G570" s="50" t="s">
        <v>294</v>
      </c>
      <c r="H570" s="65">
        <f>SUM(H545:H568)</f>
        <v>0</v>
      </c>
      <c r="I570" s="20" t="s">
        <v>295</v>
      </c>
    </row>
    <row r="571" spans="1:8" ht="12" thickBot="1">
      <c r="A571" s="25"/>
      <c r="B571" s="25"/>
      <c r="C571" s="25"/>
      <c r="G571" s="50" t="s">
        <v>296</v>
      </c>
      <c r="H571" s="72"/>
    </row>
    <row r="572" spans="1:9" ht="12" thickBot="1">
      <c r="A572" s="25"/>
      <c r="B572" s="25"/>
      <c r="C572" s="25"/>
      <c r="G572" s="50" t="s">
        <v>297</v>
      </c>
      <c r="H572" s="74">
        <f>A517+H570</f>
        <v>0</v>
      </c>
      <c r="I572" s="20" t="s">
        <v>298</v>
      </c>
    </row>
    <row r="573" spans="1:8" ht="11.25">
      <c r="A573" s="25"/>
      <c r="B573" s="25"/>
      <c r="C573" s="25"/>
      <c r="G573" s="55" t="s">
        <v>299</v>
      </c>
      <c r="H573" s="72"/>
    </row>
    <row r="574" spans="1:8" ht="12" thickBot="1">
      <c r="A574" s="25"/>
      <c r="B574" s="25"/>
      <c r="C574" s="25"/>
      <c r="H574" s="72"/>
    </row>
    <row r="575" spans="1:8" ht="12" thickBot="1">
      <c r="A575" s="19" t="s">
        <v>300</v>
      </c>
      <c r="H575" s="65" t="s">
        <v>61</v>
      </c>
    </row>
    <row r="576" spans="1:8" ht="11.25">
      <c r="A576" s="19"/>
      <c r="H576" s="68"/>
    </row>
    <row r="577" spans="1:8" ht="11.25">
      <c r="A577" s="48" t="s">
        <v>264</v>
      </c>
      <c r="H577" s="68"/>
    </row>
    <row r="578" spans="1:8" ht="11.25">
      <c r="A578" s="48"/>
      <c r="H578" s="68"/>
    </row>
    <row r="579" spans="1:8" ht="11.25">
      <c r="A579" s="23" t="s">
        <v>70</v>
      </c>
      <c r="H579" s="68"/>
    </row>
    <row r="580" spans="1:8" ht="11.25">
      <c r="A580" s="25" t="s">
        <v>302</v>
      </c>
      <c r="B580" s="25"/>
      <c r="C580" s="25"/>
      <c r="H580" s="68"/>
    </row>
    <row r="581" spans="1:8" ht="11.25">
      <c r="A581" s="25" t="s">
        <v>301</v>
      </c>
      <c r="B581" s="25"/>
      <c r="C581" s="25"/>
      <c r="H581" s="68"/>
    </row>
    <row r="582" spans="1:8" ht="11.25">
      <c r="A582" s="25"/>
      <c r="B582" s="25" t="s">
        <v>303</v>
      </c>
      <c r="C582" s="25"/>
      <c r="H582" s="68"/>
    </row>
    <row r="583" spans="1:9" ht="11.25">
      <c r="A583" s="25"/>
      <c r="B583" s="25" t="s">
        <v>304</v>
      </c>
      <c r="C583" s="25"/>
      <c r="H583" s="69"/>
      <c r="I583" s="20" t="s">
        <v>305</v>
      </c>
    </row>
    <row r="584" spans="1:8" ht="11.25">
      <c r="A584" s="25"/>
      <c r="B584" s="25"/>
      <c r="C584" s="25"/>
      <c r="H584" s="68"/>
    </row>
    <row r="585" spans="1:8" ht="11.25">
      <c r="A585" s="48" t="s">
        <v>306</v>
      </c>
      <c r="H585" s="68"/>
    </row>
    <row r="586" spans="1:8" ht="11.25">
      <c r="A586" s="48"/>
      <c r="H586" s="68"/>
    </row>
    <row r="587" spans="1:8" ht="11.25">
      <c r="A587" s="23" t="s">
        <v>70</v>
      </c>
      <c r="H587" s="68"/>
    </row>
    <row r="588" spans="1:8" ht="11.25">
      <c r="A588" s="25" t="s">
        <v>410</v>
      </c>
      <c r="B588" s="25"/>
      <c r="C588" s="25"/>
      <c r="H588" s="68"/>
    </row>
    <row r="589" spans="1:8" ht="11.25">
      <c r="A589" s="25"/>
      <c r="B589" s="25" t="s">
        <v>307</v>
      </c>
      <c r="C589" s="25"/>
      <c r="H589" s="68"/>
    </row>
    <row r="590" spans="1:9" ht="11.25">
      <c r="A590" s="25"/>
      <c r="B590" s="25" t="s">
        <v>308</v>
      </c>
      <c r="C590" s="25"/>
      <c r="H590" s="69"/>
      <c r="I590" s="20" t="s">
        <v>309</v>
      </c>
    </row>
    <row r="591" spans="1:8" ht="11.25">
      <c r="A591" s="25"/>
      <c r="B591" s="25"/>
      <c r="C591" s="25"/>
      <c r="H591" s="68"/>
    </row>
    <row r="592" spans="1:8" ht="11.25">
      <c r="A592" s="48" t="s">
        <v>310</v>
      </c>
      <c r="H592" s="68"/>
    </row>
    <row r="593" spans="1:8" ht="11.25">
      <c r="A593" s="48"/>
      <c r="H593" s="68"/>
    </row>
    <row r="594" spans="1:8" ht="11.25">
      <c r="A594" s="23" t="s">
        <v>70</v>
      </c>
      <c r="H594" s="68"/>
    </row>
    <row r="595" spans="1:8" ht="11.25">
      <c r="A595" s="25" t="s">
        <v>411</v>
      </c>
      <c r="B595" s="25"/>
      <c r="C595" s="25"/>
      <c r="H595" s="68"/>
    </row>
    <row r="596" spans="1:8" ht="11.25">
      <c r="A596" s="25"/>
      <c r="B596" s="25" t="s">
        <v>312</v>
      </c>
      <c r="C596" s="25"/>
      <c r="H596" s="68"/>
    </row>
    <row r="597" spans="1:9" ht="12" thickBot="1">
      <c r="A597" s="25"/>
      <c r="B597" s="25" t="s">
        <v>313</v>
      </c>
      <c r="C597" s="25"/>
      <c r="H597" s="70"/>
      <c r="I597" s="20" t="s">
        <v>311</v>
      </c>
    </row>
    <row r="598" spans="1:8" ht="12" thickBot="1">
      <c r="A598" s="25"/>
      <c r="B598" s="25"/>
      <c r="C598" s="25"/>
      <c r="H598" s="71"/>
    </row>
    <row r="599" spans="1:9" ht="12" thickBot="1">
      <c r="A599" s="25"/>
      <c r="B599" s="25"/>
      <c r="C599" s="25"/>
      <c r="G599" s="50" t="s">
        <v>314</v>
      </c>
      <c r="H599" s="65">
        <f>SUM(H583:H597)</f>
        <v>0</v>
      </c>
      <c r="I599" s="20" t="s">
        <v>315</v>
      </c>
    </row>
    <row r="600" spans="1:8" ht="12" thickBot="1">
      <c r="A600" s="25"/>
      <c r="B600" s="25"/>
      <c r="C600" s="25"/>
      <c r="G600" s="50" t="s">
        <v>316</v>
      </c>
      <c r="H600" s="72"/>
    </row>
    <row r="601" spans="1:9" ht="12" thickBot="1">
      <c r="A601" s="25"/>
      <c r="B601" s="25"/>
      <c r="C601" s="25"/>
      <c r="G601" s="50" t="s">
        <v>317</v>
      </c>
      <c r="H601" s="74">
        <f>H599+B517</f>
        <v>0</v>
      </c>
      <c r="I601" s="20" t="s">
        <v>318</v>
      </c>
    </row>
    <row r="602" spans="1:8" ht="11.25">
      <c r="A602" s="25"/>
      <c r="B602" s="25"/>
      <c r="C602" s="25"/>
      <c r="G602" s="55" t="s">
        <v>319</v>
      </c>
      <c r="H602" s="72"/>
    </row>
    <row r="603" spans="1:8" ht="12" thickBot="1">
      <c r="A603" s="25"/>
      <c r="B603" s="25"/>
      <c r="C603" s="25"/>
      <c r="H603" s="72"/>
    </row>
    <row r="604" spans="1:8" ht="12" thickBot="1">
      <c r="A604" s="19" t="s">
        <v>320</v>
      </c>
      <c r="H604" s="65" t="s">
        <v>65</v>
      </c>
    </row>
    <row r="605" spans="1:8" ht="11.25">
      <c r="A605" s="19"/>
      <c r="H605" s="68"/>
    </row>
    <row r="606" spans="1:8" ht="11.25">
      <c r="A606" s="48" t="s">
        <v>264</v>
      </c>
      <c r="H606" s="68"/>
    </row>
    <row r="607" spans="1:8" ht="11.25">
      <c r="A607" s="48"/>
      <c r="H607" s="68"/>
    </row>
    <row r="608" spans="1:8" ht="11.25">
      <c r="A608" s="23" t="s">
        <v>70</v>
      </c>
      <c r="H608" s="68"/>
    </row>
    <row r="609" spans="1:8" ht="11.25">
      <c r="A609" s="25" t="s">
        <v>321</v>
      </c>
      <c r="B609" s="25"/>
      <c r="C609" s="25"/>
      <c r="H609" s="68"/>
    </row>
    <row r="610" spans="1:8" ht="11.25">
      <c r="A610" s="25"/>
      <c r="B610" s="25" t="s">
        <v>322</v>
      </c>
      <c r="C610" s="25"/>
      <c r="H610" s="68"/>
    </row>
    <row r="611" spans="1:8" ht="11.25">
      <c r="A611" s="25"/>
      <c r="B611" s="25" t="s">
        <v>323</v>
      </c>
      <c r="C611" s="25"/>
      <c r="H611" s="68"/>
    </row>
    <row r="612" spans="1:9" ht="12" thickBot="1">
      <c r="A612" s="25"/>
      <c r="B612" s="25" t="s">
        <v>325</v>
      </c>
      <c r="C612" s="25"/>
      <c r="H612" s="73"/>
      <c r="I612" s="20" t="s">
        <v>324</v>
      </c>
    </row>
    <row r="613" spans="1:8" ht="12" thickBot="1">
      <c r="A613" s="25"/>
      <c r="B613" s="25"/>
      <c r="C613" s="25"/>
      <c r="G613" s="50" t="s">
        <v>327</v>
      </c>
      <c r="H613" s="72"/>
    </row>
    <row r="614" spans="1:9" ht="12" thickBot="1">
      <c r="A614" s="25"/>
      <c r="B614" s="25"/>
      <c r="C614" s="25"/>
      <c r="G614" s="50" t="s">
        <v>326</v>
      </c>
      <c r="H614" s="74">
        <f>H612+C517</f>
        <v>0</v>
      </c>
      <c r="I614" s="20" t="s">
        <v>329</v>
      </c>
    </row>
    <row r="615" spans="1:8" ht="11.25">
      <c r="A615" s="25"/>
      <c r="B615" s="25"/>
      <c r="C615" s="25"/>
      <c r="G615" s="55" t="s">
        <v>328</v>
      </c>
      <c r="H615" s="72"/>
    </row>
    <row r="616" ht="12" thickBot="1">
      <c r="H616" s="72"/>
    </row>
    <row r="617" spans="1:8" ht="12" thickBot="1">
      <c r="A617" s="19" t="s">
        <v>333</v>
      </c>
      <c r="H617" s="65" t="s">
        <v>62</v>
      </c>
    </row>
    <row r="618" spans="1:8" ht="11.25">
      <c r="A618" s="19"/>
      <c r="H618" s="68"/>
    </row>
    <row r="619" spans="1:8" ht="11.25">
      <c r="A619" s="48" t="s">
        <v>264</v>
      </c>
      <c r="H619" s="68"/>
    </row>
    <row r="620" spans="1:8" ht="11.25">
      <c r="A620" s="48"/>
      <c r="H620" s="68"/>
    </row>
    <row r="621" spans="1:8" ht="11.25">
      <c r="A621" s="23" t="s">
        <v>70</v>
      </c>
      <c r="H621" s="68"/>
    </row>
    <row r="622" spans="1:8" ht="11.25">
      <c r="A622" s="25" t="s">
        <v>265</v>
      </c>
      <c r="B622" s="25"/>
      <c r="C622" s="25"/>
      <c r="H622" s="68"/>
    </row>
    <row r="623" spans="1:8" ht="11.25">
      <c r="A623" s="25"/>
      <c r="B623" s="25" t="s">
        <v>331</v>
      </c>
      <c r="C623" s="25"/>
      <c r="H623" s="68"/>
    </row>
    <row r="624" spans="1:9" ht="11.25">
      <c r="A624" s="25"/>
      <c r="B624" s="25" t="s">
        <v>332</v>
      </c>
      <c r="C624" s="25"/>
      <c r="H624" s="69"/>
      <c r="I624" s="20" t="s">
        <v>330</v>
      </c>
    </row>
    <row r="625" spans="1:8" ht="11.25">
      <c r="A625" s="25"/>
      <c r="B625" s="25"/>
      <c r="C625" s="25"/>
      <c r="H625" s="68"/>
    </row>
    <row r="626" spans="1:8" ht="11.25">
      <c r="A626" s="48" t="s">
        <v>272</v>
      </c>
      <c r="H626" s="68"/>
    </row>
    <row r="627" spans="1:8" ht="11.25">
      <c r="A627" s="48"/>
      <c r="H627" s="68"/>
    </row>
    <row r="628" spans="1:8" ht="11.25">
      <c r="A628" s="23" t="s">
        <v>70</v>
      </c>
      <c r="H628" s="68"/>
    </row>
    <row r="629" spans="1:8" ht="11.25">
      <c r="A629" s="25" t="s">
        <v>273</v>
      </c>
      <c r="B629" s="25"/>
      <c r="C629" s="25"/>
      <c r="H629" s="68"/>
    </row>
    <row r="630" spans="1:8" ht="11.25">
      <c r="A630" s="25"/>
      <c r="B630" s="25" t="s">
        <v>341</v>
      </c>
      <c r="C630" s="25"/>
      <c r="H630" s="68"/>
    </row>
    <row r="631" spans="1:9" ht="11.25">
      <c r="A631" s="25"/>
      <c r="B631" s="25" t="s">
        <v>342</v>
      </c>
      <c r="C631" s="25"/>
      <c r="H631" s="69"/>
      <c r="I631" s="20" t="s">
        <v>334</v>
      </c>
    </row>
    <row r="632" spans="1:8" ht="11.25">
      <c r="A632" s="25" t="s">
        <v>275</v>
      </c>
      <c r="B632" s="25"/>
      <c r="C632" s="25"/>
      <c r="H632" s="68"/>
    </row>
    <row r="633" spans="1:8" ht="11.25">
      <c r="A633" s="25"/>
      <c r="B633" s="25" t="s">
        <v>343</v>
      </c>
      <c r="C633" s="25"/>
      <c r="H633" s="68"/>
    </row>
    <row r="634" spans="1:9" ht="11.25">
      <c r="A634" s="25"/>
      <c r="B634" s="25" t="s">
        <v>344</v>
      </c>
      <c r="C634" s="25"/>
      <c r="H634" s="69"/>
      <c r="I634" s="20" t="s">
        <v>335</v>
      </c>
    </row>
    <row r="635" spans="1:8" ht="11.25">
      <c r="A635" s="25" t="s">
        <v>276</v>
      </c>
      <c r="B635" s="25"/>
      <c r="C635" s="25"/>
      <c r="H635" s="68"/>
    </row>
    <row r="636" spans="1:8" ht="11.25">
      <c r="A636" s="25"/>
      <c r="B636" s="25" t="s">
        <v>345</v>
      </c>
      <c r="C636" s="25"/>
      <c r="H636" s="68"/>
    </row>
    <row r="637" spans="1:9" ht="11.25">
      <c r="A637" s="25"/>
      <c r="B637" s="25" t="s">
        <v>346</v>
      </c>
      <c r="C637" s="25"/>
      <c r="H637" s="69"/>
      <c r="I637" s="20" t="s">
        <v>336</v>
      </c>
    </row>
    <row r="638" spans="1:8" ht="11.25">
      <c r="A638" s="25" t="s">
        <v>285</v>
      </c>
      <c r="B638" s="25"/>
      <c r="C638" s="25"/>
      <c r="H638" s="68"/>
    </row>
    <row r="639" spans="1:8" ht="11.25">
      <c r="A639" s="25"/>
      <c r="B639" s="25" t="s">
        <v>347</v>
      </c>
      <c r="C639" s="25"/>
      <c r="H639" s="68"/>
    </row>
    <row r="640" spans="1:9" ht="11.25">
      <c r="A640" s="25"/>
      <c r="B640" s="25" t="s">
        <v>348</v>
      </c>
      <c r="C640" s="25"/>
      <c r="H640" s="69"/>
      <c r="I640" s="20" t="s">
        <v>337</v>
      </c>
    </row>
    <row r="641" spans="1:8" ht="11.25">
      <c r="A641" s="25"/>
      <c r="B641" s="25"/>
      <c r="C641" s="25"/>
      <c r="H641" s="68"/>
    </row>
    <row r="642" spans="1:8" ht="11.25">
      <c r="A642" s="48" t="s">
        <v>289</v>
      </c>
      <c r="H642" s="68"/>
    </row>
    <row r="643" spans="1:8" ht="11.25">
      <c r="A643" s="48"/>
      <c r="H643" s="68"/>
    </row>
    <row r="644" spans="1:8" ht="11.25">
      <c r="A644" s="23" t="s">
        <v>70</v>
      </c>
      <c r="H644" s="68"/>
    </row>
    <row r="645" spans="1:8" ht="11.25">
      <c r="A645" s="25" t="s">
        <v>290</v>
      </c>
      <c r="B645" s="25"/>
      <c r="C645" s="25"/>
      <c r="H645" s="68"/>
    </row>
    <row r="646" spans="1:8" ht="11.25">
      <c r="A646" s="25"/>
      <c r="B646" s="25" t="s">
        <v>349</v>
      </c>
      <c r="C646" s="25"/>
      <c r="H646" s="68"/>
    </row>
    <row r="647" spans="1:9" ht="12" thickBot="1">
      <c r="A647" s="25"/>
      <c r="B647" s="25" t="s">
        <v>350</v>
      </c>
      <c r="C647" s="25"/>
      <c r="H647" s="70"/>
      <c r="I647" s="20" t="s">
        <v>338</v>
      </c>
    </row>
    <row r="648" spans="1:8" ht="12" thickBot="1">
      <c r="A648" s="25"/>
      <c r="B648" s="25"/>
      <c r="C648" s="25"/>
      <c r="H648" s="71"/>
    </row>
    <row r="649" spans="1:9" ht="12" thickBot="1">
      <c r="A649" s="25"/>
      <c r="B649" s="25"/>
      <c r="C649" s="25"/>
      <c r="G649" s="50" t="s">
        <v>351</v>
      </c>
      <c r="H649" s="65">
        <f>SUM(H624:H647)</f>
        <v>0</v>
      </c>
      <c r="I649" s="20" t="s">
        <v>339</v>
      </c>
    </row>
    <row r="650" spans="1:8" ht="12" thickBot="1">
      <c r="A650" s="25"/>
      <c r="B650" s="25"/>
      <c r="C650" s="25"/>
      <c r="G650" s="50" t="s">
        <v>352</v>
      </c>
      <c r="H650" s="72"/>
    </row>
    <row r="651" spans="1:9" ht="12" thickBot="1">
      <c r="A651" s="25"/>
      <c r="B651" s="25"/>
      <c r="C651" s="25"/>
      <c r="G651" s="50" t="s">
        <v>353</v>
      </c>
      <c r="H651" s="74">
        <f>H649+D517</f>
        <v>0</v>
      </c>
      <c r="I651" s="20" t="s">
        <v>340</v>
      </c>
    </row>
    <row r="652" spans="1:8" ht="11.25">
      <c r="A652" s="25"/>
      <c r="B652" s="25"/>
      <c r="C652" s="25"/>
      <c r="G652" s="55" t="s">
        <v>412</v>
      </c>
      <c r="H652" s="72"/>
    </row>
    <row r="653" spans="1:8" ht="12" thickBot="1">
      <c r="A653" s="25"/>
      <c r="B653" s="25"/>
      <c r="C653" s="25"/>
      <c r="H653" s="72"/>
    </row>
    <row r="654" spans="1:8" ht="12" thickBot="1">
      <c r="A654" s="19" t="s">
        <v>354</v>
      </c>
      <c r="H654" s="65" t="s">
        <v>63</v>
      </c>
    </row>
    <row r="655" spans="1:8" ht="11.25">
      <c r="A655" s="19"/>
      <c r="H655" s="68"/>
    </row>
    <row r="656" spans="1:8" ht="11.25">
      <c r="A656" s="48" t="s">
        <v>264</v>
      </c>
      <c r="H656" s="68"/>
    </row>
    <row r="657" spans="1:8" ht="11.25">
      <c r="A657" s="48"/>
      <c r="H657" s="68"/>
    </row>
    <row r="658" spans="1:8" ht="11.25">
      <c r="A658" s="23" t="s">
        <v>70</v>
      </c>
      <c r="H658" s="68"/>
    </row>
    <row r="659" spans="1:8" ht="11.25">
      <c r="A659" s="25" t="s">
        <v>452</v>
      </c>
      <c r="B659" s="25"/>
      <c r="C659" s="25"/>
      <c r="H659" s="68"/>
    </row>
    <row r="660" spans="1:8" ht="11.25">
      <c r="A660" s="25"/>
      <c r="B660" s="25" t="s">
        <v>366</v>
      </c>
      <c r="C660" s="25"/>
      <c r="H660" s="68"/>
    </row>
    <row r="661" spans="1:9" ht="11.25">
      <c r="A661" s="25"/>
      <c r="B661" s="25" t="s">
        <v>367</v>
      </c>
      <c r="C661" s="25"/>
      <c r="H661" s="69"/>
      <c r="I661" s="20" t="s">
        <v>358</v>
      </c>
    </row>
    <row r="662" spans="1:8" ht="11.25">
      <c r="A662" s="25" t="s">
        <v>413</v>
      </c>
      <c r="B662" s="25"/>
      <c r="C662" s="25"/>
      <c r="H662" s="68"/>
    </row>
    <row r="663" spans="1:8" ht="11.25">
      <c r="A663" s="25"/>
      <c r="B663" s="25" t="s">
        <v>368</v>
      </c>
      <c r="C663" s="25"/>
      <c r="H663" s="68"/>
    </row>
    <row r="664" spans="1:9" ht="11.25">
      <c r="A664" s="25"/>
      <c r="B664" s="25" t="s">
        <v>369</v>
      </c>
      <c r="C664" s="25"/>
      <c r="H664" s="69"/>
      <c r="I664" s="20" t="s">
        <v>359</v>
      </c>
    </row>
    <row r="665" spans="1:8" ht="11.25">
      <c r="A665" s="25" t="s">
        <v>356</v>
      </c>
      <c r="B665" s="25"/>
      <c r="C665" s="25"/>
      <c r="H665" s="68"/>
    </row>
    <row r="666" spans="1:8" ht="11.25">
      <c r="A666" s="25"/>
      <c r="B666" s="25" t="s">
        <v>370</v>
      </c>
      <c r="C666" s="25"/>
      <c r="H666" s="68"/>
    </row>
    <row r="667" spans="1:9" ht="11.25">
      <c r="A667" s="25"/>
      <c r="B667" s="25" t="s">
        <v>371</v>
      </c>
      <c r="C667" s="25"/>
      <c r="H667" s="69"/>
      <c r="I667" s="20" t="s">
        <v>360</v>
      </c>
    </row>
    <row r="668" spans="1:8" ht="11.25">
      <c r="A668" s="25" t="s">
        <v>357</v>
      </c>
      <c r="B668" s="25"/>
      <c r="C668" s="25"/>
      <c r="H668" s="68"/>
    </row>
    <row r="669" spans="1:8" ht="11.25">
      <c r="A669" s="25"/>
      <c r="B669" s="25" t="s">
        <v>372</v>
      </c>
      <c r="C669" s="25"/>
      <c r="H669" s="68"/>
    </row>
    <row r="670" spans="1:9" ht="11.25">
      <c r="A670" s="25"/>
      <c r="B670" s="25" t="s">
        <v>373</v>
      </c>
      <c r="C670" s="25"/>
      <c r="H670" s="69"/>
      <c r="I670" s="20" t="s">
        <v>361</v>
      </c>
    </row>
    <row r="671" spans="1:8" ht="11.25">
      <c r="A671" s="25"/>
      <c r="B671" s="25"/>
      <c r="C671" s="25"/>
      <c r="H671" s="68"/>
    </row>
    <row r="672" spans="1:8" ht="11.25">
      <c r="A672" s="48" t="s">
        <v>375</v>
      </c>
      <c r="H672" s="68"/>
    </row>
    <row r="673" spans="1:8" ht="11.25">
      <c r="A673" s="48"/>
      <c r="H673" s="68"/>
    </row>
    <row r="674" spans="1:8" ht="11.25">
      <c r="A674" s="23" t="s">
        <v>70</v>
      </c>
      <c r="H674" s="68"/>
    </row>
    <row r="675" spans="1:8" ht="11.25">
      <c r="A675" s="25" t="s">
        <v>376</v>
      </c>
      <c r="B675" s="25"/>
      <c r="C675" s="25"/>
      <c r="H675" s="68"/>
    </row>
    <row r="676" spans="1:8" ht="11.25">
      <c r="A676" s="25"/>
      <c r="B676" s="25" t="s">
        <v>377</v>
      </c>
      <c r="C676" s="25"/>
      <c r="H676" s="68"/>
    </row>
    <row r="677" spans="1:9" ht="11.25">
      <c r="A677" s="25"/>
      <c r="B677" s="25" t="s">
        <v>374</v>
      </c>
      <c r="C677" s="25"/>
      <c r="H677" s="69"/>
      <c r="I677" s="20" t="s">
        <v>362</v>
      </c>
    </row>
    <row r="678" spans="1:8" ht="11.25">
      <c r="A678" s="25"/>
      <c r="B678" s="25"/>
      <c r="C678" s="25"/>
      <c r="H678" s="68"/>
    </row>
    <row r="679" spans="1:8" ht="11.25">
      <c r="A679" s="48" t="s">
        <v>380</v>
      </c>
      <c r="H679" s="68"/>
    </row>
    <row r="680" spans="1:8" ht="11.25">
      <c r="A680" s="48"/>
      <c r="H680" s="68"/>
    </row>
    <row r="681" spans="1:8" ht="11.25">
      <c r="A681" s="23" t="s">
        <v>70</v>
      </c>
      <c r="H681" s="68"/>
    </row>
    <row r="682" spans="1:8" ht="11.25">
      <c r="A682" s="25" t="s">
        <v>410</v>
      </c>
      <c r="B682" s="25"/>
      <c r="C682" s="25"/>
      <c r="H682" s="68"/>
    </row>
    <row r="683" spans="1:8" ht="11.25">
      <c r="A683" s="25"/>
      <c r="B683" s="25" t="s">
        <v>378</v>
      </c>
      <c r="C683" s="25"/>
      <c r="H683" s="68"/>
    </row>
    <row r="684" spans="1:9" ht="12" thickBot="1">
      <c r="A684" s="25"/>
      <c r="B684" s="25" t="s">
        <v>379</v>
      </c>
      <c r="C684" s="25"/>
      <c r="H684" s="69"/>
      <c r="I684" s="20" t="s">
        <v>363</v>
      </c>
    </row>
    <row r="685" spans="1:8" ht="12" thickBot="1">
      <c r="A685" s="25"/>
      <c r="B685" s="25"/>
      <c r="C685" s="25"/>
      <c r="H685" s="71"/>
    </row>
    <row r="686" spans="1:9" ht="12" thickBot="1">
      <c r="A686" s="25"/>
      <c r="B686" s="25"/>
      <c r="C686" s="25"/>
      <c r="G686" s="50" t="s">
        <v>381</v>
      </c>
      <c r="H686" s="65">
        <f>SUM(H661:H684)</f>
        <v>0</v>
      </c>
      <c r="I686" s="20" t="s">
        <v>364</v>
      </c>
    </row>
    <row r="687" spans="1:8" ht="12" thickBot="1">
      <c r="A687" s="25"/>
      <c r="B687" s="25"/>
      <c r="C687" s="25"/>
      <c r="G687" s="50" t="s">
        <v>382</v>
      </c>
      <c r="H687" s="75"/>
    </row>
    <row r="688" spans="1:9" ht="12" thickBot="1">
      <c r="A688" s="25"/>
      <c r="B688" s="25"/>
      <c r="C688" s="25"/>
      <c r="G688" s="50" t="s">
        <v>383</v>
      </c>
      <c r="H688" s="74">
        <f>H686+E517</f>
        <v>0</v>
      </c>
      <c r="I688" s="20" t="s">
        <v>365</v>
      </c>
    </row>
    <row r="689" spans="1:8" ht="11.25">
      <c r="A689" s="25"/>
      <c r="B689" s="25"/>
      <c r="C689" s="25"/>
      <c r="G689" s="55" t="s">
        <v>384</v>
      </c>
      <c r="H689" s="72"/>
    </row>
    <row r="690" spans="1:8" ht="12" thickBot="1">
      <c r="A690" s="25"/>
      <c r="B690" s="25"/>
      <c r="C690" s="25"/>
      <c r="H690" s="72"/>
    </row>
    <row r="691" spans="1:8" ht="12" thickBot="1">
      <c r="A691" s="19" t="s">
        <v>385</v>
      </c>
      <c r="H691" s="65" t="s">
        <v>64</v>
      </c>
    </row>
    <row r="692" spans="1:8" ht="11.25">
      <c r="A692" s="19"/>
      <c r="H692" s="68"/>
    </row>
    <row r="693" spans="1:8" ht="11.25">
      <c r="A693" s="48" t="s">
        <v>264</v>
      </c>
      <c r="H693" s="68"/>
    </row>
    <row r="694" spans="1:8" ht="11.25">
      <c r="A694" s="48"/>
      <c r="H694" s="68"/>
    </row>
    <row r="695" spans="1:8" ht="11.25">
      <c r="A695" s="23" t="s">
        <v>70</v>
      </c>
      <c r="H695" s="68"/>
    </row>
    <row r="696" spans="1:8" ht="11.25">
      <c r="A696" s="25" t="s">
        <v>265</v>
      </c>
      <c r="B696" s="25"/>
      <c r="C696" s="25"/>
      <c r="H696" s="68"/>
    </row>
    <row r="697" spans="1:8" ht="11.25">
      <c r="A697" s="25"/>
      <c r="B697" s="25" t="s">
        <v>394</v>
      </c>
      <c r="C697" s="25"/>
      <c r="H697" s="68"/>
    </row>
    <row r="698" spans="1:9" ht="11.25">
      <c r="A698" s="25"/>
      <c r="B698" s="25" t="s">
        <v>395</v>
      </c>
      <c r="C698" s="25"/>
      <c r="H698" s="69"/>
      <c r="I698" s="20" t="s">
        <v>386</v>
      </c>
    </row>
    <row r="699" spans="1:8" ht="11.25">
      <c r="A699" s="25"/>
      <c r="B699" s="25"/>
      <c r="C699" s="25"/>
      <c r="H699" s="68"/>
    </row>
    <row r="700" spans="1:8" ht="11.25">
      <c r="A700" s="48" t="s">
        <v>272</v>
      </c>
      <c r="H700" s="68"/>
    </row>
    <row r="701" spans="1:8" ht="11.25">
      <c r="A701" s="48"/>
      <c r="H701" s="68"/>
    </row>
    <row r="702" spans="1:8" ht="11.25">
      <c r="A702" s="23" t="s">
        <v>70</v>
      </c>
      <c r="H702" s="68"/>
    </row>
    <row r="703" spans="1:8" ht="11.25">
      <c r="A703" s="25" t="s">
        <v>273</v>
      </c>
      <c r="B703" s="25"/>
      <c r="C703" s="25"/>
      <c r="H703" s="68"/>
    </row>
    <row r="704" spans="1:8" ht="11.25">
      <c r="A704" s="25"/>
      <c r="B704" s="25" t="s">
        <v>396</v>
      </c>
      <c r="C704" s="25"/>
      <c r="H704" s="68"/>
    </row>
    <row r="705" spans="1:9" ht="11.25">
      <c r="A705" s="25"/>
      <c r="B705" s="25" t="s">
        <v>397</v>
      </c>
      <c r="C705" s="25"/>
      <c r="H705" s="69"/>
      <c r="I705" s="20" t="s">
        <v>387</v>
      </c>
    </row>
    <row r="706" spans="1:8" ht="11.25">
      <c r="A706" s="25" t="s">
        <v>275</v>
      </c>
      <c r="B706" s="25"/>
      <c r="C706" s="25"/>
      <c r="H706" s="68"/>
    </row>
    <row r="707" spans="1:8" ht="11.25">
      <c r="A707" s="25"/>
      <c r="B707" s="25" t="s">
        <v>398</v>
      </c>
      <c r="C707" s="25"/>
      <c r="H707" s="68"/>
    </row>
    <row r="708" spans="1:9" ht="11.25">
      <c r="A708" s="25"/>
      <c r="B708" s="25" t="s">
        <v>399</v>
      </c>
      <c r="C708" s="25"/>
      <c r="H708" s="69"/>
      <c r="I708" s="20" t="s">
        <v>388</v>
      </c>
    </row>
    <row r="709" spans="1:8" ht="11.25">
      <c r="A709" s="25" t="s">
        <v>276</v>
      </c>
      <c r="B709" s="25"/>
      <c r="C709" s="25"/>
      <c r="H709" s="68"/>
    </row>
    <row r="710" spans="1:8" ht="11.25">
      <c r="A710" s="25"/>
      <c r="B710" s="25" t="s">
        <v>400</v>
      </c>
      <c r="C710" s="25"/>
      <c r="H710" s="68"/>
    </row>
    <row r="711" spans="1:9" ht="11.25">
      <c r="A711" s="25"/>
      <c r="B711" s="25" t="s">
        <v>401</v>
      </c>
      <c r="C711" s="25"/>
      <c r="H711" s="69"/>
      <c r="I711" s="20" t="s">
        <v>389</v>
      </c>
    </row>
    <row r="712" spans="1:8" ht="11.25">
      <c r="A712" s="25" t="s">
        <v>285</v>
      </c>
      <c r="B712" s="25"/>
      <c r="C712" s="25"/>
      <c r="H712" s="68"/>
    </row>
    <row r="713" spans="1:8" ht="11.25">
      <c r="A713" s="25"/>
      <c r="B713" s="25" t="s">
        <v>402</v>
      </c>
      <c r="C713" s="25"/>
      <c r="H713" s="68"/>
    </row>
    <row r="714" spans="1:9" ht="11.25">
      <c r="A714" s="25"/>
      <c r="B714" s="25" t="s">
        <v>403</v>
      </c>
      <c r="C714" s="25"/>
      <c r="H714" s="69"/>
      <c r="I714" s="20" t="s">
        <v>390</v>
      </c>
    </row>
    <row r="715" spans="1:8" ht="11.25">
      <c r="A715" s="25"/>
      <c r="B715" s="25"/>
      <c r="C715" s="25"/>
      <c r="H715" s="68"/>
    </row>
    <row r="716" spans="1:8" ht="11.25">
      <c r="A716" s="48" t="s">
        <v>289</v>
      </c>
      <c r="H716" s="68"/>
    </row>
    <row r="717" spans="1:8" ht="11.25">
      <c r="A717" s="48"/>
      <c r="H717" s="68"/>
    </row>
    <row r="718" spans="1:8" ht="11.25">
      <c r="A718" s="23" t="s">
        <v>70</v>
      </c>
      <c r="H718" s="68"/>
    </row>
    <row r="719" spans="1:8" ht="11.25">
      <c r="A719" s="25" t="s">
        <v>290</v>
      </c>
      <c r="B719" s="25"/>
      <c r="C719" s="25"/>
      <c r="H719" s="68"/>
    </row>
    <row r="720" spans="1:8" ht="11.25">
      <c r="A720" s="25"/>
      <c r="B720" s="25" t="s">
        <v>404</v>
      </c>
      <c r="C720" s="25"/>
      <c r="H720" s="68"/>
    </row>
    <row r="721" spans="1:9" ht="12" thickBot="1">
      <c r="A721" s="25"/>
      <c r="B721" s="25" t="s">
        <v>405</v>
      </c>
      <c r="C721" s="25"/>
      <c r="H721" s="70"/>
      <c r="I721" s="20" t="s">
        <v>391</v>
      </c>
    </row>
    <row r="722" spans="1:8" ht="12" thickBot="1">
      <c r="A722" s="25"/>
      <c r="B722" s="25"/>
      <c r="C722" s="25"/>
      <c r="H722" s="71"/>
    </row>
    <row r="723" spans="1:9" ht="12" thickBot="1">
      <c r="A723" s="25"/>
      <c r="B723" s="25"/>
      <c r="C723" s="25"/>
      <c r="G723" s="50" t="s">
        <v>406</v>
      </c>
      <c r="H723" s="65">
        <f>SUM(H698:H721)</f>
        <v>0</v>
      </c>
      <c r="I723" s="20" t="s">
        <v>392</v>
      </c>
    </row>
    <row r="724" spans="1:8" ht="12" thickBot="1">
      <c r="A724" s="25"/>
      <c r="B724" s="25"/>
      <c r="C724" s="25"/>
      <c r="G724" s="50" t="s">
        <v>409</v>
      </c>
      <c r="H724" s="75"/>
    </row>
    <row r="725" spans="1:9" ht="12" thickBot="1">
      <c r="A725" s="25"/>
      <c r="B725" s="25"/>
      <c r="C725" s="25"/>
      <c r="G725" s="50" t="s">
        <v>407</v>
      </c>
      <c r="H725" s="74">
        <f>H723+F517</f>
        <v>0</v>
      </c>
      <c r="I725" s="20" t="s">
        <v>393</v>
      </c>
    </row>
    <row r="726" spans="1:7" ht="11.25">
      <c r="A726" s="25"/>
      <c r="B726" s="25"/>
      <c r="C726" s="25"/>
      <c r="G726" s="55" t="s">
        <v>408</v>
      </c>
    </row>
    <row r="727" spans="1:3" ht="11.25">
      <c r="A727" s="25"/>
      <c r="B727" s="25"/>
      <c r="C727" s="25"/>
    </row>
    <row r="728" spans="1:9" ht="11.25">
      <c r="A728" s="89" t="s">
        <v>414</v>
      </c>
      <c r="B728" s="89"/>
      <c r="C728" s="89"/>
      <c r="D728" s="89"/>
      <c r="E728" s="89"/>
      <c r="F728" s="89"/>
      <c r="G728" s="89"/>
      <c r="H728" s="89"/>
      <c r="I728" s="89"/>
    </row>
    <row r="730" spans="1:6" ht="11.25">
      <c r="A730" s="19" t="s">
        <v>416</v>
      </c>
      <c r="F730" s="76">
        <f>H572</f>
        <v>0</v>
      </c>
    </row>
    <row r="731" spans="1:6" ht="11.25">
      <c r="A731" s="19" t="s">
        <v>415</v>
      </c>
      <c r="F731" s="76">
        <f>H601</f>
        <v>0</v>
      </c>
    </row>
    <row r="732" spans="1:6" ht="11.25">
      <c r="A732" s="19" t="s">
        <v>417</v>
      </c>
      <c r="F732" s="76">
        <f>H614</f>
        <v>0</v>
      </c>
    </row>
    <row r="733" spans="1:6" ht="11.25">
      <c r="A733" s="19" t="s">
        <v>418</v>
      </c>
      <c r="F733" s="76">
        <f>H651</f>
        <v>0</v>
      </c>
    </row>
    <row r="734" spans="1:6" ht="11.25">
      <c r="A734" s="19" t="s">
        <v>420</v>
      </c>
      <c r="F734" s="76">
        <f>H688</f>
        <v>0</v>
      </c>
    </row>
    <row r="735" spans="1:6" ht="11.25">
      <c r="A735" s="19" t="s">
        <v>419</v>
      </c>
      <c r="F735" s="76">
        <f>H725</f>
        <v>0</v>
      </c>
    </row>
    <row r="737" ht="11.25">
      <c r="A737" s="46" t="s">
        <v>421</v>
      </c>
    </row>
  </sheetData>
  <mergeCells count="4">
    <mergeCell ref="A522:I522"/>
    <mergeCell ref="A728:I728"/>
    <mergeCell ref="A1:I1"/>
    <mergeCell ref="A7:I7"/>
  </mergeCells>
  <printOptions/>
  <pageMargins left="0.75" right="0.75" top="1" bottom="1" header="0.5" footer="0.5"/>
  <pageSetup horizontalDpi="300" verticalDpi="300" orientation="portrait" r:id="rId2"/>
  <rowBreaks count="17" manualBreakCount="17">
    <brk id="44" max="8" man="1"/>
    <brk id="83" max="8" man="1"/>
    <brk id="123" max="8" man="1"/>
    <brk id="171" max="8" man="1"/>
    <brk id="216" max="8" man="1"/>
    <brk id="262" max="8" man="1"/>
    <brk id="314" max="8" man="1"/>
    <brk id="357" max="8" man="1"/>
    <brk id="414" max="8" man="1"/>
    <brk id="445" max="8" man="1"/>
    <brk id="488" max="8" man="1"/>
    <brk id="521" max="8" man="1"/>
    <brk id="574" max="8" man="1"/>
    <brk id="616" max="8" man="1"/>
    <brk id="653" max="8" man="1"/>
    <brk id="690" max="8" man="1"/>
    <brk id="727" max="8" man="1"/>
  </rowBreaks>
  <ignoredErrors>
    <ignoredError sqref="B500:F505 B478:F483 B456:E461 B404:B409 B330 D184:D185 D93:D9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4"/>
  <sheetViews>
    <sheetView view="pageBreakPreview" zoomScaleSheetLayoutView="100" workbookViewId="0" topLeftCell="A643">
      <selection activeCell="A656" sqref="A656"/>
    </sheetView>
  </sheetViews>
  <sheetFormatPr defaultColWidth="9.140625" defaultRowHeight="12.75"/>
  <cols>
    <col min="1" max="1" width="9.140625" style="23" customWidth="1"/>
    <col min="2" max="2" width="9.140625" style="82" customWidth="1"/>
    <col min="3" max="16384" width="9.140625" style="23" customWidth="1"/>
  </cols>
  <sheetData>
    <row r="1" spans="1:9" s="61" customFormat="1" ht="12.75">
      <c r="A1" s="90" t="s">
        <v>444</v>
      </c>
      <c r="B1" s="90"/>
      <c r="C1" s="90"/>
      <c r="D1" s="90"/>
      <c r="E1" s="90"/>
      <c r="F1" s="90"/>
      <c r="G1" s="90"/>
      <c r="H1" s="90"/>
      <c r="I1" s="90"/>
    </row>
    <row r="3" spans="1:8" ht="11.25">
      <c r="A3" s="19" t="s">
        <v>424</v>
      </c>
      <c r="D3" s="24" t="s">
        <v>429</v>
      </c>
      <c r="E3" s="24"/>
      <c r="F3" s="24"/>
      <c r="G3" s="24"/>
      <c r="H3" s="24"/>
    </row>
    <row r="4" spans="1:8" ht="11.25">
      <c r="A4" s="19" t="s">
        <v>425</v>
      </c>
      <c r="D4" s="62" t="s">
        <v>431</v>
      </c>
      <c r="E4" s="62"/>
      <c r="F4" s="62"/>
      <c r="G4" s="62"/>
      <c r="H4" s="62"/>
    </row>
    <row r="5" spans="1:8" ht="11.25">
      <c r="A5" s="19" t="s">
        <v>430</v>
      </c>
      <c r="D5" s="62" t="s">
        <v>432</v>
      </c>
      <c r="E5" s="62"/>
      <c r="F5" s="62"/>
      <c r="G5" s="62"/>
      <c r="H5" s="62"/>
    </row>
    <row r="6" spans="1:8" ht="11.25">
      <c r="A6" s="19" t="s">
        <v>426</v>
      </c>
      <c r="D6" s="77">
        <v>38478</v>
      </c>
      <c r="E6" s="62"/>
      <c r="F6" s="62"/>
      <c r="G6" s="62"/>
      <c r="H6" s="62"/>
    </row>
    <row r="8" spans="1:9" ht="11.25" customHeight="1">
      <c r="A8" s="88" t="s">
        <v>427</v>
      </c>
      <c r="B8" s="88"/>
      <c r="C8" s="88"/>
      <c r="D8" s="88"/>
      <c r="E8" s="88"/>
      <c r="F8" s="88"/>
      <c r="G8" s="88"/>
      <c r="H8" s="88"/>
      <c r="I8" s="88"/>
    </row>
    <row r="9" ht="11.25" customHeight="1"/>
    <row r="10" ht="11.25" customHeight="1">
      <c r="A10" s="23" t="s">
        <v>433</v>
      </c>
    </row>
    <row r="11" ht="11.25" customHeight="1">
      <c r="A11" s="23" t="s">
        <v>445</v>
      </c>
    </row>
    <row r="12" ht="11.25" customHeight="1">
      <c r="A12" s="23" t="s">
        <v>74</v>
      </c>
    </row>
    <row r="13" ht="11.25" customHeight="1">
      <c r="A13" s="23" t="s">
        <v>270</v>
      </c>
    </row>
    <row r="14" ht="11.25" customHeight="1">
      <c r="A14" s="23" t="s">
        <v>77</v>
      </c>
    </row>
    <row r="15" ht="11.25" customHeight="1">
      <c r="A15" s="23" t="s">
        <v>75</v>
      </c>
    </row>
    <row r="16" ht="11.25" customHeight="1"/>
    <row r="17" ht="11.25" customHeight="1">
      <c r="A17" s="23" t="s">
        <v>76</v>
      </c>
    </row>
    <row r="18" ht="11.25" customHeight="1">
      <c r="A18" s="23" t="s">
        <v>54</v>
      </c>
    </row>
    <row r="19" ht="11.25" customHeight="1">
      <c r="A19" s="23" t="s">
        <v>55</v>
      </c>
    </row>
    <row r="20" ht="11.25" customHeight="1">
      <c r="A20" s="23" t="s">
        <v>56</v>
      </c>
    </row>
    <row r="21" ht="11.25" customHeight="1">
      <c r="A21" s="23" t="s">
        <v>59</v>
      </c>
    </row>
    <row r="22" ht="11.25" customHeight="1">
      <c r="A22" s="23" t="s">
        <v>57</v>
      </c>
    </row>
    <row r="23" ht="11.25" customHeight="1">
      <c r="A23" s="23" t="s">
        <v>58</v>
      </c>
    </row>
    <row r="24" ht="11.25" customHeight="1"/>
    <row r="25" ht="11.25" customHeight="1">
      <c r="A25" s="19" t="s">
        <v>48</v>
      </c>
    </row>
    <row r="26" ht="11.25" customHeight="1"/>
    <row r="27" ht="11.25" customHeight="1">
      <c r="A27" s="23" t="s">
        <v>70</v>
      </c>
    </row>
    <row r="28" spans="1:3" ht="11.25" customHeight="1">
      <c r="A28" s="20" t="s">
        <v>66</v>
      </c>
      <c r="B28" s="78"/>
      <c r="C28" s="25" t="s">
        <v>49</v>
      </c>
    </row>
    <row r="29" spans="1:3" ht="11.25" customHeight="1">
      <c r="A29" s="20" t="s">
        <v>65</v>
      </c>
      <c r="B29" s="79"/>
      <c r="C29" s="25" t="s">
        <v>50</v>
      </c>
    </row>
    <row r="30" spans="1:3" ht="11.25" customHeight="1">
      <c r="A30" s="20" t="s">
        <v>67</v>
      </c>
      <c r="B30" s="79"/>
      <c r="C30" s="25" t="s">
        <v>51</v>
      </c>
    </row>
    <row r="31" spans="1:3" ht="11.25" customHeight="1">
      <c r="A31" s="20" t="s">
        <v>68</v>
      </c>
      <c r="B31" s="80" t="s">
        <v>434</v>
      </c>
      <c r="C31" s="25" t="s">
        <v>52</v>
      </c>
    </row>
    <row r="32" ht="11.25" customHeight="1">
      <c r="A32" s="28"/>
    </row>
    <row r="33" ht="11.25" customHeight="1">
      <c r="A33" s="21" t="s">
        <v>53</v>
      </c>
    </row>
    <row r="34" spans="1:5" ht="11.25" customHeight="1">
      <c r="A34" s="29"/>
      <c r="B34" s="29" t="s">
        <v>66</v>
      </c>
      <c r="C34" s="29" t="s">
        <v>65</v>
      </c>
      <c r="D34" s="29" t="s">
        <v>67</v>
      </c>
      <c r="E34" s="29" t="s">
        <v>68</v>
      </c>
    </row>
    <row r="35" spans="1:5" ht="11.25" customHeight="1">
      <c r="A35" s="30" t="s">
        <v>60</v>
      </c>
      <c r="B35" s="31">
        <v>40</v>
      </c>
      <c r="C35" s="31">
        <v>40</v>
      </c>
      <c r="D35" s="31">
        <v>40</v>
      </c>
      <c r="E35" s="31">
        <v>30</v>
      </c>
    </row>
    <row r="36" spans="1:5" ht="11.25" customHeight="1">
      <c r="A36" s="30" t="s">
        <v>61</v>
      </c>
      <c r="B36" s="31">
        <v>40</v>
      </c>
      <c r="C36" s="31">
        <v>40</v>
      </c>
      <c r="D36" s="31">
        <v>30</v>
      </c>
      <c r="E36" s="31">
        <v>20</v>
      </c>
    </row>
    <row r="37" spans="1:5" ht="11.25" customHeight="1">
      <c r="A37" s="30" t="s">
        <v>65</v>
      </c>
      <c r="B37" s="31">
        <v>40</v>
      </c>
      <c r="C37" s="31">
        <v>40</v>
      </c>
      <c r="D37" s="31">
        <v>40</v>
      </c>
      <c r="E37" s="31">
        <v>40</v>
      </c>
    </row>
    <row r="38" spans="1:5" ht="11.25" customHeight="1">
      <c r="A38" s="30" t="s">
        <v>62</v>
      </c>
      <c r="B38" s="31">
        <v>40</v>
      </c>
      <c r="C38" s="31">
        <v>40</v>
      </c>
      <c r="D38" s="31">
        <v>40</v>
      </c>
      <c r="E38" s="31">
        <v>30</v>
      </c>
    </row>
    <row r="39" spans="1:5" ht="11.25" customHeight="1">
      <c r="A39" s="30" t="s">
        <v>63</v>
      </c>
      <c r="B39" s="31">
        <v>40</v>
      </c>
      <c r="C39" s="31">
        <v>30</v>
      </c>
      <c r="D39" s="31">
        <v>20</v>
      </c>
      <c r="E39" s="31">
        <v>20</v>
      </c>
    </row>
    <row r="40" spans="1:5" ht="11.25" customHeight="1">
      <c r="A40" s="30" t="s">
        <v>64</v>
      </c>
      <c r="B40" s="31">
        <v>40</v>
      </c>
      <c r="C40" s="31">
        <v>40</v>
      </c>
      <c r="D40" s="31">
        <v>40</v>
      </c>
      <c r="E40" s="31">
        <v>40</v>
      </c>
    </row>
    <row r="41" ht="11.25" customHeight="1"/>
    <row r="42" ht="11.25" customHeight="1">
      <c r="A42" s="32" t="s">
        <v>69</v>
      </c>
    </row>
    <row r="43" spans="1:6" ht="11.25" customHeight="1">
      <c r="A43" s="22" t="s">
        <v>60</v>
      </c>
      <c r="B43" s="22" t="s">
        <v>61</v>
      </c>
      <c r="C43" s="22" t="s">
        <v>65</v>
      </c>
      <c r="D43" s="22" t="s">
        <v>62</v>
      </c>
      <c r="E43" s="22" t="s">
        <v>63</v>
      </c>
      <c r="F43" s="22" t="s">
        <v>64</v>
      </c>
    </row>
    <row r="44" spans="1:7" ht="11.25" customHeight="1">
      <c r="A44" s="63">
        <v>30</v>
      </c>
      <c r="B44" s="63">
        <v>20</v>
      </c>
      <c r="C44" s="63">
        <v>40</v>
      </c>
      <c r="D44" s="63">
        <v>30</v>
      </c>
      <c r="E44" s="63">
        <v>20</v>
      </c>
      <c r="F44" s="63">
        <v>40</v>
      </c>
      <c r="G44" s="20" t="s">
        <v>71</v>
      </c>
    </row>
    <row r="45" ht="11.25" customHeight="1"/>
    <row r="46" ht="11.25" customHeight="1">
      <c r="A46" s="19" t="s">
        <v>78</v>
      </c>
    </row>
    <row r="47" ht="11.25" customHeight="1"/>
    <row r="48" ht="11.25" customHeight="1">
      <c r="A48" s="23" t="s">
        <v>70</v>
      </c>
    </row>
    <row r="49" spans="1:3" ht="11.25" customHeight="1">
      <c r="A49" s="20" t="s">
        <v>66</v>
      </c>
      <c r="B49" s="78"/>
      <c r="C49" s="25" t="s">
        <v>79</v>
      </c>
    </row>
    <row r="50" spans="1:3" ht="11.25" customHeight="1">
      <c r="A50" s="20" t="s">
        <v>65</v>
      </c>
      <c r="B50" s="80" t="s">
        <v>434</v>
      </c>
      <c r="C50" s="25" t="s">
        <v>80</v>
      </c>
    </row>
    <row r="51" ht="11.25" customHeight="1"/>
    <row r="52" ht="11.25" customHeight="1">
      <c r="A52" s="21" t="s">
        <v>53</v>
      </c>
    </row>
    <row r="53" spans="1:3" ht="11.25" customHeight="1">
      <c r="A53" s="29"/>
      <c r="B53" s="29" t="s">
        <v>66</v>
      </c>
      <c r="C53" s="29" t="s">
        <v>65</v>
      </c>
    </row>
    <row r="54" spans="1:3" ht="11.25" customHeight="1">
      <c r="A54" s="30" t="s">
        <v>60</v>
      </c>
      <c r="B54" s="31">
        <v>40</v>
      </c>
      <c r="C54" s="31">
        <v>30</v>
      </c>
    </row>
    <row r="55" spans="1:3" ht="11.25" customHeight="1">
      <c r="A55" s="30" t="s">
        <v>61</v>
      </c>
      <c r="B55" s="31">
        <v>30</v>
      </c>
      <c r="C55" s="31">
        <v>40</v>
      </c>
    </row>
    <row r="56" spans="1:3" ht="11.25" customHeight="1">
      <c r="A56" s="30" t="s">
        <v>65</v>
      </c>
      <c r="B56" s="31">
        <v>30</v>
      </c>
      <c r="C56" s="31">
        <v>25</v>
      </c>
    </row>
    <row r="57" spans="1:3" ht="11.25" customHeight="1">
      <c r="A57" s="30" t="s">
        <v>62</v>
      </c>
      <c r="B57" s="31">
        <v>40</v>
      </c>
      <c r="C57" s="31">
        <v>30</v>
      </c>
    </row>
    <row r="58" spans="1:3" ht="11.25" customHeight="1">
      <c r="A58" s="30" t="s">
        <v>63</v>
      </c>
      <c r="B58" s="31">
        <v>30</v>
      </c>
      <c r="C58" s="31">
        <v>20</v>
      </c>
    </row>
    <row r="59" spans="1:3" ht="11.25" customHeight="1">
      <c r="A59" s="30" t="s">
        <v>64</v>
      </c>
      <c r="B59" s="31">
        <v>40</v>
      </c>
      <c r="C59" s="31">
        <v>30</v>
      </c>
    </row>
    <row r="60" ht="11.25" customHeight="1"/>
    <row r="61" ht="11.25" customHeight="1">
      <c r="A61" s="32" t="s">
        <v>69</v>
      </c>
    </row>
    <row r="62" spans="1:6" ht="11.25" customHeight="1">
      <c r="A62" s="22" t="s">
        <v>60</v>
      </c>
      <c r="B62" s="22" t="s">
        <v>61</v>
      </c>
      <c r="C62" s="22" t="s">
        <v>65</v>
      </c>
      <c r="D62" s="22" t="s">
        <v>62</v>
      </c>
      <c r="E62" s="22" t="s">
        <v>63</v>
      </c>
      <c r="F62" s="22" t="s">
        <v>64</v>
      </c>
    </row>
    <row r="63" spans="1:7" ht="11.25" customHeight="1">
      <c r="A63" s="63">
        <v>30</v>
      </c>
      <c r="B63" s="63">
        <v>40</v>
      </c>
      <c r="C63" s="63">
        <v>25</v>
      </c>
      <c r="D63" s="63">
        <v>30</v>
      </c>
      <c r="E63" s="63">
        <v>20</v>
      </c>
      <c r="F63" s="63">
        <v>30</v>
      </c>
      <c r="G63" s="20" t="s">
        <v>81</v>
      </c>
    </row>
    <row r="64" ht="11.25" customHeight="1"/>
    <row r="65" ht="11.25" customHeight="1">
      <c r="A65" s="19" t="s">
        <v>86</v>
      </c>
    </row>
    <row r="66" ht="11.25" customHeight="1"/>
    <row r="67" ht="11.25" customHeight="1">
      <c r="A67" s="23" t="s">
        <v>70</v>
      </c>
    </row>
    <row r="68" spans="1:3" ht="11.25" customHeight="1">
      <c r="A68" s="20" t="s">
        <v>66</v>
      </c>
      <c r="B68" s="78"/>
      <c r="C68" s="25" t="s">
        <v>82</v>
      </c>
    </row>
    <row r="69" spans="1:3" ht="11.25" customHeight="1">
      <c r="A69" s="20" t="s">
        <v>65</v>
      </c>
      <c r="B69" s="80" t="s">
        <v>434</v>
      </c>
      <c r="C69" s="25" t="s">
        <v>83</v>
      </c>
    </row>
    <row r="70" spans="1:3" ht="11.25" customHeight="1">
      <c r="A70" s="20" t="s">
        <v>67</v>
      </c>
      <c r="B70" s="79"/>
      <c r="C70" s="25" t="s">
        <v>84</v>
      </c>
    </row>
    <row r="71" ht="11.25" customHeight="1"/>
    <row r="72" ht="11.25" customHeight="1">
      <c r="A72" s="21" t="s">
        <v>53</v>
      </c>
    </row>
    <row r="73" spans="1:4" ht="11.25" customHeight="1">
      <c r="A73" s="29"/>
      <c r="B73" s="29" t="s">
        <v>66</v>
      </c>
      <c r="C73" s="29" t="s">
        <v>65</v>
      </c>
      <c r="D73" s="29" t="s">
        <v>67</v>
      </c>
    </row>
    <row r="74" spans="1:4" ht="11.25" customHeight="1">
      <c r="A74" s="30" t="s">
        <v>60</v>
      </c>
      <c r="B74" s="39">
        <v>35</v>
      </c>
      <c r="C74" s="39">
        <v>40</v>
      </c>
      <c r="D74" s="39">
        <v>35</v>
      </c>
    </row>
    <row r="75" spans="1:4" ht="11.25" customHeight="1">
      <c r="A75" s="30" t="s">
        <v>61</v>
      </c>
      <c r="B75" s="39">
        <v>40</v>
      </c>
      <c r="C75" s="39">
        <v>35</v>
      </c>
      <c r="D75" s="39">
        <v>30</v>
      </c>
    </row>
    <row r="76" spans="1:4" ht="11.25" customHeight="1">
      <c r="A76" s="30" t="s">
        <v>65</v>
      </c>
      <c r="B76" s="39">
        <v>40</v>
      </c>
      <c r="C76" s="39">
        <v>35</v>
      </c>
      <c r="D76" s="39">
        <v>30</v>
      </c>
    </row>
    <row r="77" spans="1:4" ht="11.25" customHeight="1">
      <c r="A77" s="30" t="s">
        <v>62</v>
      </c>
      <c r="B77" s="39">
        <v>40</v>
      </c>
      <c r="C77" s="39">
        <v>25</v>
      </c>
      <c r="D77" s="39">
        <v>10</v>
      </c>
    </row>
    <row r="78" spans="1:4" ht="11.25" customHeight="1">
      <c r="A78" s="30" t="s">
        <v>63</v>
      </c>
      <c r="B78" s="39">
        <v>40</v>
      </c>
      <c r="C78" s="39">
        <v>30</v>
      </c>
      <c r="D78" s="39">
        <v>20</v>
      </c>
    </row>
    <row r="79" spans="1:4" ht="11.25" customHeight="1">
      <c r="A79" s="30" t="s">
        <v>64</v>
      </c>
      <c r="B79" s="39">
        <v>40</v>
      </c>
      <c r="C79" s="39">
        <v>35</v>
      </c>
      <c r="D79" s="39">
        <v>30</v>
      </c>
    </row>
    <row r="80" ht="11.25" customHeight="1"/>
    <row r="81" ht="11.25" customHeight="1">
      <c r="A81" s="32" t="s">
        <v>69</v>
      </c>
    </row>
    <row r="82" spans="1:6" ht="11.25" customHeight="1">
      <c r="A82" s="22" t="s">
        <v>60</v>
      </c>
      <c r="B82" s="22" t="s">
        <v>61</v>
      </c>
      <c r="C82" s="22" t="s">
        <v>65</v>
      </c>
      <c r="D82" s="22" t="s">
        <v>62</v>
      </c>
      <c r="E82" s="22" t="s">
        <v>63</v>
      </c>
      <c r="F82" s="22" t="s">
        <v>64</v>
      </c>
    </row>
    <row r="83" spans="1:7" ht="11.25" customHeight="1">
      <c r="A83" s="63">
        <v>40</v>
      </c>
      <c r="B83" s="63">
        <v>35</v>
      </c>
      <c r="C83" s="63">
        <v>35</v>
      </c>
      <c r="D83" s="63">
        <v>25</v>
      </c>
      <c r="E83" s="63">
        <v>30</v>
      </c>
      <c r="F83" s="63">
        <v>35</v>
      </c>
      <c r="G83" s="20" t="s">
        <v>85</v>
      </c>
    </row>
    <row r="84" ht="11.25" customHeight="1"/>
    <row r="85" ht="11.25" customHeight="1">
      <c r="A85" s="19" t="s">
        <v>87</v>
      </c>
    </row>
    <row r="86" ht="11.25" customHeight="1"/>
    <row r="87" ht="11.25" customHeight="1">
      <c r="A87" s="23" t="s">
        <v>70</v>
      </c>
    </row>
    <row r="88" spans="1:3" ht="11.25" customHeight="1">
      <c r="A88" s="20" t="s">
        <v>66</v>
      </c>
      <c r="B88" s="78"/>
      <c r="C88" s="25" t="s">
        <v>88</v>
      </c>
    </row>
    <row r="89" spans="1:3" ht="11.25" customHeight="1">
      <c r="A89" s="20" t="s">
        <v>65</v>
      </c>
      <c r="B89" s="80" t="s">
        <v>434</v>
      </c>
      <c r="C89" s="25" t="s">
        <v>89</v>
      </c>
    </row>
    <row r="90" spans="1:3" ht="11.25" customHeight="1">
      <c r="A90" s="20" t="s">
        <v>67</v>
      </c>
      <c r="B90" s="79"/>
      <c r="C90" s="25" t="s">
        <v>90</v>
      </c>
    </row>
    <row r="91" ht="11.25" customHeight="1"/>
    <row r="92" ht="11.25" customHeight="1">
      <c r="A92" s="21" t="s">
        <v>53</v>
      </c>
    </row>
    <row r="93" spans="1:4" ht="11.25" customHeight="1">
      <c r="A93" s="29"/>
      <c r="B93" s="29" t="s">
        <v>66</v>
      </c>
      <c r="C93" s="29" t="s">
        <v>65</v>
      </c>
      <c r="D93" s="29" t="s">
        <v>67</v>
      </c>
    </row>
    <row r="94" spans="1:4" ht="11.25" customHeight="1">
      <c r="A94" s="30" t="s">
        <v>60</v>
      </c>
      <c r="B94" s="39">
        <v>40</v>
      </c>
      <c r="C94" s="39">
        <v>25</v>
      </c>
      <c r="D94" s="39" t="s">
        <v>91</v>
      </c>
    </row>
    <row r="95" spans="1:4" ht="11.25" customHeight="1">
      <c r="A95" s="30" t="s">
        <v>61</v>
      </c>
      <c r="B95" s="39">
        <v>40</v>
      </c>
      <c r="C95" s="39">
        <v>30</v>
      </c>
      <c r="D95" s="39">
        <v>20</v>
      </c>
    </row>
    <row r="96" spans="1:4" ht="11.25" customHeight="1">
      <c r="A96" s="30" t="s">
        <v>65</v>
      </c>
      <c r="B96" s="39">
        <v>40</v>
      </c>
      <c r="C96" s="39">
        <v>25</v>
      </c>
      <c r="D96" s="39" t="s">
        <v>91</v>
      </c>
    </row>
    <row r="97" spans="1:4" ht="11.25" customHeight="1">
      <c r="A97" s="30" t="s">
        <v>62</v>
      </c>
      <c r="B97" s="39">
        <v>40</v>
      </c>
      <c r="C97" s="39">
        <v>35</v>
      </c>
      <c r="D97" s="39">
        <v>30</v>
      </c>
    </row>
    <row r="98" spans="1:4" ht="11.25" customHeight="1">
      <c r="A98" s="30" t="s">
        <v>63</v>
      </c>
      <c r="B98" s="39">
        <v>40</v>
      </c>
      <c r="C98" s="39">
        <v>35</v>
      </c>
      <c r="D98" s="39" t="s">
        <v>92</v>
      </c>
    </row>
    <row r="99" spans="1:4" ht="11.25" customHeight="1">
      <c r="A99" s="30" t="s">
        <v>64</v>
      </c>
      <c r="B99" s="39">
        <v>40</v>
      </c>
      <c r="C99" s="39">
        <v>25</v>
      </c>
      <c r="D99" s="39" t="s">
        <v>91</v>
      </c>
    </row>
    <row r="100" ht="11.25" customHeight="1"/>
    <row r="101" ht="11.25" customHeight="1">
      <c r="A101" s="32" t="s">
        <v>69</v>
      </c>
    </row>
    <row r="102" spans="1:6" ht="11.25" customHeight="1">
      <c r="A102" s="22" t="s">
        <v>60</v>
      </c>
      <c r="B102" s="22" t="s">
        <v>61</v>
      </c>
      <c r="C102" s="22" t="s">
        <v>65</v>
      </c>
      <c r="D102" s="22" t="s">
        <v>62</v>
      </c>
      <c r="E102" s="22" t="s">
        <v>63</v>
      </c>
      <c r="F102" s="22" t="s">
        <v>64</v>
      </c>
    </row>
    <row r="103" spans="1:7" ht="11.25" customHeight="1">
      <c r="A103" s="63">
        <v>25</v>
      </c>
      <c r="B103" s="63">
        <v>30</v>
      </c>
      <c r="C103" s="63">
        <v>25</v>
      </c>
      <c r="D103" s="63">
        <v>35</v>
      </c>
      <c r="E103" s="63">
        <v>35</v>
      </c>
      <c r="F103" s="63">
        <v>25</v>
      </c>
      <c r="G103" s="20" t="s">
        <v>93</v>
      </c>
    </row>
    <row r="104" ht="11.25" customHeight="1"/>
    <row r="105" ht="11.25" customHeight="1">
      <c r="A105" s="19" t="s">
        <v>94</v>
      </c>
    </row>
    <row r="106" ht="11.25" customHeight="1"/>
    <row r="107" ht="11.25" customHeight="1">
      <c r="A107" s="23" t="s">
        <v>70</v>
      </c>
    </row>
    <row r="108" spans="1:3" ht="11.25" customHeight="1">
      <c r="A108" s="20" t="s">
        <v>66</v>
      </c>
      <c r="B108" s="78"/>
      <c r="C108" s="25" t="s">
        <v>95</v>
      </c>
    </row>
    <row r="109" spans="1:3" ht="11.25" customHeight="1">
      <c r="A109" s="20" t="s">
        <v>65</v>
      </c>
      <c r="B109" s="80" t="s">
        <v>434</v>
      </c>
      <c r="C109" s="25" t="s">
        <v>96</v>
      </c>
    </row>
    <row r="110" spans="1:3" ht="11.25" customHeight="1">
      <c r="A110" s="20" t="s">
        <v>67</v>
      </c>
      <c r="B110" s="79"/>
      <c r="C110" s="25" t="s">
        <v>97</v>
      </c>
    </row>
    <row r="111" ht="11.25" customHeight="1"/>
    <row r="112" ht="11.25" customHeight="1">
      <c r="A112" s="21" t="s">
        <v>53</v>
      </c>
    </row>
    <row r="113" spans="1:4" ht="11.25" customHeight="1">
      <c r="A113" s="29"/>
      <c r="B113" s="29" t="s">
        <v>66</v>
      </c>
      <c r="C113" s="29" t="s">
        <v>65</v>
      </c>
      <c r="D113" s="29" t="s">
        <v>67</v>
      </c>
    </row>
    <row r="114" spans="1:4" ht="11.25" customHeight="1">
      <c r="A114" s="30" t="s">
        <v>60</v>
      </c>
      <c r="B114" s="39">
        <v>10</v>
      </c>
      <c r="C114" s="39">
        <v>30</v>
      </c>
      <c r="D114" s="39">
        <v>10</v>
      </c>
    </row>
    <row r="115" spans="1:4" ht="11.25" customHeight="1">
      <c r="A115" s="30" t="s">
        <v>61</v>
      </c>
      <c r="B115" s="39">
        <v>30</v>
      </c>
      <c r="C115" s="39">
        <v>35</v>
      </c>
      <c r="D115" s="39">
        <v>40</v>
      </c>
    </row>
    <row r="116" spans="1:4" ht="11.25" customHeight="1">
      <c r="A116" s="30" t="s">
        <v>65</v>
      </c>
      <c r="B116" s="39">
        <v>40</v>
      </c>
      <c r="C116" s="39">
        <v>40</v>
      </c>
      <c r="D116" s="39">
        <v>40</v>
      </c>
    </row>
    <row r="117" spans="1:4" ht="11.25" customHeight="1">
      <c r="A117" s="30" t="s">
        <v>62</v>
      </c>
      <c r="B117" s="39">
        <v>20</v>
      </c>
      <c r="C117" s="39">
        <v>30</v>
      </c>
      <c r="D117" s="39">
        <v>40</v>
      </c>
    </row>
    <row r="118" spans="1:4" ht="11.25" customHeight="1">
      <c r="A118" s="30" t="s">
        <v>63</v>
      </c>
      <c r="B118" s="39">
        <v>30</v>
      </c>
      <c r="C118" s="39">
        <v>35</v>
      </c>
      <c r="D118" s="39">
        <v>40</v>
      </c>
    </row>
    <row r="119" spans="1:4" ht="11.25" customHeight="1">
      <c r="A119" s="30" t="s">
        <v>64</v>
      </c>
      <c r="B119" s="39">
        <v>10</v>
      </c>
      <c r="C119" s="39">
        <v>30</v>
      </c>
      <c r="D119" s="39">
        <v>10</v>
      </c>
    </row>
    <row r="120" ht="11.25" customHeight="1"/>
    <row r="121" ht="11.25" customHeight="1">
      <c r="A121" s="32" t="s">
        <v>69</v>
      </c>
    </row>
    <row r="122" spans="1:6" ht="11.25" customHeight="1">
      <c r="A122" s="22" t="s">
        <v>60</v>
      </c>
      <c r="B122" s="22" t="s">
        <v>61</v>
      </c>
      <c r="C122" s="22" t="s">
        <v>65</v>
      </c>
      <c r="D122" s="22" t="s">
        <v>62</v>
      </c>
      <c r="E122" s="22" t="s">
        <v>63</v>
      </c>
      <c r="F122" s="22" t="s">
        <v>64</v>
      </c>
    </row>
    <row r="123" spans="1:7" ht="11.25" customHeight="1">
      <c r="A123" s="63">
        <v>30</v>
      </c>
      <c r="B123" s="63">
        <v>35</v>
      </c>
      <c r="C123" s="63">
        <v>40</v>
      </c>
      <c r="D123" s="63">
        <v>30</v>
      </c>
      <c r="E123" s="63">
        <v>35</v>
      </c>
      <c r="F123" s="63">
        <v>30</v>
      </c>
      <c r="G123" s="20" t="s">
        <v>98</v>
      </c>
    </row>
    <row r="124" ht="11.25" customHeight="1"/>
    <row r="125" spans="1:5" ht="11.25" customHeight="1">
      <c r="A125" s="19" t="s">
        <v>106</v>
      </c>
      <c r="B125" s="20"/>
      <c r="C125" s="19"/>
      <c r="D125" s="19"/>
      <c r="E125" s="19"/>
    </row>
    <row r="126" spans="1:6" ht="11.25" customHeight="1">
      <c r="A126" s="22" t="s">
        <v>60</v>
      </c>
      <c r="B126" s="22" t="s">
        <v>61</v>
      </c>
      <c r="C126" s="22" t="s">
        <v>65</v>
      </c>
      <c r="D126" s="22" t="s">
        <v>62</v>
      </c>
      <c r="E126" s="22" t="s">
        <v>63</v>
      </c>
      <c r="F126" s="22" t="s">
        <v>64</v>
      </c>
    </row>
    <row r="127" spans="1:7" ht="11.25" customHeight="1">
      <c r="A127" s="63">
        <f aca="true" t="shared" si="0" ref="A127:F127">A44</f>
        <v>30</v>
      </c>
      <c r="B127" s="63">
        <f t="shared" si="0"/>
        <v>20</v>
      </c>
      <c r="C127" s="63">
        <f t="shared" si="0"/>
        <v>40</v>
      </c>
      <c r="D127" s="63">
        <f t="shared" si="0"/>
        <v>30</v>
      </c>
      <c r="E127" s="63">
        <f t="shared" si="0"/>
        <v>20</v>
      </c>
      <c r="F127" s="63">
        <f t="shared" si="0"/>
        <v>40</v>
      </c>
      <c r="G127" s="21" t="s">
        <v>99</v>
      </c>
    </row>
    <row r="128" spans="1:7" ht="11.25" customHeight="1">
      <c r="A128" s="63">
        <f aca="true" t="shared" si="1" ref="A128:F128">A63</f>
        <v>30</v>
      </c>
      <c r="B128" s="63">
        <f t="shared" si="1"/>
        <v>40</v>
      </c>
      <c r="C128" s="63">
        <f t="shared" si="1"/>
        <v>25</v>
      </c>
      <c r="D128" s="63">
        <f t="shared" si="1"/>
        <v>30</v>
      </c>
      <c r="E128" s="63">
        <f t="shared" si="1"/>
        <v>20</v>
      </c>
      <c r="F128" s="63">
        <f t="shared" si="1"/>
        <v>30</v>
      </c>
      <c r="G128" s="21" t="s">
        <v>100</v>
      </c>
    </row>
    <row r="129" spans="1:7" ht="11.25" customHeight="1">
      <c r="A129" s="63">
        <f aca="true" t="shared" si="2" ref="A129:F129">A83</f>
        <v>40</v>
      </c>
      <c r="B129" s="63">
        <f t="shared" si="2"/>
        <v>35</v>
      </c>
      <c r="C129" s="63">
        <f t="shared" si="2"/>
        <v>35</v>
      </c>
      <c r="D129" s="63">
        <f t="shared" si="2"/>
        <v>25</v>
      </c>
      <c r="E129" s="63">
        <f t="shared" si="2"/>
        <v>30</v>
      </c>
      <c r="F129" s="63">
        <f t="shared" si="2"/>
        <v>35</v>
      </c>
      <c r="G129" s="21" t="s">
        <v>101</v>
      </c>
    </row>
    <row r="130" spans="1:7" ht="11.25" customHeight="1">
      <c r="A130" s="63">
        <f aca="true" t="shared" si="3" ref="A130:F130">A103</f>
        <v>25</v>
      </c>
      <c r="B130" s="63">
        <f t="shared" si="3"/>
        <v>30</v>
      </c>
      <c r="C130" s="63">
        <f t="shared" si="3"/>
        <v>25</v>
      </c>
      <c r="D130" s="63">
        <f t="shared" si="3"/>
        <v>35</v>
      </c>
      <c r="E130" s="63">
        <f t="shared" si="3"/>
        <v>35</v>
      </c>
      <c r="F130" s="63">
        <f t="shared" si="3"/>
        <v>25</v>
      </c>
      <c r="G130" s="21" t="s">
        <v>102</v>
      </c>
    </row>
    <row r="131" spans="1:7" ht="11.25" customHeight="1" thickBot="1">
      <c r="A131" s="64">
        <f aca="true" t="shared" si="4" ref="A131:F131">A123</f>
        <v>30</v>
      </c>
      <c r="B131" s="64">
        <f t="shared" si="4"/>
        <v>35</v>
      </c>
      <c r="C131" s="64">
        <f t="shared" si="4"/>
        <v>40</v>
      </c>
      <c r="D131" s="64">
        <f t="shared" si="4"/>
        <v>30</v>
      </c>
      <c r="E131" s="64">
        <f t="shared" si="4"/>
        <v>35</v>
      </c>
      <c r="F131" s="64">
        <f t="shared" si="4"/>
        <v>30</v>
      </c>
      <c r="G131" s="21" t="s">
        <v>103</v>
      </c>
    </row>
    <row r="132" spans="1:7" ht="11.25" customHeight="1" thickBot="1">
      <c r="A132" s="65">
        <f aca="true" t="shared" si="5" ref="A132:F132">SUM(A127:A131)</f>
        <v>155</v>
      </c>
      <c r="B132" s="65">
        <f t="shared" si="5"/>
        <v>160</v>
      </c>
      <c r="C132" s="65">
        <f t="shared" si="5"/>
        <v>165</v>
      </c>
      <c r="D132" s="65">
        <f t="shared" si="5"/>
        <v>150</v>
      </c>
      <c r="E132" s="65">
        <f t="shared" si="5"/>
        <v>140</v>
      </c>
      <c r="F132" s="65">
        <f t="shared" si="5"/>
        <v>160</v>
      </c>
      <c r="G132" s="34" t="s">
        <v>105</v>
      </c>
    </row>
    <row r="133" ht="11.25" customHeight="1"/>
    <row r="134" ht="11.25" customHeight="1">
      <c r="A134" s="19" t="s">
        <v>108</v>
      </c>
    </row>
    <row r="135" ht="11.25" customHeight="1"/>
    <row r="136" ht="11.25" customHeight="1">
      <c r="A136" s="23" t="s">
        <v>70</v>
      </c>
    </row>
    <row r="137" spans="1:3" ht="11.25" customHeight="1">
      <c r="A137" s="20" t="s">
        <v>66</v>
      </c>
      <c r="B137" s="78"/>
      <c r="C137" s="25" t="s">
        <v>120</v>
      </c>
    </row>
    <row r="138" spans="1:3" ht="11.25" customHeight="1">
      <c r="A138" s="20" t="s">
        <v>65</v>
      </c>
      <c r="B138" s="80" t="s">
        <v>434</v>
      </c>
      <c r="C138" s="25" t="s">
        <v>121</v>
      </c>
    </row>
    <row r="139" spans="1:3" ht="11.25" customHeight="1">
      <c r="A139" s="20" t="s">
        <v>67</v>
      </c>
      <c r="B139" s="79"/>
      <c r="C139" s="25" t="s">
        <v>122</v>
      </c>
    </row>
    <row r="140" spans="1:3" ht="11.25" customHeight="1">
      <c r="A140" s="20" t="s">
        <v>68</v>
      </c>
      <c r="B140" s="79"/>
      <c r="C140" s="25" t="s">
        <v>123</v>
      </c>
    </row>
    <row r="141" spans="1:3" ht="11.25" customHeight="1">
      <c r="A141" s="20" t="s">
        <v>109</v>
      </c>
      <c r="B141" s="79"/>
      <c r="C141" s="25" t="s">
        <v>124</v>
      </c>
    </row>
    <row r="142" spans="1:3" ht="11.25" customHeight="1">
      <c r="A142" s="20" t="s">
        <v>110</v>
      </c>
      <c r="B142" s="79"/>
      <c r="C142" s="25" t="s">
        <v>125</v>
      </c>
    </row>
    <row r="143" spans="1:3" ht="11.25" customHeight="1">
      <c r="A143" s="20" t="s">
        <v>111</v>
      </c>
      <c r="B143" s="79"/>
      <c r="C143" s="25" t="s">
        <v>126</v>
      </c>
    </row>
    <row r="144" spans="1:3" ht="11.25" customHeight="1">
      <c r="A144" s="20" t="s">
        <v>112</v>
      </c>
      <c r="B144" s="79"/>
      <c r="C144" s="25" t="s">
        <v>127</v>
      </c>
    </row>
    <row r="145" spans="1:3" ht="11.25" customHeight="1">
      <c r="A145" s="20" t="s">
        <v>113</v>
      </c>
      <c r="B145" s="79"/>
      <c r="C145" s="25" t="s">
        <v>128</v>
      </c>
    </row>
    <row r="146" spans="1:3" ht="11.25" customHeight="1">
      <c r="A146" s="20" t="s">
        <v>114</v>
      </c>
      <c r="B146" s="79"/>
      <c r="C146" s="25" t="s">
        <v>129</v>
      </c>
    </row>
    <row r="147" spans="1:3" ht="11.25" customHeight="1">
      <c r="A147" s="20" t="s">
        <v>115</v>
      </c>
      <c r="B147" s="79"/>
      <c r="C147" s="25" t="s">
        <v>130</v>
      </c>
    </row>
    <row r="148" spans="1:3" ht="11.25" customHeight="1">
      <c r="A148" s="20" t="s">
        <v>116</v>
      </c>
      <c r="B148" s="79"/>
      <c r="C148" s="25" t="s">
        <v>131</v>
      </c>
    </row>
    <row r="149" spans="1:3" ht="11.25" customHeight="1">
      <c r="A149" s="20" t="s">
        <v>117</v>
      </c>
      <c r="B149" s="79"/>
      <c r="C149" s="25" t="s">
        <v>132</v>
      </c>
    </row>
    <row r="150" spans="1:3" ht="11.25" customHeight="1">
      <c r="A150" s="20" t="s">
        <v>118</v>
      </c>
      <c r="B150" s="79"/>
      <c r="C150" s="25" t="s">
        <v>133</v>
      </c>
    </row>
    <row r="151" spans="1:3" ht="11.25" customHeight="1">
      <c r="A151" s="20" t="s">
        <v>119</v>
      </c>
      <c r="B151" s="79"/>
      <c r="C151" s="25" t="s">
        <v>134</v>
      </c>
    </row>
    <row r="152" ht="11.25" customHeight="1"/>
    <row r="153" ht="11.25" customHeight="1">
      <c r="A153" s="21" t="s">
        <v>53</v>
      </c>
    </row>
    <row r="154" spans="1:9" ht="11.25" customHeight="1">
      <c r="A154" s="29"/>
      <c r="B154" s="29" t="s">
        <v>66</v>
      </c>
      <c r="C154" s="29" t="s">
        <v>65</v>
      </c>
      <c r="D154" s="29" t="s">
        <v>67</v>
      </c>
      <c r="E154" s="29" t="s">
        <v>68</v>
      </c>
      <c r="F154" s="29" t="s">
        <v>109</v>
      </c>
      <c r="G154" s="29" t="s">
        <v>110</v>
      </c>
      <c r="H154" s="29" t="s">
        <v>111</v>
      </c>
      <c r="I154" s="29" t="s">
        <v>112</v>
      </c>
    </row>
    <row r="155" spans="1:9" ht="11.25" customHeight="1">
      <c r="A155" s="30" t="s">
        <v>60</v>
      </c>
      <c r="B155" s="39">
        <v>40</v>
      </c>
      <c r="C155" s="39">
        <v>40</v>
      </c>
      <c r="D155" s="39">
        <v>40</v>
      </c>
      <c r="E155" s="39">
        <v>40</v>
      </c>
      <c r="F155" s="39">
        <v>40</v>
      </c>
      <c r="G155" s="39">
        <v>40</v>
      </c>
      <c r="H155" s="39">
        <v>40</v>
      </c>
      <c r="I155" s="39">
        <v>40</v>
      </c>
    </row>
    <row r="156" spans="1:9" ht="11.25" customHeight="1">
      <c r="A156" s="30" t="s">
        <v>61</v>
      </c>
      <c r="B156" s="39">
        <v>40</v>
      </c>
      <c r="C156" s="39">
        <v>40</v>
      </c>
      <c r="D156" s="39">
        <v>40</v>
      </c>
      <c r="E156" s="39">
        <v>40</v>
      </c>
      <c r="F156" s="39">
        <v>40</v>
      </c>
      <c r="G156" s="39">
        <v>37</v>
      </c>
      <c r="H156" s="39">
        <v>34</v>
      </c>
      <c r="I156" s="39">
        <v>30</v>
      </c>
    </row>
    <row r="157" spans="1:9" ht="11.25" customHeight="1">
      <c r="A157" s="30" t="s">
        <v>65</v>
      </c>
      <c r="B157" s="39">
        <v>40</v>
      </c>
      <c r="C157" s="39">
        <v>40</v>
      </c>
      <c r="D157" s="39">
        <v>40</v>
      </c>
      <c r="E157" s="39">
        <v>40</v>
      </c>
      <c r="F157" s="39">
        <v>40</v>
      </c>
      <c r="G157" s="39">
        <v>37</v>
      </c>
      <c r="H157" s="39">
        <v>34</v>
      </c>
      <c r="I157" s="39">
        <v>30</v>
      </c>
    </row>
    <row r="158" spans="1:9" ht="11.25" customHeight="1">
      <c r="A158" s="30" t="s">
        <v>62</v>
      </c>
      <c r="B158" s="39">
        <v>40</v>
      </c>
      <c r="C158" s="39">
        <v>40</v>
      </c>
      <c r="D158" s="39">
        <v>40</v>
      </c>
      <c r="E158" s="39">
        <v>40</v>
      </c>
      <c r="F158" s="39">
        <v>40</v>
      </c>
      <c r="G158" s="39">
        <v>40</v>
      </c>
      <c r="H158" s="39">
        <v>40</v>
      </c>
      <c r="I158" s="39">
        <v>40</v>
      </c>
    </row>
    <row r="159" spans="1:9" ht="11.25" customHeight="1">
      <c r="A159" s="30" t="s">
        <v>63</v>
      </c>
      <c r="B159" s="39">
        <v>40</v>
      </c>
      <c r="C159" s="39">
        <v>40</v>
      </c>
      <c r="D159" s="39">
        <v>40</v>
      </c>
      <c r="E159" s="39">
        <v>40</v>
      </c>
      <c r="F159" s="39">
        <v>40</v>
      </c>
      <c r="G159" s="39">
        <v>40</v>
      </c>
      <c r="H159" s="39">
        <v>40</v>
      </c>
      <c r="I159" s="39">
        <v>40</v>
      </c>
    </row>
    <row r="160" spans="1:9" ht="11.25" customHeight="1">
      <c r="A160" s="30" t="s">
        <v>64</v>
      </c>
      <c r="B160" s="39">
        <v>40</v>
      </c>
      <c r="C160" s="39">
        <v>40</v>
      </c>
      <c r="D160" s="39">
        <v>40</v>
      </c>
      <c r="E160" s="39">
        <v>40</v>
      </c>
      <c r="F160" s="39">
        <v>40</v>
      </c>
      <c r="G160" s="39">
        <v>40</v>
      </c>
      <c r="H160" s="39">
        <v>40</v>
      </c>
      <c r="I160" s="39">
        <v>37</v>
      </c>
    </row>
    <row r="161" ht="11.25" customHeight="1"/>
    <row r="162" spans="1:8" ht="11.25" customHeight="1">
      <c r="A162" s="29"/>
      <c r="B162" s="40" t="s">
        <v>113</v>
      </c>
      <c r="C162" s="40" t="s">
        <v>114</v>
      </c>
      <c r="D162" s="40" t="s">
        <v>115</v>
      </c>
      <c r="E162" s="40" t="s">
        <v>116</v>
      </c>
      <c r="F162" s="40" t="s">
        <v>117</v>
      </c>
      <c r="G162" s="40" t="s">
        <v>118</v>
      </c>
      <c r="H162" s="40" t="s">
        <v>119</v>
      </c>
    </row>
    <row r="163" spans="1:8" ht="11.25" customHeight="1">
      <c r="A163" s="38" t="s">
        <v>60</v>
      </c>
      <c r="B163" s="31">
        <v>40</v>
      </c>
      <c r="C163" s="31">
        <v>35</v>
      </c>
      <c r="D163" s="31">
        <v>35</v>
      </c>
      <c r="E163" s="31">
        <v>35</v>
      </c>
      <c r="F163" s="31">
        <v>30</v>
      </c>
      <c r="G163" s="31">
        <v>25</v>
      </c>
      <c r="H163" s="31">
        <v>20</v>
      </c>
    </row>
    <row r="164" spans="1:8" ht="11.25" customHeight="1">
      <c r="A164" s="38" t="s">
        <v>61</v>
      </c>
      <c r="B164" s="31">
        <v>30</v>
      </c>
      <c r="C164" s="31">
        <v>30</v>
      </c>
      <c r="D164" s="31">
        <v>30</v>
      </c>
      <c r="E164" s="31">
        <v>30</v>
      </c>
      <c r="F164" s="31">
        <v>25</v>
      </c>
      <c r="G164" s="31">
        <v>25</v>
      </c>
      <c r="H164" s="31">
        <v>20</v>
      </c>
    </row>
    <row r="165" spans="1:8" ht="11.25" customHeight="1">
      <c r="A165" s="38" t="s">
        <v>65</v>
      </c>
      <c r="B165" s="31">
        <v>30</v>
      </c>
      <c r="C165" s="31">
        <v>25</v>
      </c>
      <c r="D165" s="31">
        <v>25</v>
      </c>
      <c r="E165" s="31">
        <v>25</v>
      </c>
      <c r="F165" s="31">
        <v>20</v>
      </c>
      <c r="G165" s="31">
        <v>10</v>
      </c>
      <c r="H165" s="31">
        <v>10</v>
      </c>
    </row>
    <row r="166" spans="1:8" ht="11.25" customHeight="1">
      <c r="A166" s="38" t="s">
        <v>62</v>
      </c>
      <c r="B166" s="31">
        <v>40</v>
      </c>
      <c r="C166" s="31">
        <v>35</v>
      </c>
      <c r="D166" s="31">
        <v>35</v>
      </c>
      <c r="E166" s="31">
        <v>35</v>
      </c>
      <c r="F166" s="31">
        <v>20</v>
      </c>
      <c r="G166" s="31">
        <v>10</v>
      </c>
      <c r="H166" s="31">
        <v>10</v>
      </c>
    </row>
    <row r="167" spans="1:8" ht="11.25" customHeight="1">
      <c r="A167" s="38" t="s">
        <v>63</v>
      </c>
      <c r="B167" s="31">
        <v>40</v>
      </c>
      <c r="C167" s="31">
        <v>40</v>
      </c>
      <c r="D167" s="31">
        <v>40</v>
      </c>
      <c r="E167" s="31">
        <v>40</v>
      </c>
      <c r="F167" s="31">
        <v>40</v>
      </c>
      <c r="G167" s="31">
        <v>40</v>
      </c>
      <c r="H167" s="31">
        <v>40</v>
      </c>
    </row>
    <row r="168" spans="1:8" ht="11.25" customHeight="1">
      <c r="A168" s="38" t="s">
        <v>64</v>
      </c>
      <c r="B168" s="31">
        <v>37</v>
      </c>
      <c r="C168" s="31">
        <v>35</v>
      </c>
      <c r="D168" s="31">
        <v>35</v>
      </c>
      <c r="E168" s="31">
        <v>35</v>
      </c>
      <c r="F168" s="31">
        <v>30</v>
      </c>
      <c r="G168" s="31">
        <v>25</v>
      </c>
      <c r="H168" s="31">
        <v>20</v>
      </c>
    </row>
    <row r="169" ht="11.25" customHeight="1"/>
    <row r="170" ht="11.25" customHeight="1">
      <c r="A170" s="32" t="s">
        <v>69</v>
      </c>
    </row>
    <row r="171" spans="1:6" ht="11.25" customHeight="1">
      <c r="A171" s="22" t="s">
        <v>60</v>
      </c>
      <c r="B171" s="22" t="s">
        <v>61</v>
      </c>
      <c r="C171" s="22" t="s">
        <v>65</v>
      </c>
      <c r="D171" s="22" t="s">
        <v>62</v>
      </c>
      <c r="E171" s="22" t="s">
        <v>63</v>
      </c>
      <c r="F171" s="22" t="s">
        <v>64</v>
      </c>
    </row>
    <row r="172" spans="1:7" ht="11.25" customHeight="1">
      <c r="A172" s="63">
        <v>40</v>
      </c>
      <c r="B172" s="63">
        <v>40</v>
      </c>
      <c r="C172" s="63">
        <v>40</v>
      </c>
      <c r="D172" s="63">
        <v>40</v>
      </c>
      <c r="E172" s="63">
        <v>40</v>
      </c>
      <c r="F172" s="63">
        <v>40</v>
      </c>
      <c r="G172" s="20" t="s">
        <v>135</v>
      </c>
    </row>
    <row r="173" ht="11.25" customHeight="1"/>
    <row r="174" ht="11.25" customHeight="1">
      <c r="A174" s="19" t="s">
        <v>140</v>
      </c>
    </row>
    <row r="175" ht="11.25" customHeight="1"/>
    <row r="176" ht="11.25" customHeight="1">
      <c r="A176" s="23" t="s">
        <v>70</v>
      </c>
    </row>
    <row r="177" spans="1:3" ht="11.25" customHeight="1">
      <c r="A177" s="20" t="s">
        <v>66</v>
      </c>
      <c r="B177" s="78"/>
      <c r="C177" s="25" t="s">
        <v>136</v>
      </c>
    </row>
    <row r="178" spans="1:3" ht="11.25" customHeight="1">
      <c r="A178" s="20" t="s">
        <v>65</v>
      </c>
      <c r="B178" s="79"/>
      <c r="C178" s="25" t="s">
        <v>137</v>
      </c>
    </row>
    <row r="179" spans="1:3" ht="11.25" customHeight="1">
      <c r="A179" s="20" t="s">
        <v>67</v>
      </c>
      <c r="B179" s="79"/>
      <c r="C179" s="25" t="s">
        <v>138</v>
      </c>
    </row>
    <row r="180" ht="11.25" customHeight="1"/>
    <row r="181" ht="11.25" customHeight="1">
      <c r="A181" s="42" t="s">
        <v>446</v>
      </c>
    </row>
    <row r="182" ht="11.25" customHeight="1"/>
    <row r="183" ht="11.25" customHeight="1">
      <c r="A183" s="21" t="s">
        <v>53</v>
      </c>
    </row>
    <row r="184" spans="1:4" ht="11.25" customHeight="1">
      <c r="A184" s="29"/>
      <c r="B184" s="29" t="s">
        <v>66</v>
      </c>
      <c r="C184" s="29" t="s">
        <v>65</v>
      </c>
      <c r="D184" s="29" t="s">
        <v>67</v>
      </c>
    </row>
    <row r="185" spans="1:4" ht="11.25" customHeight="1">
      <c r="A185" s="30" t="s">
        <v>60</v>
      </c>
      <c r="B185" s="39">
        <v>40</v>
      </c>
      <c r="C185" s="39">
        <v>25</v>
      </c>
      <c r="D185" s="39" t="s">
        <v>91</v>
      </c>
    </row>
    <row r="186" spans="1:4" ht="11.25" customHeight="1">
      <c r="A186" s="30" t="s">
        <v>61</v>
      </c>
      <c r="B186" s="39">
        <v>40</v>
      </c>
      <c r="C186" s="39">
        <v>25</v>
      </c>
      <c r="D186" s="39" t="s">
        <v>91</v>
      </c>
    </row>
    <row r="187" spans="1:4" ht="11.25" customHeight="1">
      <c r="A187" s="30" t="s">
        <v>65</v>
      </c>
      <c r="B187" s="39">
        <v>40</v>
      </c>
      <c r="C187" s="39">
        <v>30</v>
      </c>
      <c r="D187" s="39">
        <v>20</v>
      </c>
    </row>
    <row r="188" spans="1:4" ht="11.25" customHeight="1">
      <c r="A188" s="30" t="s">
        <v>62</v>
      </c>
      <c r="B188" s="39">
        <v>40</v>
      </c>
      <c r="C188" s="39">
        <v>30</v>
      </c>
      <c r="D188" s="39">
        <v>20</v>
      </c>
    </row>
    <row r="189" spans="1:4" ht="11.25" customHeight="1">
      <c r="A189" s="30" t="s">
        <v>63</v>
      </c>
      <c r="B189" s="39">
        <v>40</v>
      </c>
      <c r="C189" s="39">
        <v>40</v>
      </c>
      <c r="D189" s="39">
        <v>40</v>
      </c>
    </row>
    <row r="190" spans="1:4" ht="11.25" customHeight="1">
      <c r="A190" s="30" t="s">
        <v>64</v>
      </c>
      <c r="B190" s="39">
        <v>40</v>
      </c>
      <c r="C190" s="39">
        <v>40</v>
      </c>
      <c r="D190" s="39">
        <v>40</v>
      </c>
    </row>
    <row r="191" ht="11.25" customHeight="1"/>
    <row r="192" ht="11.25" customHeight="1">
      <c r="A192" s="32" t="s">
        <v>69</v>
      </c>
    </row>
    <row r="193" spans="1:6" ht="11.25" customHeight="1">
      <c r="A193" s="22" t="s">
        <v>60</v>
      </c>
      <c r="B193" s="22" t="s">
        <v>61</v>
      </c>
      <c r="C193" s="22" t="s">
        <v>65</v>
      </c>
      <c r="D193" s="22" t="s">
        <v>62</v>
      </c>
      <c r="E193" s="22" t="s">
        <v>63</v>
      </c>
      <c r="F193" s="22" t="s">
        <v>64</v>
      </c>
    </row>
    <row r="194" spans="1:7" ht="11.25" customHeight="1">
      <c r="A194" s="63">
        <v>0</v>
      </c>
      <c r="B194" s="63">
        <v>0</v>
      </c>
      <c r="C194" s="63">
        <v>0</v>
      </c>
      <c r="D194" s="63">
        <v>0</v>
      </c>
      <c r="E194" s="63">
        <v>0</v>
      </c>
      <c r="F194" s="63">
        <v>0</v>
      </c>
      <c r="G194" s="20" t="s">
        <v>139</v>
      </c>
    </row>
    <row r="195" ht="11.25" customHeight="1"/>
    <row r="196" ht="11.25" customHeight="1">
      <c r="A196" s="19" t="s">
        <v>141</v>
      </c>
    </row>
    <row r="197" ht="11.25" customHeight="1"/>
    <row r="198" ht="11.25" customHeight="1">
      <c r="A198" s="23" t="s">
        <v>70</v>
      </c>
    </row>
    <row r="199" spans="1:3" ht="11.25" customHeight="1">
      <c r="A199" s="20" t="s">
        <v>66</v>
      </c>
      <c r="B199" s="78"/>
      <c r="C199" s="25" t="s">
        <v>142</v>
      </c>
    </row>
    <row r="200" spans="1:3" ht="11.25" customHeight="1">
      <c r="A200" s="20" t="s">
        <v>65</v>
      </c>
      <c r="B200" s="79"/>
      <c r="C200" s="25" t="s">
        <v>143</v>
      </c>
    </row>
    <row r="201" spans="1:3" ht="11.25" customHeight="1">
      <c r="A201" s="20" t="s">
        <v>67</v>
      </c>
      <c r="B201" s="79"/>
      <c r="C201" s="25" t="s">
        <v>144</v>
      </c>
    </row>
    <row r="202" spans="1:3" ht="11.25" customHeight="1">
      <c r="A202" s="20"/>
      <c r="B202" s="83"/>
      <c r="C202" s="25"/>
    </row>
    <row r="203" ht="11.25" customHeight="1">
      <c r="A203" s="42" t="s">
        <v>148</v>
      </c>
    </row>
    <row r="204" ht="11.25" customHeight="1"/>
    <row r="205" ht="11.25" customHeight="1">
      <c r="A205" s="21" t="s">
        <v>53</v>
      </c>
    </row>
    <row r="206" spans="1:4" ht="11.25" customHeight="1">
      <c r="A206" s="29"/>
      <c r="B206" s="29" t="s">
        <v>66</v>
      </c>
      <c r="C206" s="29" t="s">
        <v>65</v>
      </c>
      <c r="D206" s="29" t="s">
        <v>67</v>
      </c>
    </row>
    <row r="207" spans="1:4" ht="11.25" customHeight="1">
      <c r="A207" s="30" t="s">
        <v>60</v>
      </c>
      <c r="B207" s="39">
        <v>40</v>
      </c>
      <c r="C207" s="39">
        <v>40</v>
      </c>
      <c r="D207" s="39">
        <v>40</v>
      </c>
    </row>
    <row r="208" spans="1:4" ht="11.25" customHeight="1">
      <c r="A208" s="30" t="s">
        <v>61</v>
      </c>
      <c r="B208" s="39">
        <v>40</v>
      </c>
      <c r="C208" s="39">
        <v>35</v>
      </c>
      <c r="D208" s="39">
        <v>30</v>
      </c>
    </row>
    <row r="209" spans="1:4" ht="11.25" customHeight="1">
      <c r="A209" s="30" t="s">
        <v>65</v>
      </c>
      <c r="B209" s="39">
        <v>40</v>
      </c>
      <c r="C209" s="39">
        <v>40</v>
      </c>
      <c r="D209" s="39">
        <v>40</v>
      </c>
    </row>
    <row r="210" spans="1:4" ht="11.25" customHeight="1">
      <c r="A210" s="30" t="s">
        <v>62</v>
      </c>
      <c r="B210" s="39">
        <v>40</v>
      </c>
      <c r="C210" s="39">
        <v>40</v>
      </c>
      <c r="D210" s="39">
        <v>40</v>
      </c>
    </row>
    <row r="211" spans="1:4" ht="11.25" customHeight="1">
      <c r="A211" s="30" t="s">
        <v>63</v>
      </c>
      <c r="B211" s="39">
        <v>40</v>
      </c>
      <c r="C211" s="39">
        <v>40</v>
      </c>
      <c r="D211" s="39">
        <v>40</v>
      </c>
    </row>
    <row r="212" spans="1:4" ht="11.25" customHeight="1">
      <c r="A212" s="30" t="s">
        <v>64</v>
      </c>
      <c r="B212" s="39">
        <v>40</v>
      </c>
      <c r="C212" s="39">
        <v>40</v>
      </c>
      <c r="D212" s="39">
        <v>40</v>
      </c>
    </row>
    <row r="213" ht="11.25" customHeight="1"/>
    <row r="214" ht="11.25" customHeight="1">
      <c r="A214" s="32" t="s">
        <v>69</v>
      </c>
    </row>
    <row r="215" spans="1:6" ht="11.25" customHeight="1">
      <c r="A215" s="22" t="s">
        <v>60</v>
      </c>
      <c r="B215" s="22" t="s">
        <v>61</v>
      </c>
      <c r="C215" s="22" t="s">
        <v>65</v>
      </c>
      <c r="D215" s="22" t="s">
        <v>62</v>
      </c>
      <c r="E215" s="22" t="s">
        <v>63</v>
      </c>
      <c r="F215" s="22" t="s">
        <v>64</v>
      </c>
    </row>
    <row r="216" spans="1:7" ht="11.25" customHeight="1">
      <c r="A216" s="63">
        <v>0</v>
      </c>
      <c r="B216" s="63">
        <v>0</v>
      </c>
      <c r="C216" s="63">
        <v>0</v>
      </c>
      <c r="D216" s="63">
        <v>0</v>
      </c>
      <c r="E216" s="63">
        <v>0</v>
      </c>
      <c r="F216" s="63">
        <v>0</v>
      </c>
      <c r="G216" s="20" t="s">
        <v>146</v>
      </c>
    </row>
    <row r="217" ht="11.25" customHeight="1"/>
    <row r="218" ht="11.25" customHeight="1">
      <c r="A218" s="42" t="s">
        <v>149</v>
      </c>
    </row>
    <row r="219" ht="11.25" customHeight="1">
      <c r="A219" s="42" t="s">
        <v>450</v>
      </c>
    </row>
    <row r="220" ht="11.25" customHeight="1"/>
    <row r="221" ht="11.25" customHeight="1">
      <c r="A221" s="42" t="s">
        <v>156</v>
      </c>
    </row>
    <row r="222" ht="11.25" customHeight="1">
      <c r="A222" s="42" t="s">
        <v>449</v>
      </c>
    </row>
    <row r="223" ht="11.25" customHeight="1">
      <c r="A223" s="42" t="s">
        <v>447</v>
      </c>
    </row>
    <row r="224" ht="11.25" customHeight="1"/>
    <row r="225" ht="11.25" customHeight="1">
      <c r="A225" s="42" t="s">
        <v>159</v>
      </c>
    </row>
    <row r="226" ht="11.25" customHeight="1">
      <c r="A226" s="42" t="s">
        <v>449</v>
      </c>
    </row>
    <row r="227" ht="11.25" customHeight="1">
      <c r="A227" s="42" t="s">
        <v>448</v>
      </c>
    </row>
    <row r="228" ht="11.25" customHeight="1">
      <c r="A228" s="42"/>
    </row>
    <row r="229" spans="1:6" ht="11.25" customHeight="1" thickBot="1">
      <c r="A229" s="22" t="s">
        <v>60</v>
      </c>
      <c r="B229" s="22" t="s">
        <v>61</v>
      </c>
      <c r="C229" s="22" t="s">
        <v>65</v>
      </c>
      <c r="D229" s="22" t="s">
        <v>62</v>
      </c>
      <c r="E229" s="22" t="s">
        <v>63</v>
      </c>
      <c r="F229" s="22" t="s">
        <v>64</v>
      </c>
    </row>
    <row r="230" spans="1:7" ht="11.25" customHeight="1" thickBot="1">
      <c r="A230" s="65">
        <v>120</v>
      </c>
      <c r="B230" s="65">
        <v>120</v>
      </c>
      <c r="C230" s="65">
        <v>120</v>
      </c>
      <c r="D230" s="65">
        <v>120</v>
      </c>
      <c r="E230" s="65">
        <v>120</v>
      </c>
      <c r="F230" s="65">
        <v>120</v>
      </c>
      <c r="G230" s="34" t="s">
        <v>152</v>
      </c>
    </row>
    <row r="231" ht="11.25" customHeight="1"/>
    <row r="232" ht="11.25" customHeight="1">
      <c r="A232" s="19" t="s">
        <v>161</v>
      </c>
    </row>
    <row r="233" spans="1:6" ht="11.25" customHeight="1">
      <c r="A233" s="22" t="s">
        <v>60</v>
      </c>
      <c r="B233" s="22" t="s">
        <v>61</v>
      </c>
      <c r="C233" s="22" t="s">
        <v>65</v>
      </c>
      <c r="D233" s="22" t="s">
        <v>62</v>
      </c>
      <c r="E233" s="22" t="s">
        <v>63</v>
      </c>
      <c r="F233" s="22" t="s">
        <v>64</v>
      </c>
    </row>
    <row r="234" spans="1:7" ht="11.25" customHeight="1">
      <c r="A234" s="63">
        <f aca="true" t="shared" si="6" ref="A234:F234">A132</f>
        <v>155</v>
      </c>
      <c r="B234" s="63">
        <f t="shared" si="6"/>
        <v>160</v>
      </c>
      <c r="C234" s="63">
        <f t="shared" si="6"/>
        <v>165</v>
      </c>
      <c r="D234" s="63">
        <f t="shared" si="6"/>
        <v>150</v>
      </c>
      <c r="E234" s="63">
        <f t="shared" si="6"/>
        <v>140</v>
      </c>
      <c r="F234" s="63">
        <f t="shared" si="6"/>
        <v>160</v>
      </c>
      <c r="G234" s="21" t="s">
        <v>104</v>
      </c>
    </row>
    <row r="235" spans="1:7" ht="11.25" customHeight="1" thickBot="1">
      <c r="A235" s="64">
        <f aca="true" t="shared" si="7" ref="A235:F235">A230</f>
        <v>120</v>
      </c>
      <c r="B235" s="64">
        <f t="shared" si="7"/>
        <v>120</v>
      </c>
      <c r="C235" s="64">
        <f t="shared" si="7"/>
        <v>120</v>
      </c>
      <c r="D235" s="64">
        <f t="shared" si="7"/>
        <v>120</v>
      </c>
      <c r="E235" s="64">
        <f t="shared" si="7"/>
        <v>120</v>
      </c>
      <c r="F235" s="64">
        <f t="shared" si="7"/>
        <v>120</v>
      </c>
      <c r="G235" s="21" t="s">
        <v>162</v>
      </c>
    </row>
    <row r="236" spans="1:7" ht="11.25" customHeight="1" thickBot="1">
      <c r="A236" s="65">
        <f aca="true" t="shared" si="8" ref="A236:F236">SUM(A234:A235)</f>
        <v>275</v>
      </c>
      <c r="B236" s="65">
        <f t="shared" si="8"/>
        <v>280</v>
      </c>
      <c r="C236" s="65">
        <f t="shared" si="8"/>
        <v>285</v>
      </c>
      <c r="D236" s="65">
        <f t="shared" si="8"/>
        <v>270</v>
      </c>
      <c r="E236" s="65">
        <f t="shared" si="8"/>
        <v>260</v>
      </c>
      <c r="F236" s="65">
        <f t="shared" si="8"/>
        <v>280</v>
      </c>
      <c r="G236" s="34" t="s">
        <v>163</v>
      </c>
    </row>
    <row r="237" ht="11.25" customHeight="1"/>
    <row r="238" ht="11.25" customHeight="1">
      <c r="A238" s="66" t="s">
        <v>164</v>
      </c>
    </row>
    <row r="239" ht="11.25" customHeight="1"/>
    <row r="240" ht="11.25" customHeight="1">
      <c r="A240" s="23" t="s">
        <v>70</v>
      </c>
    </row>
    <row r="241" spans="1:3" ht="11.25" customHeight="1">
      <c r="A241" s="20" t="s">
        <v>66</v>
      </c>
      <c r="B241" s="78"/>
      <c r="C241" s="25" t="s">
        <v>166</v>
      </c>
    </row>
    <row r="242" spans="1:3" ht="11.25" customHeight="1">
      <c r="A242" s="20"/>
      <c r="B242" s="84"/>
      <c r="C242" s="25" t="s">
        <v>167</v>
      </c>
    </row>
    <row r="243" spans="1:3" ht="11.25" customHeight="1">
      <c r="A243" s="20" t="s">
        <v>65</v>
      </c>
      <c r="B243" s="80" t="s">
        <v>434</v>
      </c>
      <c r="C243" s="25" t="s">
        <v>165</v>
      </c>
    </row>
    <row r="244" spans="1:3" ht="11.25" customHeight="1">
      <c r="A244" s="20" t="s">
        <v>67</v>
      </c>
      <c r="B244" s="78"/>
      <c r="C244" s="25" t="s">
        <v>168</v>
      </c>
    </row>
    <row r="245" spans="1:3" ht="11.25" customHeight="1">
      <c r="A245" s="20"/>
      <c r="B245" s="83"/>
      <c r="C245" s="25" t="s">
        <v>169</v>
      </c>
    </row>
    <row r="246" spans="1:3" ht="11.25" customHeight="1">
      <c r="A246" s="20"/>
      <c r="B246" s="83"/>
      <c r="C246" s="25"/>
    </row>
    <row r="247" ht="11.25" customHeight="1">
      <c r="A247" s="21" t="s">
        <v>53</v>
      </c>
    </row>
    <row r="248" spans="1:4" ht="11.25" customHeight="1">
      <c r="A248" s="29"/>
      <c r="B248" s="29" t="s">
        <v>66</v>
      </c>
      <c r="C248" s="29" t="s">
        <v>65</v>
      </c>
      <c r="D248" s="29" t="s">
        <v>67</v>
      </c>
    </row>
    <row r="249" spans="1:4" ht="11.25" customHeight="1">
      <c r="A249" s="30" t="s">
        <v>60</v>
      </c>
      <c r="B249" s="39">
        <v>40</v>
      </c>
      <c r="C249" s="39">
        <v>40</v>
      </c>
      <c r="D249" s="39">
        <v>35</v>
      </c>
    </row>
    <row r="250" spans="1:4" ht="11.25" customHeight="1">
      <c r="A250" s="30" t="s">
        <v>61</v>
      </c>
      <c r="B250" s="39">
        <v>40</v>
      </c>
      <c r="C250" s="39">
        <v>40</v>
      </c>
      <c r="D250" s="39">
        <v>35</v>
      </c>
    </row>
    <row r="251" spans="1:4" ht="11.25" customHeight="1">
      <c r="A251" s="30" t="s">
        <v>65</v>
      </c>
      <c r="B251" s="39">
        <v>40</v>
      </c>
      <c r="C251" s="39">
        <v>40</v>
      </c>
      <c r="D251" s="39">
        <v>40</v>
      </c>
    </row>
    <row r="252" spans="1:4" ht="11.25" customHeight="1">
      <c r="A252" s="30" t="s">
        <v>62</v>
      </c>
      <c r="B252" s="39">
        <v>40</v>
      </c>
      <c r="C252" s="39">
        <v>40</v>
      </c>
      <c r="D252" s="39">
        <v>40</v>
      </c>
    </row>
    <row r="253" spans="1:4" ht="11.25" customHeight="1">
      <c r="A253" s="30" t="s">
        <v>63</v>
      </c>
      <c r="B253" s="39">
        <v>40</v>
      </c>
      <c r="C253" s="39">
        <v>30</v>
      </c>
      <c r="D253" s="39">
        <v>20</v>
      </c>
    </row>
    <row r="254" spans="1:4" ht="11.25" customHeight="1">
      <c r="A254" s="30" t="s">
        <v>64</v>
      </c>
      <c r="B254" s="39">
        <v>40</v>
      </c>
      <c r="C254" s="39">
        <v>40</v>
      </c>
      <c r="D254" s="39">
        <v>40</v>
      </c>
    </row>
    <row r="255" ht="11.25" customHeight="1"/>
    <row r="256" ht="11.25" customHeight="1">
      <c r="A256" s="32" t="s">
        <v>69</v>
      </c>
    </row>
    <row r="257" spans="1:6" ht="11.25" customHeight="1">
      <c r="A257" s="22" t="s">
        <v>60</v>
      </c>
      <c r="B257" s="22" t="s">
        <v>61</v>
      </c>
      <c r="C257" s="22" t="s">
        <v>65</v>
      </c>
      <c r="D257" s="22" t="s">
        <v>62</v>
      </c>
      <c r="E257" s="22" t="s">
        <v>63</v>
      </c>
      <c r="F257" s="22" t="s">
        <v>64</v>
      </c>
    </row>
    <row r="258" spans="1:7" ht="11.25" customHeight="1">
      <c r="A258" s="63">
        <v>40</v>
      </c>
      <c r="B258" s="63">
        <v>40</v>
      </c>
      <c r="C258" s="63">
        <v>40</v>
      </c>
      <c r="D258" s="63">
        <v>40</v>
      </c>
      <c r="E258" s="63">
        <v>30</v>
      </c>
      <c r="F258" s="63">
        <v>40</v>
      </c>
      <c r="G258" s="20" t="s">
        <v>170</v>
      </c>
    </row>
    <row r="259" ht="11.25" customHeight="1"/>
    <row r="260" ht="11.25" customHeight="1">
      <c r="A260" s="19" t="s">
        <v>171</v>
      </c>
    </row>
    <row r="261" ht="11.25" customHeight="1"/>
    <row r="262" ht="11.25" customHeight="1">
      <c r="A262" s="23" t="s">
        <v>70</v>
      </c>
    </row>
    <row r="263" spans="1:3" ht="11.25" customHeight="1">
      <c r="A263" s="20" t="s">
        <v>66</v>
      </c>
      <c r="B263" s="78"/>
      <c r="C263" s="25" t="s">
        <v>172</v>
      </c>
    </row>
    <row r="264" spans="1:3" ht="11.25" customHeight="1">
      <c r="A264" s="20"/>
      <c r="B264" s="84"/>
      <c r="C264" s="25" t="s">
        <v>173</v>
      </c>
    </row>
    <row r="265" spans="1:3" ht="11.25" customHeight="1">
      <c r="A265" s="20" t="s">
        <v>65</v>
      </c>
      <c r="C265" s="25" t="s">
        <v>174</v>
      </c>
    </row>
    <row r="266" spans="1:3" ht="11.25" customHeight="1">
      <c r="A266" s="20"/>
      <c r="B266" s="84"/>
      <c r="C266" s="25" t="s">
        <v>173</v>
      </c>
    </row>
    <row r="267" spans="1:3" ht="11.25" customHeight="1">
      <c r="A267" s="20" t="s">
        <v>67</v>
      </c>
      <c r="B267" s="78"/>
      <c r="C267" s="25" t="s">
        <v>175</v>
      </c>
    </row>
    <row r="268" spans="1:3" ht="11.25" customHeight="1">
      <c r="A268" s="20"/>
      <c r="B268" s="83"/>
      <c r="C268" s="25" t="s">
        <v>173</v>
      </c>
    </row>
    <row r="269" spans="1:3" ht="11.25" customHeight="1">
      <c r="A269" s="20" t="s">
        <v>68</v>
      </c>
      <c r="B269" s="80" t="s">
        <v>434</v>
      </c>
      <c r="C269" s="25" t="s">
        <v>176</v>
      </c>
    </row>
    <row r="270" spans="1:3" ht="11.25" customHeight="1">
      <c r="A270" s="20"/>
      <c r="B270" s="83"/>
      <c r="C270" s="25" t="s">
        <v>177</v>
      </c>
    </row>
    <row r="271" spans="1:3" ht="11.25" customHeight="1">
      <c r="A271" s="20"/>
      <c r="B271" s="83"/>
      <c r="C271" s="25"/>
    </row>
    <row r="272" ht="11.25" customHeight="1">
      <c r="A272" s="21" t="s">
        <v>53</v>
      </c>
    </row>
    <row r="273" spans="1:5" ht="11.25" customHeight="1">
      <c r="A273" s="29"/>
      <c r="B273" s="29" t="s">
        <v>66</v>
      </c>
      <c r="C273" s="29" t="s">
        <v>65</v>
      </c>
      <c r="D273" s="29" t="s">
        <v>67</v>
      </c>
      <c r="E273" s="29" t="s">
        <v>68</v>
      </c>
    </row>
    <row r="274" spans="1:5" ht="11.25" customHeight="1">
      <c r="A274" s="30" t="s">
        <v>60</v>
      </c>
      <c r="B274" s="39">
        <v>40</v>
      </c>
      <c r="C274" s="39">
        <v>40</v>
      </c>
      <c r="D274" s="39">
        <v>35</v>
      </c>
      <c r="E274" s="39">
        <v>30</v>
      </c>
    </row>
    <row r="275" spans="1:5" ht="11.25" customHeight="1">
      <c r="A275" s="30" t="s">
        <v>61</v>
      </c>
      <c r="B275" s="39">
        <v>40</v>
      </c>
      <c r="C275" s="39">
        <v>40</v>
      </c>
      <c r="D275" s="39">
        <v>35</v>
      </c>
      <c r="E275" s="39">
        <v>30</v>
      </c>
    </row>
    <row r="276" spans="1:5" ht="11.25" customHeight="1">
      <c r="A276" s="30" t="s">
        <v>65</v>
      </c>
      <c r="B276" s="39">
        <v>40</v>
      </c>
      <c r="C276" s="39">
        <v>40</v>
      </c>
      <c r="D276" s="39">
        <v>40</v>
      </c>
      <c r="E276" s="39">
        <v>40</v>
      </c>
    </row>
    <row r="277" spans="1:5" ht="11.25" customHeight="1">
      <c r="A277" s="30" t="s">
        <v>62</v>
      </c>
      <c r="B277" s="39">
        <v>40</v>
      </c>
      <c r="C277" s="39">
        <v>40</v>
      </c>
      <c r="D277" s="39">
        <v>40</v>
      </c>
      <c r="E277" s="39">
        <v>40</v>
      </c>
    </row>
    <row r="278" spans="1:5" ht="11.25" customHeight="1">
      <c r="A278" s="30" t="s">
        <v>63</v>
      </c>
      <c r="B278" s="39">
        <v>40</v>
      </c>
      <c r="C278" s="39">
        <v>35</v>
      </c>
      <c r="D278" s="39">
        <v>30</v>
      </c>
      <c r="E278" s="39">
        <v>20</v>
      </c>
    </row>
    <row r="279" spans="1:5" ht="11.25" customHeight="1">
      <c r="A279" s="30" t="s">
        <v>64</v>
      </c>
      <c r="B279" s="39">
        <v>40</v>
      </c>
      <c r="C279" s="39">
        <v>40</v>
      </c>
      <c r="D279" s="39">
        <v>40</v>
      </c>
      <c r="E279" s="39">
        <v>40</v>
      </c>
    </row>
    <row r="280" ht="11.25" customHeight="1"/>
    <row r="281" ht="11.25" customHeight="1">
      <c r="A281" s="32" t="s">
        <v>69</v>
      </c>
    </row>
    <row r="282" spans="1:6" ht="11.25" customHeight="1">
      <c r="A282" s="22" t="s">
        <v>60</v>
      </c>
      <c r="B282" s="22" t="s">
        <v>61</v>
      </c>
      <c r="C282" s="22" t="s">
        <v>65</v>
      </c>
      <c r="D282" s="22" t="s">
        <v>62</v>
      </c>
      <c r="E282" s="22" t="s">
        <v>63</v>
      </c>
      <c r="F282" s="22" t="s">
        <v>64</v>
      </c>
    </row>
    <row r="283" spans="1:7" ht="11.25" customHeight="1">
      <c r="A283" s="63">
        <v>30</v>
      </c>
      <c r="B283" s="63">
        <v>30</v>
      </c>
      <c r="C283" s="63">
        <v>40</v>
      </c>
      <c r="D283" s="63">
        <v>40</v>
      </c>
      <c r="E283" s="63">
        <v>20</v>
      </c>
      <c r="F283" s="63">
        <v>40</v>
      </c>
      <c r="G283" s="20" t="s">
        <v>178</v>
      </c>
    </row>
    <row r="284" ht="11.25" customHeight="1"/>
    <row r="285" ht="11.25" customHeight="1">
      <c r="A285" s="19" t="s">
        <v>179</v>
      </c>
    </row>
    <row r="286" ht="11.25" customHeight="1"/>
    <row r="287" ht="11.25" customHeight="1">
      <c r="A287" s="23" t="s">
        <v>70</v>
      </c>
    </row>
    <row r="288" spans="1:3" ht="11.25" customHeight="1">
      <c r="A288" s="20" t="s">
        <v>66</v>
      </c>
      <c r="B288" s="78"/>
      <c r="C288" s="25" t="s">
        <v>180</v>
      </c>
    </row>
    <row r="289" spans="1:3" ht="11.25" customHeight="1">
      <c r="A289" s="20" t="s">
        <v>65</v>
      </c>
      <c r="B289" s="80" t="s">
        <v>434</v>
      </c>
      <c r="C289" s="25" t="s">
        <v>181</v>
      </c>
    </row>
    <row r="290" spans="1:3" ht="11.25" customHeight="1">
      <c r="A290" s="20" t="s">
        <v>67</v>
      </c>
      <c r="B290" s="79"/>
      <c r="C290" s="25" t="s">
        <v>182</v>
      </c>
    </row>
    <row r="291" spans="1:3" ht="11.25" customHeight="1">
      <c r="A291" s="20"/>
      <c r="B291" s="83"/>
      <c r="C291" s="25"/>
    </row>
    <row r="292" ht="11.25" customHeight="1">
      <c r="A292" s="21" t="s">
        <v>53</v>
      </c>
    </row>
    <row r="293" spans="1:4" ht="11.25" customHeight="1">
      <c r="A293" s="29"/>
      <c r="B293" s="29" t="s">
        <v>66</v>
      </c>
      <c r="C293" s="29" t="s">
        <v>65</v>
      </c>
      <c r="D293" s="29" t="s">
        <v>67</v>
      </c>
    </row>
    <row r="294" spans="1:4" ht="11.25" customHeight="1">
      <c r="A294" s="30" t="s">
        <v>60</v>
      </c>
      <c r="B294" s="39">
        <v>40</v>
      </c>
      <c r="C294" s="39">
        <v>40</v>
      </c>
      <c r="D294" s="39">
        <v>40</v>
      </c>
    </row>
    <row r="295" spans="1:4" ht="11.25" customHeight="1">
      <c r="A295" s="30" t="s">
        <v>61</v>
      </c>
      <c r="B295" s="39">
        <v>40</v>
      </c>
      <c r="C295" s="39">
        <v>40</v>
      </c>
      <c r="D295" s="39">
        <v>35</v>
      </c>
    </row>
    <row r="296" spans="1:4" ht="11.25" customHeight="1">
      <c r="A296" s="30" t="s">
        <v>65</v>
      </c>
      <c r="B296" s="39">
        <v>40</v>
      </c>
      <c r="C296" s="39">
        <v>40</v>
      </c>
      <c r="D296" s="39">
        <v>40</v>
      </c>
    </row>
    <row r="297" spans="1:4" ht="11.25" customHeight="1">
      <c r="A297" s="30" t="s">
        <v>62</v>
      </c>
      <c r="B297" s="39">
        <v>40</v>
      </c>
      <c r="C297" s="39">
        <v>40</v>
      </c>
      <c r="D297" s="39">
        <v>40</v>
      </c>
    </row>
    <row r="298" spans="1:4" ht="11.25" customHeight="1">
      <c r="A298" s="30" t="s">
        <v>63</v>
      </c>
      <c r="B298" s="39">
        <v>40</v>
      </c>
      <c r="C298" s="39">
        <v>30</v>
      </c>
      <c r="D298" s="39">
        <v>20</v>
      </c>
    </row>
    <row r="299" spans="1:4" ht="11.25" customHeight="1">
      <c r="A299" s="30" t="s">
        <v>64</v>
      </c>
      <c r="B299" s="39">
        <v>40</v>
      </c>
      <c r="C299" s="39">
        <v>40</v>
      </c>
      <c r="D299" s="39">
        <v>40</v>
      </c>
    </row>
    <row r="300" ht="11.25" customHeight="1"/>
    <row r="301" ht="11.25" customHeight="1">
      <c r="A301" s="32" t="s">
        <v>69</v>
      </c>
    </row>
    <row r="302" spans="1:6" ht="11.25" customHeight="1">
      <c r="A302" s="22" t="s">
        <v>60</v>
      </c>
      <c r="B302" s="22" t="s">
        <v>61</v>
      </c>
      <c r="C302" s="22" t="s">
        <v>65</v>
      </c>
      <c r="D302" s="22" t="s">
        <v>62</v>
      </c>
      <c r="E302" s="22" t="s">
        <v>63</v>
      </c>
      <c r="F302" s="22" t="s">
        <v>64</v>
      </c>
    </row>
    <row r="303" spans="1:7" ht="11.25" customHeight="1">
      <c r="A303" s="63">
        <v>40</v>
      </c>
      <c r="B303" s="63">
        <v>40</v>
      </c>
      <c r="C303" s="63">
        <v>40</v>
      </c>
      <c r="D303" s="63">
        <v>40</v>
      </c>
      <c r="E303" s="63">
        <v>30</v>
      </c>
      <c r="F303" s="63">
        <v>40</v>
      </c>
      <c r="G303" s="20" t="s">
        <v>183</v>
      </c>
    </row>
    <row r="305" spans="1:5" ht="11.25">
      <c r="A305" s="19" t="s">
        <v>184</v>
      </c>
      <c r="B305" s="20"/>
      <c r="C305" s="19"/>
      <c r="D305" s="19"/>
      <c r="E305" s="19"/>
    </row>
    <row r="306" spans="1:6" ht="11.25">
      <c r="A306" s="22" t="s">
        <v>60</v>
      </c>
      <c r="B306" s="22" t="s">
        <v>61</v>
      </c>
      <c r="C306" s="22" t="s">
        <v>65</v>
      </c>
      <c r="D306" s="22" t="s">
        <v>62</v>
      </c>
      <c r="E306" s="22" t="s">
        <v>63</v>
      </c>
      <c r="F306" s="22" t="s">
        <v>64</v>
      </c>
    </row>
    <row r="307" spans="1:7" ht="11.25">
      <c r="A307" s="63">
        <f aca="true" t="shared" si="9" ref="A307:F307">A236</f>
        <v>275</v>
      </c>
      <c r="B307" s="63">
        <f t="shared" si="9"/>
        <v>280</v>
      </c>
      <c r="C307" s="63">
        <f t="shared" si="9"/>
        <v>285</v>
      </c>
      <c r="D307" s="63">
        <f t="shared" si="9"/>
        <v>270</v>
      </c>
      <c r="E307" s="63">
        <f t="shared" si="9"/>
        <v>260</v>
      </c>
      <c r="F307" s="63">
        <f t="shared" si="9"/>
        <v>280</v>
      </c>
      <c r="G307" s="21" t="s">
        <v>185</v>
      </c>
    </row>
    <row r="308" spans="1:7" ht="11.25">
      <c r="A308" s="63">
        <f aca="true" t="shared" si="10" ref="A308:F308">A258</f>
        <v>40</v>
      </c>
      <c r="B308" s="63">
        <f t="shared" si="10"/>
        <v>40</v>
      </c>
      <c r="C308" s="63">
        <f t="shared" si="10"/>
        <v>40</v>
      </c>
      <c r="D308" s="63">
        <f t="shared" si="10"/>
        <v>40</v>
      </c>
      <c r="E308" s="63">
        <f t="shared" si="10"/>
        <v>30</v>
      </c>
      <c r="F308" s="63">
        <f t="shared" si="10"/>
        <v>40</v>
      </c>
      <c r="G308" s="21" t="s">
        <v>186</v>
      </c>
    </row>
    <row r="309" spans="1:7" ht="11.25">
      <c r="A309" s="63">
        <f aca="true" t="shared" si="11" ref="A309:F309">A283</f>
        <v>30</v>
      </c>
      <c r="B309" s="63">
        <f t="shared" si="11"/>
        <v>30</v>
      </c>
      <c r="C309" s="63">
        <f t="shared" si="11"/>
        <v>40</v>
      </c>
      <c r="D309" s="63">
        <f t="shared" si="11"/>
        <v>40</v>
      </c>
      <c r="E309" s="63">
        <f t="shared" si="11"/>
        <v>20</v>
      </c>
      <c r="F309" s="63">
        <f t="shared" si="11"/>
        <v>40</v>
      </c>
      <c r="G309" s="21" t="s">
        <v>187</v>
      </c>
    </row>
    <row r="310" spans="1:7" ht="12" thickBot="1">
      <c r="A310" s="63">
        <f aca="true" t="shared" si="12" ref="A310:F310">A303</f>
        <v>40</v>
      </c>
      <c r="B310" s="63">
        <f t="shared" si="12"/>
        <v>40</v>
      </c>
      <c r="C310" s="63">
        <f t="shared" si="12"/>
        <v>40</v>
      </c>
      <c r="D310" s="63">
        <f t="shared" si="12"/>
        <v>40</v>
      </c>
      <c r="E310" s="63">
        <f t="shared" si="12"/>
        <v>30</v>
      </c>
      <c r="F310" s="63">
        <f t="shared" si="12"/>
        <v>40</v>
      </c>
      <c r="G310" s="21" t="s">
        <v>188</v>
      </c>
    </row>
    <row r="311" spans="1:7" ht="12" thickBot="1">
      <c r="A311" s="65">
        <f aca="true" t="shared" si="13" ref="A311:F311">SUM(A307:A310)</f>
        <v>385</v>
      </c>
      <c r="B311" s="65">
        <f t="shared" si="13"/>
        <v>390</v>
      </c>
      <c r="C311" s="65">
        <f t="shared" si="13"/>
        <v>405</v>
      </c>
      <c r="D311" s="65">
        <f t="shared" si="13"/>
        <v>390</v>
      </c>
      <c r="E311" s="65">
        <f t="shared" si="13"/>
        <v>340</v>
      </c>
      <c r="F311" s="65">
        <f t="shared" si="13"/>
        <v>400</v>
      </c>
      <c r="G311" s="34" t="s">
        <v>190</v>
      </c>
    </row>
    <row r="313" ht="11.25" customHeight="1">
      <c r="A313" s="19" t="s">
        <v>197</v>
      </c>
    </row>
    <row r="314" ht="11.25" customHeight="1"/>
    <row r="315" ht="11.25" customHeight="1">
      <c r="A315" s="23" t="s">
        <v>70</v>
      </c>
    </row>
    <row r="316" spans="1:3" ht="11.25" customHeight="1">
      <c r="A316" s="20" t="s">
        <v>66</v>
      </c>
      <c r="B316" s="78"/>
      <c r="C316" s="25" t="s">
        <v>437</v>
      </c>
    </row>
    <row r="317" spans="1:3" ht="11.25" customHeight="1">
      <c r="A317" s="20"/>
      <c r="B317" s="84"/>
      <c r="C317" s="25" t="s">
        <v>195</v>
      </c>
    </row>
    <row r="318" spans="1:4" ht="11.25" customHeight="1">
      <c r="A318" s="20" t="s">
        <v>65</v>
      </c>
      <c r="B318" s="78"/>
      <c r="C318" s="25" t="s">
        <v>193</v>
      </c>
      <c r="D318"/>
    </row>
    <row r="319" spans="1:4" ht="11.25" customHeight="1">
      <c r="A319" s="20"/>
      <c r="B319" s="84"/>
      <c r="C319" s="25" t="s">
        <v>194</v>
      </c>
      <c r="D319"/>
    </row>
    <row r="320" spans="1:3" ht="11.25" customHeight="1">
      <c r="A320" s="20" t="s">
        <v>67</v>
      </c>
      <c r="B320" s="78"/>
      <c r="C320" s="25" t="s">
        <v>191</v>
      </c>
    </row>
    <row r="321" spans="1:3" ht="11.25" customHeight="1">
      <c r="A321" s="20" t="s">
        <v>68</v>
      </c>
      <c r="B321" s="80" t="s">
        <v>434</v>
      </c>
      <c r="C321" s="25" t="s">
        <v>192</v>
      </c>
    </row>
    <row r="322" spans="1:3" ht="11.25" customHeight="1">
      <c r="A322" s="20"/>
      <c r="B322" s="83"/>
      <c r="C322" s="25"/>
    </row>
    <row r="323" ht="11.25" customHeight="1">
      <c r="A323" s="21" t="s">
        <v>53</v>
      </c>
    </row>
    <row r="324" spans="1:5" ht="11.25" customHeight="1">
      <c r="A324" s="29"/>
      <c r="B324" s="29" t="s">
        <v>66</v>
      </c>
      <c r="C324" s="29" t="s">
        <v>65</v>
      </c>
      <c r="D324" s="29" t="s">
        <v>67</v>
      </c>
      <c r="E324" s="29" t="s">
        <v>68</v>
      </c>
    </row>
    <row r="325" spans="1:5" ht="11.25" customHeight="1">
      <c r="A325" s="30" t="s">
        <v>60</v>
      </c>
      <c r="B325" s="39">
        <v>15</v>
      </c>
      <c r="C325" s="39">
        <v>25</v>
      </c>
      <c r="D325" s="39">
        <v>40</v>
      </c>
      <c r="E325" s="39">
        <v>0</v>
      </c>
    </row>
    <row r="326" spans="1:5" ht="11.25" customHeight="1">
      <c r="A326" s="30" t="s">
        <v>61</v>
      </c>
      <c r="B326" s="39">
        <v>30</v>
      </c>
      <c r="C326" s="39">
        <v>30</v>
      </c>
      <c r="D326" s="39">
        <v>60</v>
      </c>
      <c r="E326" s="39">
        <v>0</v>
      </c>
    </row>
    <row r="327" spans="1:5" ht="11.25" customHeight="1">
      <c r="A327" s="30" t="s">
        <v>65</v>
      </c>
      <c r="B327" s="39" t="s">
        <v>91</v>
      </c>
      <c r="C327" s="39">
        <v>20</v>
      </c>
      <c r="D327" s="39">
        <v>30</v>
      </c>
      <c r="E327" s="39">
        <v>0</v>
      </c>
    </row>
    <row r="328" spans="1:5" ht="11.25" customHeight="1">
      <c r="A328" s="30" t="s">
        <v>62</v>
      </c>
      <c r="B328" s="39">
        <v>15</v>
      </c>
      <c r="C328" s="39">
        <v>25</v>
      </c>
      <c r="D328" s="39">
        <v>40</v>
      </c>
      <c r="E328" s="39">
        <v>0</v>
      </c>
    </row>
    <row r="329" spans="1:5" ht="11.25" customHeight="1">
      <c r="A329" s="30" t="s">
        <v>63</v>
      </c>
      <c r="B329" s="39">
        <v>30</v>
      </c>
      <c r="C329" s="39">
        <v>30</v>
      </c>
      <c r="D329" s="39">
        <v>60</v>
      </c>
      <c r="E329" s="39">
        <v>0</v>
      </c>
    </row>
    <row r="330" spans="1:5" ht="11.25" customHeight="1">
      <c r="A330" s="30" t="s">
        <v>64</v>
      </c>
      <c r="B330" s="39">
        <v>15</v>
      </c>
      <c r="C330" s="39">
        <v>25</v>
      </c>
      <c r="D330" s="39">
        <v>40</v>
      </c>
      <c r="E330" s="39">
        <v>0</v>
      </c>
    </row>
    <row r="331" ht="11.25" customHeight="1"/>
    <row r="332" ht="11.25" customHeight="1">
      <c r="A332" s="32" t="s">
        <v>69</v>
      </c>
    </row>
    <row r="333" spans="1:6" ht="11.25" customHeight="1">
      <c r="A333" s="22" t="s">
        <v>60</v>
      </c>
      <c r="B333" s="22" t="s">
        <v>61</v>
      </c>
      <c r="C333" s="22" t="s">
        <v>65</v>
      </c>
      <c r="D333" s="22" t="s">
        <v>62</v>
      </c>
      <c r="E333" s="22" t="s">
        <v>63</v>
      </c>
      <c r="F333" s="22" t="s">
        <v>64</v>
      </c>
    </row>
    <row r="334" spans="1:7" ht="11.25" customHeight="1">
      <c r="A334" s="63">
        <v>0</v>
      </c>
      <c r="B334" s="63">
        <v>0</v>
      </c>
      <c r="C334" s="63">
        <v>0</v>
      </c>
      <c r="D334" s="63">
        <v>0</v>
      </c>
      <c r="E334" s="63">
        <v>0</v>
      </c>
      <c r="F334" s="63">
        <v>0</v>
      </c>
      <c r="G334" s="20" t="s">
        <v>196</v>
      </c>
    </row>
    <row r="336" ht="11.25" customHeight="1">
      <c r="A336" s="19" t="s">
        <v>198</v>
      </c>
    </row>
    <row r="337" ht="11.25" customHeight="1"/>
    <row r="338" ht="11.25" customHeight="1">
      <c r="A338" s="23" t="s">
        <v>70</v>
      </c>
    </row>
    <row r="339" spans="1:3" ht="11.25" customHeight="1">
      <c r="A339" s="20" t="s">
        <v>66</v>
      </c>
      <c r="B339" s="80" t="s">
        <v>434</v>
      </c>
      <c r="C339" s="25" t="s">
        <v>199</v>
      </c>
    </row>
    <row r="340" spans="1:3" ht="11.25" customHeight="1">
      <c r="A340" s="20" t="s">
        <v>65</v>
      </c>
      <c r="B340" s="79"/>
      <c r="C340" s="25" t="s">
        <v>200</v>
      </c>
    </row>
    <row r="341" ht="11.25" customHeight="1">
      <c r="C341" s="25"/>
    </row>
    <row r="342" ht="11.25" customHeight="1">
      <c r="A342" s="21" t="s">
        <v>53</v>
      </c>
    </row>
    <row r="343" spans="1:3" ht="11.25" customHeight="1">
      <c r="A343" s="29"/>
      <c r="B343" s="29" t="s">
        <v>66</v>
      </c>
      <c r="C343" s="29" t="s">
        <v>65</v>
      </c>
    </row>
    <row r="344" spans="1:3" ht="11.25" customHeight="1">
      <c r="A344" s="30" t="s">
        <v>60</v>
      </c>
      <c r="B344" s="39">
        <v>40</v>
      </c>
      <c r="C344" s="39">
        <v>0</v>
      </c>
    </row>
    <row r="345" spans="1:3" ht="11.25" customHeight="1">
      <c r="A345" s="30" t="s">
        <v>61</v>
      </c>
      <c r="B345" s="39">
        <v>60</v>
      </c>
      <c r="C345" s="39">
        <v>0</v>
      </c>
    </row>
    <row r="346" spans="1:3" ht="11.25" customHeight="1">
      <c r="A346" s="30" t="s">
        <v>65</v>
      </c>
      <c r="B346" s="39">
        <v>30</v>
      </c>
      <c r="C346" s="39">
        <v>0</v>
      </c>
    </row>
    <row r="347" spans="1:3" ht="11.25" customHeight="1">
      <c r="A347" s="30" t="s">
        <v>62</v>
      </c>
      <c r="B347" s="39">
        <v>40</v>
      </c>
      <c r="C347" s="39">
        <v>0</v>
      </c>
    </row>
    <row r="348" spans="1:3" ht="11.25" customHeight="1">
      <c r="A348" s="30" t="s">
        <v>63</v>
      </c>
      <c r="B348" s="39">
        <v>60</v>
      </c>
      <c r="C348" s="39">
        <v>0</v>
      </c>
    </row>
    <row r="349" spans="1:3" ht="11.25" customHeight="1">
      <c r="A349" s="30" t="s">
        <v>64</v>
      </c>
      <c r="B349" s="39">
        <v>40</v>
      </c>
      <c r="C349" s="39">
        <v>0</v>
      </c>
    </row>
    <row r="350" ht="11.25" customHeight="1"/>
    <row r="351" ht="11.25" customHeight="1">
      <c r="A351" s="32" t="s">
        <v>69</v>
      </c>
    </row>
    <row r="352" spans="1:6" ht="11.25" customHeight="1">
      <c r="A352" s="22" t="s">
        <v>60</v>
      </c>
      <c r="B352" s="22" t="s">
        <v>61</v>
      </c>
      <c r="C352" s="22" t="s">
        <v>65</v>
      </c>
      <c r="D352" s="22" t="s">
        <v>62</v>
      </c>
      <c r="E352" s="22" t="s">
        <v>63</v>
      </c>
      <c r="F352" s="22" t="s">
        <v>64</v>
      </c>
    </row>
    <row r="353" spans="1:7" ht="11.25" customHeight="1">
      <c r="A353" s="63">
        <v>40</v>
      </c>
      <c r="B353" s="63">
        <v>60</v>
      </c>
      <c r="C353" s="63">
        <v>30</v>
      </c>
      <c r="D353" s="63">
        <v>40</v>
      </c>
      <c r="E353" s="63">
        <v>60</v>
      </c>
      <c r="F353" s="63">
        <v>40</v>
      </c>
      <c r="G353" s="20" t="s">
        <v>201</v>
      </c>
    </row>
    <row r="355" ht="11.25" customHeight="1">
      <c r="A355" s="19" t="s">
        <v>203</v>
      </c>
    </row>
    <row r="356" ht="11.25" customHeight="1"/>
    <row r="357" ht="11.25" customHeight="1">
      <c r="A357" s="23" t="s">
        <v>70</v>
      </c>
    </row>
    <row r="358" spans="1:3" ht="11.25" customHeight="1">
      <c r="A358" s="20" t="s">
        <v>66</v>
      </c>
      <c r="B358" s="78"/>
      <c r="C358" s="25" t="s">
        <v>204</v>
      </c>
    </row>
    <row r="359" spans="1:3" ht="11.25" customHeight="1">
      <c r="A359" s="20" t="s">
        <v>65</v>
      </c>
      <c r="B359" s="80" t="s">
        <v>434</v>
      </c>
      <c r="C359" s="25" t="s">
        <v>422</v>
      </c>
    </row>
    <row r="360" ht="11.25" customHeight="1">
      <c r="C360" s="25"/>
    </row>
    <row r="361" ht="11.25" customHeight="1">
      <c r="A361" s="21" t="s">
        <v>53</v>
      </c>
    </row>
    <row r="362" spans="1:3" ht="11.25" customHeight="1">
      <c r="A362" s="29"/>
      <c r="B362" s="29" t="s">
        <v>66</v>
      </c>
      <c r="C362" s="29" t="s">
        <v>65</v>
      </c>
    </row>
    <row r="363" spans="1:3" ht="11.25" customHeight="1">
      <c r="A363" s="30" t="s">
        <v>60</v>
      </c>
      <c r="B363" s="39">
        <v>40</v>
      </c>
      <c r="C363" s="39">
        <v>0</v>
      </c>
    </row>
    <row r="364" spans="1:3" ht="11.25" customHeight="1">
      <c r="A364" s="30" t="s">
        <v>61</v>
      </c>
      <c r="B364" s="39">
        <v>60</v>
      </c>
      <c r="C364" s="39">
        <v>0</v>
      </c>
    </row>
    <row r="365" spans="1:3" ht="11.25" customHeight="1">
      <c r="A365" s="30" t="s">
        <v>65</v>
      </c>
      <c r="B365" s="39">
        <v>30</v>
      </c>
      <c r="C365" s="39">
        <v>0</v>
      </c>
    </row>
    <row r="366" spans="1:3" ht="11.25" customHeight="1">
      <c r="A366" s="30" t="s">
        <v>62</v>
      </c>
      <c r="B366" s="39">
        <v>40</v>
      </c>
      <c r="C366" s="39">
        <v>0</v>
      </c>
    </row>
    <row r="367" spans="1:3" ht="11.25" customHeight="1">
      <c r="A367" s="30" t="s">
        <v>63</v>
      </c>
      <c r="B367" s="39">
        <v>60</v>
      </c>
      <c r="C367" s="39">
        <v>0</v>
      </c>
    </row>
    <row r="368" spans="1:3" ht="11.25" customHeight="1">
      <c r="A368" s="30" t="s">
        <v>64</v>
      </c>
      <c r="B368" s="39">
        <v>40</v>
      </c>
      <c r="C368" s="39">
        <v>0</v>
      </c>
    </row>
    <row r="369" ht="11.25" customHeight="1"/>
    <row r="370" ht="11.25" customHeight="1">
      <c r="A370" s="32" t="s">
        <v>69</v>
      </c>
    </row>
    <row r="371" spans="1:6" ht="11.25" customHeight="1">
      <c r="A371" s="22" t="s">
        <v>60</v>
      </c>
      <c r="B371" s="22" t="s">
        <v>61</v>
      </c>
      <c r="C371" s="22" t="s">
        <v>65</v>
      </c>
      <c r="D371" s="22" t="s">
        <v>62</v>
      </c>
      <c r="E371" s="22" t="s">
        <v>63</v>
      </c>
      <c r="F371" s="22" t="s">
        <v>64</v>
      </c>
    </row>
    <row r="372" spans="1:7" ht="11.25" customHeight="1">
      <c r="A372" s="63"/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20" t="s">
        <v>202</v>
      </c>
    </row>
    <row r="374" ht="11.25" customHeight="1">
      <c r="A374" s="19" t="s">
        <v>208</v>
      </c>
    </row>
    <row r="375" ht="11.25" customHeight="1"/>
    <row r="376" ht="11.25" customHeight="1">
      <c r="A376" s="23" t="s">
        <v>70</v>
      </c>
    </row>
    <row r="377" spans="1:3" ht="11.25" customHeight="1">
      <c r="A377" s="20" t="s">
        <v>66</v>
      </c>
      <c r="B377" s="80" t="s">
        <v>434</v>
      </c>
      <c r="C377" s="25" t="s">
        <v>206</v>
      </c>
    </row>
    <row r="378" spans="1:3" ht="11.25" customHeight="1">
      <c r="A378" s="20" t="s">
        <v>65</v>
      </c>
      <c r="B378" s="79"/>
      <c r="C378" s="25" t="s">
        <v>207</v>
      </c>
    </row>
    <row r="379" ht="11.25" customHeight="1">
      <c r="C379" s="25"/>
    </row>
    <row r="380" ht="11.25" customHeight="1">
      <c r="A380" s="21" t="s">
        <v>53</v>
      </c>
    </row>
    <row r="381" spans="1:3" ht="11.25" customHeight="1">
      <c r="A381" s="29"/>
      <c r="B381" s="29" t="s">
        <v>66</v>
      </c>
      <c r="C381" s="29" t="s">
        <v>65</v>
      </c>
    </row>
    <row r="382" spans="1:3" ht="11.25" customHeight="1">
      <c r="A382" s="30" t="s">
        <v>60</v>
      </c>
      <c r="B382" s="39">
        <v>50</v>
      </c>
      <c r="C382" s="39">
        <v>0</v>
      </c>
    </row>
    <row r="383" spans="1:3" ht="11.25" customHeight="1">
      <c r="A383" s="30" t="s">
        <v>61</v>
      </c>
      <c r="B383" s="39">
        <v>60</v>
      </c>
      <c r="C383" s="39">
        <v>0</v>
      </c>
    </row>
    <row r="384" spans="1:3" ht="11.25" customHeight="1">
      <c r="A384" s="30" t="s">
        <v>65</v>
      </c>
      <c r="B384" s="39">
        <v>30</v>
      </c>
      <c r="C384" s="39">
        <v>0</v>
      </c>
    </row>
    <row r="385" spans="1:3" ht="11.25" customHeight="1">
      <c r="A385" s="30" t="s">
        <v>62</v>
      </c>
      <c r="B385" s="39">
        <v>50</v>
      </c>
      <c r="C385" s="39">
        <v>0</v>
      </c>
    </row>
    <row r="386" spans="1:3" ht="11.25" customHeight="1">
      <c r="A386" s="30" t="s">
        <v>63</v>
      </c>
      <c r="B386" s="39">
        <v>60</v>
      </c>
      <c r="C386" s="39">
        <v>0</v>
      </c>
    </row>
    <row r="387" spans="1:3" ht="11.25" customHeight="1">
      <c r="A387" s="30" t="s">
        <v>64</v>
      </c>
      <c r="B387" s="39">
        <v>50</v>
      </c>
      <c r="C387" s="39">
        <v>0</v>
      </c>
    </row>
    <row r="388" ht="11.25" customHeight="1"/>
    <row r="389" ht="11.25" customHeight="1">
      <c r="A389" s="32" t="s">
        <v>69</v>
      </c>
    </row>
    <row r="390" spans="1:6" ht="11.25" customHeight="1">
      <c r="A390" s="22" t="s">
        <v>60</v>
      </c>
      <c r="B390" s="22" t="s">
        <v>61</v>
      </c>
      <c r="C390" s="22" t="s">
        <v>65</v>
      </c>
      <c r="D390" s="22" t="s">
        <v>62</v>
      </c>
      <c r="E390" s="22" t="s">
        <v>63</v>
      </c>
      <c r="F390" s="22" t="s">
        <v>64</v>
      </c>
    </row>
    <row r="391" spans="1:7" ht="11.25" customHeight="1">
      <c r="A391" s="63">
        <v>50</v>
      </c>
      <c r="B391" s="63">
        <v>60</v>
      </c>
      <c r="C391" s="63">
        <v>30</v>
      </c>
      <c r="D391" s="63">
        <v>50</v>
      </c>
      <c r="E391" s="63">
        <v>60</v>
      </c>
      <c r="F391" s="63">
        <v>50</v>
      </c>
      <c r="G391" s="20" t="s">
        <v>205</v>
      </c>
    </row>
    <row r="393" ht="11.25" customHeight="1">
      <c r="A393" s="19" t="s">
        <v>209</v>
      </c>
    </row>
    <row r="394" ht="11.25" customHeight="1"/>
    <row r="395" ht="11.25" customHeight="1">
      <c r="A395" s="23" t="s">
        <v>70</v>
      </c>
    </row>
    <row r="396" spans="1:3" ht="11.25" customHeight="1">
      <c r="A396" s="20" t="s">
        <v>66</v>
      </c>
      <c r="B396" s="80" t="s">
        <v>434</v>
      </c>
      <c r="C396" s="25" t="s">
        <v>210</v>
      </c>
    </row>
    <row r="397" spans="1:4" ht="11.25" customHeight="1">
      <c r="A397" s="20" t="s">
        <v>65</v>
      </c>
      <c r="B397" s="79"/>
      <c r="C397" s="25" t="s">
        <v>211</v>
      </c>
      <c r="D397"/>
    </row>
    <row r="398" ht="11.25" customHeight="1">
      <c r="C398" s="25"/>
    </row>
    <row r="399" ht="11.25" customHeight="1">
      <c r="A399" s="21" t="s">
        <v>53</v>
      </c>
    </row>
    <row r="400" spans="1:3" ht="11.25" customHeight="1">
      <c r="A400" s="29"/>
      <c r="B400" s="29" t="s">
        <v>66</v>
      </c>
      <c r="C400" s="29" t="s">
        <v>65</v>
      </c>
    </row>
    <row r="401" spans="1:3" ht="11.25" customHeight="1">
      <c r="A401" s="30" t="s">
        <v>60</v>
      </c>
      <c r="B401" s="39" t="s">
        <v>145</v>
      </c>
      <c r="C401" s="39">
        <v>0</v>
      </c>
    </row>
    <row r="402" spans="1:3" ht="11.25" customHeight="1">
      <c r="A402" s="30" t="s">
        <v>61</v>
      </c>
      <c r="B402" s="39" t="s">
        <v>213</v>
      </c>
      <c r="C402" s="39">
        <v>0</v>
      </c>
    </row>
    <row r="403" spans="1:3" ht="11.25" customHeight="1">
      <c r="A403" s="30" t="s">
        <v>65</v>
      </c>
      <c r="B403" s="39" t="s">
        <v>92</v>
      </c>
      <c r="C403" s="39">
        <v>0</v>
      </c>
    </row>
    <row r="404" spans="1:3" ht="11.25" customHeight="1">
      <c r="A404" s="30" t="s">
        <v>62</v>
      </c>
      <c r="B404" s="39" t="s">
        <v>145</v>
      </c>
      <c r="C404" s="39">
        <v>0</v>
      </c>
    </row>
    <row r="405" spans="1:3" ht="11.25" customHeight="1">
      <c r="A405" s="30" t="s">
        <v>63</v>
      </c>
      <c r="B405" s="39" t="s">
        <v>213</v>
      </c>
      <c r="C405" s="39">
        <v>0</v>
      </c>
    </row>
    <row r="406" spans="1:3" ht="11.25" customHeight="1">
      <c r="A406" s="30" t="s">
        <v>64</v>
      </c>
      <c r="B406" s="39" t="s">
        <v>145</v>
      </c>
      <c r="C406" s="39">
        <v>0</v>
      </c>
    </row>
    <row r="407" ht="11.25" customHeight="1"/>
    <row r="408" ht="11.25" customHeight="1">
      <c r="A408" s="32" t="s">
        <v>69</v>
      </c>
    </row>
    <row r="409" spans="1:6" ht="11.25" customHeight="1">
      <c r="A409" s="22" t="s">
        <v>60</v>
      </c>
      <c r="B409" s="22" t="s">
        <v>61</v>
      </c>
      <c r="C409" s="22" t="s">
        <v>65</v>
      </c>
      <c r="D409" s="22" t="s">
        <v>62</v>
      </c>
      <c r="E409" s="22" t="s">
        <v>63</v>
      </c>
      <c r="F409" s="22" t="s">
        <v>64</v>
      </c>
    </row>
    <row r="410" spans="1:7" ht="11.25" customHeight="1">
      <c r="A410" s="63">
        <v>40</v>
      </c>
      <c r="B410" s="63">
        <v>60</v>
      </c>
      <c r="C410" s="63">
        <v>30</v>
      </c>
      <c r="D410" s="63">
        <v>40</v>
      </c>
      <c r="E410" s="63">
        <v>60</v>
      </c>
      <c r="F410" s="63">
        <v>40</v>
      </c>
      <c r="G410" s="20" t="s">
        <v>212</v>
      </c>
    </row>
    <row r="412" ht="11.25" customHeight="1">
      <c r="A412" s="19" t="s">
        <v>438</v>
      </c>
    </row>
    <row r="413" ht="11.25" customHeight="1"/>
    <row r="414" ht="11.25" customHeight="1">
      <c r="A414" s="23" t="s">
        <v>70</v>
      </c>
    </row>
    <row r="415" spans="1:3" ht="11.25" customHeight="1">
      <c r="A415" s="20" t="s">
        <v>66</v>
      </c>
      <c r="B415" s="78"/>
      <c r="C415" s="25" t="s">
        <v>214</v>
      </c>
    </row>
    <row r="416" spans="1:4" ht="11.25" customHeight="1">
      <c r="A416" s="20" t="s">
        <v>65</v>
      </c>
      <c r="B416" s="80" t="s">
        <v>434</v>
      </c>
      <c r="C416" s="25" t="s">
        <v>215</v>
      </c>
      <c r="D416" s="25"/>
    </row>
    <row r="417" spans="1:4" ht="11.25" customHeight="1">
      <c r="A417" s="20" t="s">
        <v>67</v>
      </c>
      <c r="B417" s="79"/>
      <c r="C417" s="25" t="s">
        <v>216</v>
      </c>
      <c r="D417"/>
    </row>
    <row r="418" spans="1:3" ht="11.25" customHeight="1">
      <c r="A418" s="20"/>
      <c r="B418" s="83"/>
      <c r="C418" s="25"/>
    </row>
    <row r="419" ht="11.25" customHeight="1">
      <c r="A419" s="21" t="s">
        <v>53</v>
      </c>
    </row>
    <row r="420" spans="1:4" ht="11.25" customHeight="1">
      <c r="A420" s="29"/>
      <c r="B420" s="29" t="s">
        <v>66</v>
      </c>
      <c r="C420" s="29" t="s">
        <v>65</v>
      </c>
      <c r="D420" s="29" t="s">
        <v>67</v>
      </c>
    </row>
    <row r="421" spans="1:4" ht="11.25" customHeight="1">
      <c r="A421" s="30" t="s">
        <v>60</v>
      </c>
      <c r="B421" s="39">
        <v>30</v>
      </c>
      <c r="C421" s="39">
        <v>15</v>
      </c>
      <c r="D421" s="39">
        <v>0</v>
      </c>
    </row>
    <row r="422" spans="1:4" ht="11.25" customHeight="1">
      <c r="A422" s="30" t="s">
        <v>61</v>
      </c>
      <c r="B422" s="39">
        <v>30</v>
      </c>
      <c r="C422" s="39">
        <v>25</v>
      </c>
      <c r="D422" s="39">
        <v>20</v>
      </c>
    </row>
    <row r="423" spans="1:4" ht="11.25" customHeight="1">
      <c r="A423" s="30" t="s">
        <v>65</v>
      </c>
      <c r="B423" s="39">
        <v>30</v>
      </c>
      <c r="C423" s="39">
        <v>30</v>
      </c>
      <c r="D423" s="39">
        <v>30</v>
      </c>
    </row>
    <row r="424" spans="1:4" ht="11.25" customHeight="1">
      <c r="A424" s="30" t="s">
        <v>62</v>
      </c>
      <c r="B424" s="39">
        <v>30</v>
      </c>
      <c r="C424" s="39">
        <v>15</v>
      </c>
      <c r="D424" s="39">
        <v>0</v>
      </c>
    </row>
    <row r="425" spans="1:4" ht="11.25" customHeight="1">
      <c r="A425" s="30" t="s">
        <v>63</v>
      </c>
      <c r="B425" s="39">
        <v>30</v>
      </c>
      <c r="C425" s="39">
        <v>25</v>
      </c>
      <c r="D425" s="39">
        <v>20</v>
      </c>
    </row>
    <row r="426" spans="1:4" ht="11.25" customHeight="1">
      <c r="A426" s="30" t="s">
        <v>64</v>
      </c>
      <c r="B426" s="39">
        <v>30</v>
      </c>
      <c r="C426" s="39">
        <v>15</v>
      </c>
      <c r="D426" s="39">
        <v>0</v>
      </c>
    </row>
    <row r="427" ht="11.25" customHeight="1"/>
    <row r="428" ht="11.25" customHeight="1">
      <c r="A428" s="32" t="s">
        <v>69</v>
      </c>
    </row>
    <row r="429" spans="1:6" ht="11.25" customHeight="1">
      <c r="A429" s="22" t="s">
        <v>60</v>
      </c>
      <c r="B429" s="22" t="s">
        <v>61</v>
      </c>
      <c r="C429" s="22" t="s">
        <v>65</v>
      </c>
      <c r="D429" s="22" t="s">
        <v>62</v>
      </c>
      <c r="E429" s="22" t="s">
        <v>63</v>
      </c>
      <c r="F429" s="22" t="s">
        <v>64</v>
      </c>
    </row>
    <row r="430" spans="1:7" ht="11.25" customHeight="1">
      <c r="A430" s="63">
        <v>15</v>
      </c>
      <c r="B430" s="63">
        <v>25</v>
      </c>
      <c r="C430" s="63">
        <v>30</v>
      </c>
      <c r="D430" s="63">
        <v>15</v>
      </c>
      <c r="E430" s="63">
        <v>25</v>
      </c>
      <c r="F430" s="63">
        <v>15</v>
      </c>
      <c r="G430" s="20" t="s">
        <v>217</v>
      </c>
    </row>
    <row r="432" spans="1:5" ht="11.25">
      <c r="A432" s="19" t="s">
        <v>218</v>
      </c>
      <c r="B432" s="20"/>
      <c r="C432" s="19"/>
      <c r="D432" s="19"/>
      <c r="E432" s="19"/>
    </row>
    <row r="433" spans="1:6" ht="11.25">
      <c r="A433" s="22" t="s">
        <v>60</v>
      </c>
      <c r="B433" s="22" t="s">
        <v>61</v>
      </c>
      <c r="C433" s="22" t="s">
        <v>65</v>
      </c>
      <c r="D433" s="22" t="s">
        <v>62</v>
      </c>
      <c r="E433" s="22" t="s">
        <v>63</v>
      </c>
      <c r="F433" s="22" t="s">
        <v>64</v>
      </c>
    </row>
    <row r="434" spans="1:7" ht="11.25">
      <c r="A434" s="63">
        <f aca="true" t="shared" si="14" ref="A434:F434">A311</f>
        <v>385</v>
      </c>
      <c r="B434" s="63">
        <f t="shared" si="14"/>
        <v>390</v>
      </c>
      <c r="C434" s="63">
        <f t="shared" si="14"/>
        <v>405</v>
      </c>
      <c r="D434" s="63">
        <f t="shared" si="14"/>
        <v>390</v>
      </c>
      <c r="E434" s="63">
        <f t="shared" si="14"/>
        <v>340</v>
      </c>
      <c r="F434" s="63">
        <f t="shared" si="14"/>
        <v>400</v>
      </c>
      <c r="G434" s="21" t="s">
        <v>189</v>
      </c>
    </row>
    <row r="435" spans="1:7" ht="11.25">
      <c r="A435" s="63">
        <f aca="true" t="shared" si="15" ref="A435:F435">A334</f>
        <v>0</v>
      </c>
      <c r="B435" s="63">
        <f t="shared" si="15"/>
        <v>0</v>
      </c>
      <c r="C435" s="63">
        <f t="shared" si="15"/>
        <v>0</v>
      </c>
      <c r="D435" s="63">
        <f t="shared" si="15"/>
        <v>0</v>
      </c>
      <c r="E435" s="63">
        <f t="shared" si="15"/>
        <v>0</v>
      </c>
      <c r="F435" s="63">
        <f t="shared" si="15"/>
        <v>0</v>
      </c>
      <c r="G435" s="21" t="s">
        <v>219</v>
      </c>
    </row>
    <row r="436" spans="1:7" ht="11.25">
      <c r="A436" s="63">
        <f aca="true" t="shared" si="16" ref="A436:F436">A353</f>
        <v>40</v>
      </c>
      <c r="B436" s="63">
        <f t="shared" si="16"/>
        <v>60</v>
      </c>
      <c r="C436" s="63">
        <f t="shared" si="16"/>
        <v>30</v>
      </c>
      <c r="D436" s="63">
        <f t="shared" si="16"/>
        <v>40</v>
      </c>
      <c r="E436" s="63">
        <f t="shared" si="16"/>
        <v>60</v>
      </c>
      <c r="F436" s="63">
        <f t="shared" si="16"/>
        <v>40</v>
      </c>
      <c r="G436" s="21" t="s">
        <v>220</v>
      </c>
    </row>
    <row r="437" spans="1:7" ht="11.25">
      <c r="A437" s="63">
        <f aca="true" t="shared" si="17" ref="A437:F437">A372</f>
        <v>0</v>
      </c>
      <c r="B437" s="63">
        <f t="shared" si="17"/>
        <v>0</v>
      </c>
      <c r="C437" s="63">
        <f t="shared" si="17"/>
        <v>0</v>
      </c>
      <c r="D437" s="63">
        <f t="shared" si="17"/>
        <v>0</v>
      </c>
      <c r="E437" s="63">
        <f t="shared" si="17"/>
        <v>0</v>
      </c>
      <c r="F437" s="63">
        <f t="shared" si="17"/>
        <v>0</v>
      </c>
      <c r="G437" s="21" t="s">
        <v>221</v>
      </c>
    </row>
    <row r="438" spans="1:7" ht="11.25">
      <c r="A438" s="63">
        <f aca="true" t="shared" si="18" ref="A438:F438">A391</f>
        <v>50</v>
      </c>
      <c r="B438" s="63">
        <f t="shared" si="18"/>
        <v>60</v>
      </c>
      <c r="C438" s="63">
        <f t="shared" si="18"/>
        <v>30</v>
      </c>
      <c r="D438" s="63">
        <f t="shared" si="18"/>
        <v>50</v>
      </c>
      <c r="E438" s="63">
        <f t="shared" si="18"/>
        <v>60</v>
      </c>
      <c r="F438" s="63">
        <f t="shared" si="18"/>
        <v>50</v>
      </c>
      <c r="G438" s="21" t="s">
        <v>222</v>
      </c>
    </row>
    <row r="439" spans="1:7" ht="11.25">
      <c r="A439" s="63">
        <f aca="true" t="shared" si="19" ref="A439:F439">A410</f>
        <v>40</v>
      </c>
      <c r="B439" s="63">
        <f t="shared" si="19"/>
        <v>60</v>
      </c>
      <c r="C439" s="63">
        <f t="shared" si="19"/>
        <v>30</v>
      </c>
      <c r="D439" s="63">
        <f t="shared" si="19"/>
        <v>40</v>
      </c>
      <c r="E439" s="63">
        <f t="shared" si="19"/>
        <v>60</v>
      </c>
      <c r="F439" s="63">
        <f t="shared" si="19"/>
        <v>40</v>
      </c>
      <c r="G439" s="21" t="s">
        <v>223</v>
      </c>
    </row>
    <row r="440" spans="1:7" ht="12" thickBot="1">
      <c r="A440" s="63">
        <f aca="true" t="shared" si="20" ref="A440:F440">A430</f>
        <v>15</v>
      </c>
      <c r="B440" s="63">
        <f t="shared" si="20"/>
        <v>25</v>
      </c>
      <c r="C440" s="63">
        <f t="shared" si="20"/>
        <v>30</v>
      </c>
      <c r="D440" s="63">
        <f t="shared" si="20"/>
        <v>15</v>
      </c>
      <c r="E440" s="63">
        <f t="shared" si="20"/>
        <v>25</v>
      </c>
      <c r="F440" s="63">
        <f t="shared" si="20"/>
        <v>15</v>
      </c>
      <c r="G440" s="21" t="s">
        <v>224</v>
      </c>
    </row>
    <row r="441" spans="1:7" ht="12" thickBot="1">
      <c r="A441" s="65">
        <f aca="true" t="shared" si="21" ref="A441:F441">SUM(A434:A440)</f>
        <v>530</v>
      </c>
      <c r="B441" s="65">
        <f t="shared" si="21"/>
        <v>595</v>
      </c>
      <c r="C441" s="65">
        <f t="shared" si="21"/>
        <v>525</v>
      </c>
      <c r="D441" s="65">
        <f t="shared" si="21"/>
        <v>535</v>
      </c>
      <c r="E441" s="65">
        <f t="shared" si="21"/>
        <v>545</v>
      </c>
      <c r="F441" s="65">
        <f t="shared" si="21"/>
        <v>545</v>
      </c>
      <c r="G441" s="34" t="s">
        <v>225</v>
      </c>
    </row>
    <row r="443" ht="11.25" customHeight="1">
      <c r="A443" s="19" t="s">
        <v>226</v>
      </c>
    </row>
    <row r="444" ht="11.25" customHeight="1"/>
    <row r="445" ht="11.25" customHeight="1">
      <c r="A445" s="23" t="s">
        <v>70</v>
      </c>
    </row>
    <row r="446" spans="1:3" ht="11.25" customHeight="1">
      <c r="A446" s="20" t="s">
        <v>66</v>
      </c>
      <c r="B446" s="80" t="s">
        <v>434</v>
      </c>
      <c r="C446" s="25" t="s">
        <v>227</v>
      </c>
    </row>
    <row r="447" spans="1:3" ht="11.25" customHeight="1">
      <c r="A447" s="20" t="s">
        <v>65</v>
      </c>
      <c r="B447" s="78"/>
      <c r="C447" s="25" t="s">
        <v>228</v>
      </c>
    </row>
    <row r="448" spans="1:3" ht="11.25" customHeight="1">
      <c r="A448" s="20" t="s">
        <v>67</v>
      </c>
      <c r="B448" s="78"/>
      <c r="C448" s="25" t="s">
        <v>229</v>
      </c>
    </row>
    <row r="449" spans="1:3" ht="11.25" customHeight="1">
      <c r="A449" s="20" t="s">
        <v>68</v>
      </c>
      <c r="B449" s="78"/>
      <c r="C449" s="25" t="s">
        <v>230</v>
      </c>
    </row>
    <row r="450" spans="1:3" ht="11.25" customHeight="1">
      <c r="A450" s="20"/>
      <c r="B450" s="83"/>
      <c r="C450" s="25"/>
    </row>
    <row r="451" ht="11.25" customHeight="1">
      <c r="A451" s="21" t="s">
        <v>53</v>
      </c>
    </row>
    <row r="452" spans="1:5" ht="11.25" customHeight="1">
      <c r="A452" s="29"/>
      <c r="B452" s="29" t="s">
        <v>66</v>
      </c>
      <c r="C452" s="29" t="s">
        <v>65</v>
      </c>
      <c r="D452" s="29" t="s">
        <v>67</v>
      </c>
      <c r="E452" s="29" t="s">
        <v>68</v>
      </c>
    </row>
    <row r="453" spans="1:5" ht="11.25" customHeight="1">
      <c r="A453" s="30" t="s">
        <v>60</v>
      </c>
      <c r="B453" s="39" t="s">
        <v>232</v>
      </c>
      <c r="C453" s="39" t="s">
        <v>233</v>
      </c>
      <c r="D453" s="39" t="s">
        <v>233</v>
      </c>
      <c r="E453" s="39" t="s">
        <v>233</v>
      </c>
    </row>
    <row r="454" spans="1:5" ht="11.25" customHeight="1">
      <c r="A454" s="30" t="s">
        <v>61</v>
      </c>
      <c r="B454" s="39" t="s">
        <v>233</v>
      </c>
      <c r="C454" s="39" t="s">
        <v>233</v>
      </c>
      <c r="D454" s="39" t="s">
        <v>233</v>
      </c>
      <c r="E454" s="39" t="s">
        <v>233</v>
      </c>
    </row>
    <row r="455" spans="1:5" ht="11.25" customHeight="1">
      <c r="A455" s="30" t="s">
        <v>65</v>
      </c>
      <c r="B455" s="39" t="s">
        <v>231</v>
      </c>
      <c r="C455" s="39" t="s">
        <v>233</v>
      </c>
      <c r="D455" s="39" t="s">
        <v>233</v>
      </c>
      <c r="E455" s="39" t="s">
        <v>233</v>
      </c>
    </row>
    <row r="456" spans="1:5" ht="11.25" customHeight="1">
      <c r="A456" s="30" t="s">
        <v>62</v>
      </c>
      <c r="B456" s="39" t="s">
        <v>232</v>
      </c>
      <c r="C456" s="39" t="s">
        <v>231</v>
      </c>
      <c r="D456" s="39" t="s">
        <v>231</v>
      </c>
      <c r="E456" s="39" t="s">
        <v>231</v>
      </c>
    </row>
    <row r="457" spans="1:5" ht="11.25" customHeight="1">
      <c r="A457" s="30" t="s">
        <v>63</v>
      </c>
      <c r="B457" s="39" t="s">
        <v>231</v>
      </c>
      <c r="C457" s="39" t="s">
        <v>233</v>
      </c>
      <c r="D457" s="39" t="s">
        <v>233</v>
      </c>
      <c r="E457" s="39" t="s">
        <v>231</v>
      </c>
    </row>
    <row r="458" spans="1:5" ht="11.25" customHeight="1">
      <c r="A458" s="30" t="s">
        <v>64</v>
      </c>
      <c r="B458" s="39" t="s">
        <v>231</v>
      </c>
      <c r="C458" s="39" t="s">
        <v>231</v>
      </c>
      <c r="D458" s="39" t="s">
        <v>231</v>
      </c>
      <c r="E458" s="39" t="s">
        <v>233</v>
      </c>
    </row>
    <row r="459" ht="11.25" customHeight="1"/>
    <row r="460" ht="11.25" customHeight="1">
      <c r="A460" s="32" t="s">
        <v>69</v>
      </c>
    </row>
    <row r="461" spans="1:6" ht="11.25" customHeight="1">
      <c r="A461" s="22" t="s">
        <v>60</v>
      </c>
      <c r="B461" s="22" t="s">
        <v>61</v>
      </c>
      <c r="C461" s="22" t="s">
        <v>65</v>
      </c>
      <c r="D461" s="22" t="s">
        <v>62</v>
      </c>
      <c r="E461" s="22" t="s">
        <v>63</v>
      </c>
      <c r="F461" s="22" t="s">
        <v>64</v>
      </c>
    </row>
    <row r="462" spans="1:7" ht="11.25" customHeight="1">
      <c r="A462" s="63">
        <v>0</v>
      </c>
      <c r="B462" s="63">
        <v>50</v>
      </c>
      <c r="C462" s="63">
        <v>25</v>
      </c>
      <c r="D462" s="63">
        <v>0</v>
      </c>
      <c r="E462" s="63">
        <v>25</v>
      </c>
      <c r="F462" s="63">
        <v>25</v>
      </c>
      <c r="G462" s="20" t="s">
        <v>234</v>
      </c>
    </row>
    <row r="464" ht="11.25" customHeight="1">
      <c r="A464" s="19" t="s">
        <v>236</v>
      </c>
    </row>
    <row r="465" ht="11.25" customHeight="1"/>
    <row r="466" ht="11.25" customHeight="1">
      <c r="A466" s="23" t="s">
        <v>70</v>
      </c>
    </row>
    <row r="467" spans="1:3" ht="11.25" customHeight="1">
      <c r="A467" s="20" t="s">
        <v>66</v>
      </c>
      <c r="B467" s="78"/>
      <c r="C467" s="25" t="s">
        <v>237</v>
      </c>
    </row>
    <row r="468" spans="1:3" ht="11.25" customHeight="1">
      <c r="A468" s="20" t="s">
        <v>65</v>
      </c>
      <c r="B468" s="80" t="s">
        <v>434</v>
      </c>
      <c r="C468" s="25" t="s">
        <v>238</v>
      </c>
    </row>
    <row r="469" spans="1:3" ht="11.25" customHeight="1">
      <c r="A469" s="20" t="s">
        <v>67</v>
      </c>
      <c r="B469" s="78"/>
      <c r="C469" s="25" t="s">
        <v>239</v>
      </c>
    </row>
    <row r="470" spans="1:3" ht="11.25" customHeight="1">
      <c r="A470" s="20" t="s">
        <v>68</v>
      </c>
      <c r="B470" s="78"/>
      <c r="C470" s="25" t="s">
        <v>240</v>
      </c>
    </row>
    <row r="471" spans="1:3" ht="11.25" customHeight="1">
      <c r="A471" s="20" t="s">
        <v>109</v>
      </c>
      <c r="B471" s="78"/>
      <c r="C471" s="25" t="s">
        <v>241</v>
      </c>
    </row>
    <row r="472" spans="1:3" ht="11.25" customHeight="1">
      <c r="A472" s="20"/>
      <c r="B472" s="83"/>
      <c r="C472" s="25"/>
    </row>
    <row r="473" ht="11.25" customHeight="1">
      <c r="A473" s="21" t="s">
        <v>53</v>
      </c>
    </row>
    <row r="474" spans="1:6" ht="11.25" customHeight="1">
      <c r="A474" s="29"/>
      <c r="B474" s="29" t="s">
        <v>66</v>
      </c>
      <c r="C474" s="29" t="s">
        <v>65</v>
      </c>
      <c r="D474" s="29" t="s">
        <v>67</v>
      </c>
      <c r="E474" s="29" t="s">
        <v>68</v>
      </c>
      <c r="F474" s="29" t="s">
        <v>109</v>
      </c>
    </row>
    <row r="475" spans="1:6" ht="11.25" customHeight="1">
      <c r="A475" s="30" t="s">
        <v>60</v>
      </c>
      <c r="B475" s="39" t="s">
        <v>231</v>
      </c>
      <c r="C475" s="39" t="s">
        <v>233</v>
      </c>
      <c r="D475" s="39" t="s">
        <v>233</v>
      </c>
      <c r="E475" s="39" t="s">
        <v>233</v>
      </c>
      <c r="F475" s="39" t="s">
        <v>233</v>
      </c>
    </row>
    <row r="476" spans="1:6" ht="11.25" customHeight="1">
      <c r="A476" s="30" t="s">
        <v>61</v>
      </c>
      <c r="B476" s="39" t="s">
        <v>233</v>
      </c>
      <c r="C476" s="39" t="s">
        <v>233</v>
      </c>
      <c r="D476" s="39" t="s">
        <v>233</v>
      </c>
      <c r="E476" s="39" t="s">
        <v>233</v>
      </c>
      <c r="F476" s="39" t="s">
        <v>233</v>
      </c>
    </row>
    <row r="477" spans="1:6" ht="11.25" customHeight="1">
      <c r="A477" s="30" t="s">
        <v>65</v>
      </c>
      <c r="B477" s="39" t="s">
        <v>231</v>
      </c>
      <c r="C477" s="39" t="s">
        <v>233</v>
      </c>
      <c r="D477" s="39" t="s">
        <v>233</v>
      </c>
      <c r="E477" s="39" t="s">
        <v>233</v>
      </c>
      <c r="F477" s="39" t="s">
        <v>233</v>
      </c>
    </row>
    <row r="478" spans="1:6" ht="11.25" customHeight="1">
      <c r="A478" s="30" t="s">
        <v>62</v>
      </c>
      <c r="B478" s="39" t="s">
        <v>231</v>
      </c>
      <c r="C478" s="39" t="s">
        <v>231</v>
      </c>
      <c r="D478" s="39" t="s">
        <v>233</v>
      </c>
      <c r="E478" s="39" t="s">
        <v>231</v>
      </c>
      <c r="F478" s="39" t="s">
        <v>233</v>
      </c>
    </row>
    <row r="479" spans="1:6" ht="11.25" customHeight="1">
      <c r="A479" s="30" t="s">
        <v>63</v>
      </c>
      <c r="B479" s="39" t="s">
        <v>231</v>
      </c>
      <c r="C479" s="39" t="s">
        <v>231</v>
      </c>
      <c r="D479" s="39" t="s">
        <v>233</v>
      </c>
      <c r="E479" s="39" t="s">
        <v>233</v>
      </c>
      <c r="F479" s="39" t="s">
        <v>231</v>
      </c>
    </row>
    <row r="480" spans="1:6" ht="11.25" customHeight="1">
      <c r="A480" s="30" t="s">
        <v>64</v>
      </c>
      <c r="B480" s="39" t="s">
        <v>231</v>
      </c>
      <c r="C480" s="39" t="s">
        <v>231</v>
      </c>
      <c r="D480" s="39" t="s">
        <v>231</v>
      </c>
      <c r="E480" s="39" t="s">
        <v>231</v>
      </c>
      <c r="F480" s="39" t="s">
        <v>233</v>
      </c>
    </row>
    <row r="481" ht="11.25" customHeight="1"/>
    <row r="482" ht="11.25" customHeight="1">
      <c r="A482" s="32" t="s">
        <v>69</v>
      </c>
    </row>
    <row r="483" spans="1:6" ht="11.25" customHeight="1">
      <c r="A483" s="22" t="s">
        <v>60</v>
      </c>
      <c r="B483" s="22" t="s">
        <v>61</v>
      </c>
      <c r="C483" s="22" t="s">
        <v>65</v>
      </c>
      <c r="D483" s="22" t="s">
        <v>62</v>
      </c>
      <c r="E483" s="22" t="s">
        <v>63</v>
      </c>
      <c r="F483" s="22" t="s">
        <v>64</v>
      </c>
    </row>
    <row r="484" spans="1:7" ht="11.25" customHeight="1">
      <c r="A484" s="63">
        <v>50</v>
      </c>
      <c r="B484" s="63">
        <v>50</v>
      </c>
      <c r="C484" s="63">
        <v>50</v>
      </c>
      <c r="D484" s="63">
        <v>25</v>
      </c>
      <c r="E484" s="63">
        <v>25</v>
      </c>
      <c r="F484" s="63">
        <v>25</v>
      </c>
      <c r="G484" s="20" t="s">
        <v>235</v>
      </c>
    </row>
    <row r="486" ht="11.25" customHeight="1">
      <c r="A486" s="19" t="s">
        <v>242</v>
      </c>
    </row>
    <row r="487" ht="11.25" customHeight="1"/>
    <row r="488" ht="11.25" customHeight="1">
      <c r="A488" s="23" t="s">
        <v>70</v>
      </c>
    </row>
    <row r="489" spans="1:3" ht="11.25" customHeight="1">
      <c r="A489" s="20" t="s">
        <v>66</v>
      </c>
      <c r="B489" s="80" t="s">
        <v>434</v>
      </c>
      <c r="C489" s="25" t="s">
        <v>244</v>
      </c>
    </row>
    <row r="490" spans="1:3" ht="11.25" customHeight="1">
      <c r="A490" s="20" t="s">
        <v>65</v>
      </c>
      <c r="B490" s="78"/>
      <c r="C490" s="25" t="s">
        <v>245</v>
      </c>
    </row>
    <row r="491" spans="1:3" ht="11.25" customHeight="1">
      <c r="A491" s="20" t="s">
        <v>67</v>
      </c>
      <c r="B491" s="78"/>
      <c r="C491" s="25" t="s">
        <v>246</v>
      </c>
    </row>
    <row r="492" spans="1:3" ht="11.25" customHeight="1">
      <c r="A492" s="20" t="s">
        <v>68</v>
      </c>
      <c r="B492" s="78"/>
      <c r="C492" s="25" t="s">
        <v>247</v>
      </c>
    </row>
    <row r="493" spans="1:3" ht="11.25" customHeight="1">
      <c r="A493" s="20" t="s">
        <v>109</v>
      </c>
      <c r="B493" s="78"/>
      <c r="C493" s="25" t="s">
        <v>248</v>
      </c>
    </row>
    <row r="494" spans="1:3" ht="11.25" customHeight="1">
      <c r="A494" s="20"/>
      <c r="B494" s="83"/>
      <c r="C494" s="25"/>
    </row>
    <row r="495" ht="11.25" customHeight="1">
      <c r="A495" s="21" t="s">
        <v>53</v>
      </c>
    </row>
    <row r="496" spans="1:6" ht="11.25" customHeight="1">
      <c r="A496" s="29"/>
      <c r="B496" s="29" t="s">
        <v>66</v>
      </c>
      <c r="C496" s="29" t="s">
        <v>65</v>
      </c>
      <c r="D496" s="29" t="s">
        <v>67</v>
      </c>
      <c r="E496" s="29" t="s">
        <v>68</v>
      </c>
      <c r="F496" s="29" t="s">
        <v>109</v>
      </c>
    </row>
    <row r="497" spans="1:6" ht="11.25" customHeight="1">
      <c r="A497" s="30" t="s">
        <v>60</v>
      </c>
      <c r="B497" s="39" t="s">
        <v>231</v>
      </c>
      <c r="C497" s="39" t="s">
        <v>233</v>
      </c>
      <c r="D497" s="39" t="s">
        <v>233</v>
      </c>
      <c r="E497" s="39" t="s">
        <v>233</v>
      </c>
      <c r="F497" s="39" t="s">
        <v>233</v>
      </c>
    </row>
    <row r="498" spans="1:6" ht="11.25" customHeight="1">
      <c r="A498" s="30" t="s">
        <v>61</v>
      </c>
      <c r="B498" s="39" t="s">
        <v>233</v>
      </c>
      <c r="C498" s="39" t="s">
        <v>233</v>
      </c>
      <c r="D498" s="39" t="s">
        <v>233</v>
      </c>
      <c r="E498" s="39" t="s">
        <v>233</v>
      </c>
      <c r="F498" s="39" t="s">
        <v>233</v>
      </c>
    </row>
    <row r="499" spans="1:6" ht="11.25" customHeight="1">
      <c r="A499" s="30" t="s">
        <v>65</v>
      </c>
      <c r="B499" s="39" t="s">
        <v>231</v>
      </c>
      <c r="C499" s="39" t="s">
        <v>233</v>
      </c>
      <c r="D499" s="39" t="s">
        <v>233</v>
      </c>
      <c r="E499" s="39" t="s">
        <v>233</v>
      </c>
      <c r="F499" s="39" t="s">
        <v>233</v>
      </c>
    </row>
    <row r="500" spans="1:6" ht="11.25" customHeight="1">
      <c r="A500" s="30" t="s">
        <v>62</v>
      </c>
      <c r="B500" s="39" t="s">
        <v>232</v>
      </c>
      <c r="C500" s="39" t="s">
        <v>231</v>
      </c>
      <c r="D500" s="39" t="s">
        <v>231</v>
      </c>
      <c r="E500" s="39" t="s">
        <v>231</v>
      </c>
      <c r="F500" s="39" t="s">
        <v>233</v>
      </c>
    </row>
    <row r="501" spans="1:6" ht="11.25" customHeight="1">
      <c r="A501" s="30" t="s">
        <v>63</v>
      </c>
      <c r="B501" s="39" t="s">
        <v>231</v>
      </c>
      <c r="C501" s="39" t="s">
        <v>231</v>
      </c>
      <c r="D501" s="39" t="s">
        <v>233</v>
      </c>
      <c r="E501" s="39" t="s">
        <v>233</v>
      </c>
      <c r="F501" s="39" t="s">
        <v>231</v>
      </c>
    </row>
    <row r="502" spans="1:6" ht="11.25" customHeight="1">
      <c r="A502" s="30" t="s">
        <v>64</v>
      </c>
      <c r="B502" s="39" t="s">
        <v>231</v>
      </c>
      <c r="C502" s="39" t="s">
        <v>231</v>
      </c>
      <c r="D502" s="39" t="s">
        <v>231</v>
      </c>
      <c r="E502" s="39" t="s">
        <v>231</v>
      </c>
      <c r="F502" s="39" t="s">
        <v>233</v>
      </c>
    </row>
    <row r="503" ht="11.25" customHeight="1"/>
    <row r="504" ht="11.25" customHeight="1">
      <c r="A504" s="32" t="s">
        <v>69</v>
      </c>
    </row>
    <row r="505" spans="1:6" ht="11.25" customHeight="1">
      <c r="A505" s="22" t="s">
        <v>60</v>
      </c>
      <c r="B505" s="22" t="s">
        <v>61</v>
      </c>
      <c r="C505" s="22" t="s">
        <v>65</v>
      </c>
      <c r="D505" s="22" t="s">
        <v>62</v>
      </c>
      <c r="E505" s="22" t="s">
        <v>63</v>
      </c>
      <c r="F505" s="22" t="s">
        <v>64</v>
      </c>
    </row>
    <row r="506" spans="1:7" ht="11.25" customHeight="1">
      <c r="A506" s="63">
        <v>25</v>
      </c>
      <c r="B506" s="63">
        <v>50</v>
      </c>
      <c r="C506" s="63">
        <v>25</v>
      </c>
      <c r="D506" s="63">
        <v>0</v>
      </c>
      <c r="E506" s="63">
        <v>25</v>
      </c>
      <c r="F506" s="63">
        <v>25</v>
      </c>
      <c r="G506" s="20" t="s">
        <v>243</v>
      </c>
    </row>
    <row r="508" spans="1:5" ht="11.25">
      <c r="A508" s="19" t="s">
        <v>249</v>
      </c>
      <c r="B508" s="20"/>
      <c r="C508" s="19"/>
      <c r="D508" s="19"/>
      <c r="E508" s="19"/>
    </row>
    <row r="509" spans="1:6" ht="11.25">
      <c r="A509" s="22" t="s">
        <v>60</v>
      </c>
      <c r="B509" s="22" t="s">
        <v>61</v>
      </c>
      <c r="C509" s="22" t="s">
        <v>65</v>
      </c>
      <c r="D509" s="22" t="s">
        <v>62</v>
      </c>
      <c r="E509" s="22" t="s">
        <v>63</v>
      </c>
      <c r="F509" s="22" t="s">
        <v>64</v>
      </c>
    </row>
    <row r="510" spans="1:7" ht="11.25">
      <c r="A510" s="63">
        <f aca="true" t="shared" si="22" ref="A510:F510">A441</f>
        <v>530</v>
      </c>
      <c r="B510" s="63">
        <f t="shared" si="22"/>
        <v>595</v>
      </c>
      <c r="C510" s="63">
        <f t="shared" si="22"/>
        <v>525</v>
      </c>
      <c r="D510" s="63">
        <f t="shared" si="22"/>
        <v>535</v>
      </c>
      <c r="E510" s="63">
        <f t="shared" si="22"/>
        <v>545</v>
      </c>
      <c r="F510" s="63">
        <f t="shared" si="22"/>
        <v>545</v>
      </c>
      <c r="G510" s="21" t="s">
        <v>250</v>
      </c>
    </row>
    <row r="511" spans="1:7" ht="11.25">
      <c r="A511" s="63">
        <f aca="true" t="shared" si="23" ref="A511:F511">A462</f>
        <v>0</v>
      </c>
      <c r="B511" s="63">
        <f t="shared" si="23"/>
        <v>50</v>
      </c>
      <c r="C511" s="63">
        <f t="shared" si="23"/>
        <v>25</v>
      </c>
      <c r="D511" s="63">
        <f t="shared" si="23"/>
        <v>0</v>
      </c>
      <c r="E511" s="63">
        <f t="shared" si="23"/>
        <v>25</v>
      </c>
      <c r="F511" s="63">
        <f t="shared" si="23"/>
        <v>25</v>
      </c>
      <c r="G511" s="21" t="s">
        <v>251</v>
      </c>
    </row>
    <row r="512" spans="1:7" ht="11.25">
      <c r="A512" s="63">
        <f aca="true" t="shared" si="24" ref="A512:F512">A484</f>
        <v>50</v>
      </c>
      <c r="B512" s="63">
        <f t="shared" si="24"/>
        <v>50</v>
      </c>
      <c r="C512" s="63">
        <f t="shared" si="24"/>
        <v>50</v>
      </c>
      <c r="D512" s="63">
        <f t="shared" si="24"/>
        <v>25</v>
      </c>
      <c r="E512" s="63">
        <f t="shared" si="24"/>
        <v>25</v>
      </c>
      <c r="F512" s="63">
        <f t="shared" si="24"/>
        <v>25</v>
      </c>
      <c r="G512" s="21" t="s">
        <v>252</v>
      </c>
    </row>
    <row r="513" spans="1:7" ht="12" thickBot="1">
      <c r="A513" s="63">
        <f aca="true" t="shared" si="25" ref="A513:F513">A506</f>
        <v>25</v>
      </c>
      <c r="B513" s="63">
        <f t="shared" si="25"/>
        <v>50</v>
      </c>
      <c r="C513" s="63">
        <f t="shared" si="25"/>
        <v>25</v>
      </c>
      <c r="D513" s="63">
        <f t="shared" si="25"/>
        <v>0</v>
      </c>
      <c r="E513" s="63">
        <f t="shared" si="25"/>
        <v>25</v>
      </c>
      <c r="F513" s="63">
        <f t="shared" si="25"/>
        <v>25</v>
      </c>
      <c r="G513" s="21" t="s">
        <v>253</v>
      </c>
    </row>
    <row r="514" spans="1:7" ht="12" thickBot="1">
      <c r="A514" s="67">
        <f aca="true" t="shared" si="26" ref="A514:F514">SUM(A510:A513)</f>
        <v>605</v>
      </c>
      <c r="B514" s="67">
        <f t="shared" si="26"/>
        <v>745</v>
      </c>
      <c r="C514" s="67">
        <f t="shared" si="26"/>
        <v>625</v>
      </c>
      <c r="D514" s="67">
        <f t="shared" si="26"/>
        <v>560</v>
      </c>
      <c r="E514" s="67">
        <f t="shared" si="26"/>
        <v>620</v>
      </c>
      <c r="F514" s="67">
        <f t="shared" si="26"/>
        <v>620</v>
      </c>
      <c r="G514" s="45" t="s">
        <v>254</v>
      </c>
    </row>
    <row r="515" spans="1:7" ht="11.25">
      <c r="A515" s="46"/>
      <c r="B515" s="85"/>
      <c r="C515" s="46"/>
      <c r="D515" s="46"/>
      <c r="E515" s="46"/>
      <c r="F515" s="46"/>
      <c r="G515" s="46"/>
    </row>
    <row r="516" spans="1:6" ht="11.25">
      <c r="A516" s="47" t="s">
        <v>255</v>
      </c>
      <c r="B516" s="47" t="s">
        <v>256</v>
      </c>
      <c r="C516" s="47" t="s">
        <v>257</v>
      </c>
      <c r="D516" s="47" t="s">
        <v>258</v>
      </c>
      <c r="E516" s="47" t="s">
        <v>259</v>
      </c>
      <c r="F516" s="47" t="s">
        <v>260</v>
      </c>
    </row>
    <row r="518" ht="11.25">
      <c r="A518" s="60" t="s">
        <v>261</v>
      </c>
    </row>
    <row r="519" spans="1:9" ht="11.25">
      <c r="A519" s="88" t="s">
        <v>428</v>
      </c>
      <c r="B519" s="88"/>
      <c r="C519" s="88"/>
      <c r="D519" s="88"/>
      <c r="E519" s="88"/>
      <c r="F519" s="88"/>
      <c r="G519" s="88"/>
      <c r="H519" s="88"/>
      <c r="I519" s="88"/>
    </row>
    <row r="521" ht="11.25">
      <c r="A521" s="23" t="s">
        <v>451</v>
      </c>
    </row>
    <row r="522" ht="11.25">
      <c r="A522" s="23" t="s">
        <v>445</v>
      </c>
    </row>
    <row r="523" ht="11.25">
      <c r="A523" s="23" t="s">
        <v>268</v>
      </c>
    </row>
    <row r="524" ht="11.25">
      <c r="A524" s="23" t="s">
        <v>269</v>
      </c>
    </row>
    <row r="525" ht="11.25">
      <c r="A525" s="23" t="s">
        <v>75</v>
      </c>
    </row>
    <row r="527" ht="11.25">
      <c r="A527" s="23" t="s">
        <v>76</v>
      </c>
    </row>
    <row r="528" ht="11.25">
      <c r="A528" s="23" t="s">
        <v>54</v>
      </c>
    </row>
    <row r="529" ht="11.25">
      <c r="A529" s="23" t="s">
        <v>55</v>
      </c>
    </row>
    <row r="530" ht="11.25">
      <c r="A530" s="23" t="s">
        <v>56</v>
      </c>
    </row>
    <row r="531" ht="11.25">
      <c r="A531" s="23" t="s">
        <v>59</v>
      </c>
    </row>
    <row r="532" ht="11.25">
      <c r="A532" s="23" t="s">
        <v>57</v>
      </c>
    </row>
    <row r="533" ht="11.25">
      <c r="A533" s="23" t="s">
        <v>58</v>
      </c>
    </row>
    <row r="534" ht="12" thickBot="1"/>
    <row r="535" spans="1:8" ht="12" thickBot="1">
      <c r="A535" s="19" t="s">
        <v>263</v>
      </c>
      <c r="H535" s="65" t="s">
        <v>60</v>
      </c>
    </row>
    <row r="536" spans="1:8" ht="11.25">
      <c r="A536" s="19"/>
      <c r="H536" s="68"/>
    </row>
    <row r="537" spans="1:8" ht="11.25">
      <c r="A537" s="48" t="s">
        <v>264</v>
      </c>
      <c r="H537" s="68"/>
    </row>
    <row r="538" spans="1:8" ht="11.25">
      <c r="A538" s="48"/>
      <c r="H538" s="68"/>
    </row>
    <row r="539" spans="1:8" ht="11.25">
      <c r="A539" s="23" t="s">
        <v>70</v>
      </c>
      <c r="B539" s="21"/>
      <c r="H539" s="68"/>
    </row>
    <row r="540" spans="1:8" ht="11.25">
      <c r="A540" s="25" t="s">
        <v>265</v>
      </c>
      <c r="B540" s="87"/>
      <c r="C540" s="25"/>
      <c r="H540" s="68"/>
    </row>
    <row r="541" spans="1:8" ht="11.25">
      <c r="A541" s="25"/>
      <c r="B541" s="87" t="s">
        <v>266</v>
      </c>
      <c r="C541" s="25"/>
      <c r="H541" s="68"/>
    </row>
    <row r="542" spans="1:9" ht="11.25">
      <c r="A542" s="25"/>
      <c r="B542" s="87" t="s">
        <v>271</v>
      </c>
      <c r="C542" s="25"/>
      <c r="H542" s="69">
        <v>20</v>
      </c>
      <c r="I542" s="20" t="s">
        <v>267</v>
      </c>
    </row>
    <row r="543" spans="1:8" ht="11.25">
      <c r="A543" s="25"/>
      <c r="B543" s="86"/>
      <c r="C543" s="25"/>
      <c r="H543" s="68"/>
    </row>
    <row r="544" spans="1:8" ht="11.25">
      <c r="A544" s="48" t="s">
        <v>272</v>
      </c>
      <c r="H544" s="68"/>
    </row>
    <row r="545" spans="1:8" ht="11.25">
      <c r="A545" s="48"/>
      <c r="H545" s="68"/>
    </row>
    <row r="546" spans="1:8" ht="11.25">
      <c r="A546" s="23" t="s">
        <v>70</v>
      </c>
      <c r="H546" s="68"/>
    </row>
    <row r="547" spans="1:8" ht="11.25">
      <c r="A547" s="25" t="s">
        <v>273</v>
      </c>
      <c r="B547" s="87"/>
      <c r="C547" s="25"/>
      <c r="H547" s="68"/>
    </row>
    <row r="548" spans="1:8" ht="11.25">
      <c r="A548" s="25"/>
      <c r="B548" s="87" t="s">
        <v>277</v>
      </c>
      <c r="C548" s="25"/>
      <c r="H548" s="68"/>
    </row>
    <row r="549" spans="1:9" ht="11.25">
      <c r="A549" s="25"/>
      <c r="B549" s="87" t="s">
        <v>278</v>
      </c>
      <c r="C549" s="25"/>
      <c r="H549" s="69">
        <v>0</v>
      </c>
      <c r="I549" s="20" t="s">
        <v>274</v>
      </c>
    </row>
    <row r="550" spans="1:8" ht="11.25">
      <c r="A550" s="25" t="s">
        <v>275</v>
      </c>
      <c r="B550" s="87"/>
      <c r="C550" s="25"/>
      <c r="H550" s="68"/>
    </row>
    <row r="551" spans="1:8" ht="11.25">
      <c r="A551" s="25"/>
      <c r="B551" s="87" t="s">
        <v>279</v>
      </c>
      <c r="C551" s="25"/>
      <c r="H551" s="68"/>
    </row>
    <row r="552" spans="1:9" ht="11.25">
      <c r="A552" s="25"/>
      <c r="B552" s="87" t="s">
        <v>280</v>
      </c>
      <c r="C552" s="25"/>
      <c r="H552" s="69">
        <v>0</v>
      </c>
      <c r="I552" s="20" t="s">
        <v>284</v>
      </c>
    </row>
    <row r="553" spans="1:8" ht="11.25">
      <c r="A553" s="25" t="s">
        <v>276</v>
      </c>
      <c r="B553" s="87"/>
      <c r="C553" s="25"/>
      <c r="H553" s="68"/>
    </row>
    <row r="554" spans="1:8" ht="11.25">
      <c r="A554" s="25"/>
      <c r="B554" s="87" t="s">
        <v>281</v>
      </c>
      <c r="C554" s="25"/>
      <c r="H554" s="68"/>
    </row>
    <row r="555" spans="1:9" ht="11.25">
      <c r="A555" s="25"/>
      <c r="B555" s="87" t="s">
        <v>282</v>
      </c>
      <c r="C555" s="25"/>
      <c r="H555" s="69">
        <v>10</v>
      </c>
      <c r="I555" s="20" t="s">
        <v>283</v>
      </c>
    </row>
    <row r="556" spans="1:8" ht="11.25">
      <c r="A556" s="25" t="s">
        <v>285</v>
      </c>
      <c r="B556" s="87"/>
      <c r="C556" s="25"/>
      <c r="H556" s="68"/>
    </row>
    <row r="557" spans="1:8" ht="11.25">
      <c r="A557" s="25"/>
      <c r="B557" s="87" t="s">
        <v>286</v>
      </c>
      <c r="C557" s="25"/>
      <c r="H557" s="68"/>
    </row>
    <row r="558" spans="1:9" ht="11.25">
      <c r="A558" s="25"/>
      <c r="B558" s="87" t="s">
        <v>287</v>
      </c>
      <c r="C558" s="25"/>
      <c r="H558" s="69">
        <v>0</v>
      </c>
      <c r="I558" s="20" t="s">
        <v>288</v>
      </c>
    </row>
    <row r="559" spans="1:8" ht="11.25">
      <c r="A559" s="25"/>
      <c r="B559" s="86"/>
      <c r="C559" s="25"/>
      <c r="H559" s="68"/>
    </row>
    <row r="560" spans="1:8" ht="11.25">
      <c r="A560" s="48" t="s">
        <v>289</v>
      </c>
      <c r="H560" s="68"/>
    </row>
    <row r="561" spans="1:8" ht="11.25">
      <c r="A561" s="48"/>
      <c r="H561" s="68"/>
    </row>
    <row r="562" spans="1:8" ht="11.25">
      <c r="A562" s="23" t="s">
        <v>70</v>
      </c>
      <c r="H562" s="68"/>
    </row>
    <row r="563" spans="1:8" ht="11.25">
      <c r="A563" s="25" t="s">
        <v>290</v>
      </c>
      <c r="B563" s="86"/>
      <c r="C563" s="25"/>
      <c r="H563" s="68"/>
    </row>
    <row r="564" spans="1:8" ht="11.25">
      <c r="A564" s="25"/>
      <c r="B564" s="87" t="s">
        <v>293</v>
      </c>
      <c r="C564" s="25"/>
      <c r="H564" s="68"/>
    </row>
    <row r="565" spans="1:9" ht="12" thickBot="1">
      <c r="A565" s="25"/>
      <c r="B565" s="87" t="s">
        <v>291</v>
      </c>
      <c r="C565" s="25"/>
      <c r="H565" s="70">
        <v>40</v>
      </c>
      <c r="I565" s="20" t="s">
        <v>292</v>
      </c>
    </row>
    <row r="566" spans="1:8" ht="12" thickBot="1">
      <c r="A566" s="25"/>
      <c r="B566" s="86"/>
      <c r="C566" s="25"/>
      <c r="H566" s="71"/>
    </row>
    <row r="567" spans="1:9" ht="12" thickBot="1">
      <c r="A567" s="25"/>
      <c r="B567" s="86"/>
      <c r="C567" s="25"/>
      <c r="G567" s="50" t="s">
        <v>294</v>
      </c>
      <c r="H567" s="65">
        <f>SUM(H542:H565)</f>
        <v>70</v>
      </c>
      <c r="I567" s="20" t="s">
        <v>295</v>
      </c>
    </row>
    <row r="568" spans="1:8" ht="12" thickBot="1">
      <c r="A568" s="25"/>
      <c r="B568" s="86"/>
      <c r="C568" s="25"/>
      <c r="G568" s="50" t="s">
        <v>296</v>
      </c>
      <c r="H568" s="72"/>
    </row>
    <row r="569" spans="1:9" ht="12" thickBot="1">
      <c r="A569" s="25"/>
      <c r="B569" s="86"/>
      <c r="C569" s="25"/>
      <c r="G569" s="50" t="s">
        <v>297</v>
      </c>
      <c r="H569" s="74">
        <f>A514+H567</f>
        <v>675</v>
      </c>
      <c r="I569" s="20" t="s">
        <v>298</v>
      </c>
    </row>
    <row r="570" spans="1:8" ht="11.25">
      <c r="A570" s="25"/>
      <c r="B570" s="86"/>
      <c r="C570" s="25"/>
      <c r="G570" s="55" t="s">
        <v>299</v>
      </c>
      <c r="H570" s="72"/>
    </row>
    <row r="571" spans="1:8" ht="12" thickBot="1">
      <c r="A571" s="25"/>
      <c r="B571" s="86"/>
      <c r="C571" s="25"/>
      <c r="H571" s="72"/>
    </row>
    <row r="572" spans="1:8" ht="12" thickBot="1">
      <c r="A572" s="19" t="s">
        <v>300</v>
      </c>
      <c r="H572" s="65" t="s">
        <v>61</v>
      </c>
    </row>
    <row r="573" spans="1:8" ht="11.25">
      <c r="A573" s="19"/>
      <c r="H573" s="68"/>
    </row>
    <row r="574" spans="1:8" ht="11.25">
      <c r="A574" s="48" t="s">
        <v>264</v>
      </c>
      <c r="H574" s="68"/>
    </row>
    <row r="575" spans="1:8" ht="11.25">
      <c r="A575" s="48"/>
      <c r="H575" s="68"/>
    </row>
    <row r="576" spans="1:8" ht="11.25">
      <c r="A576" s="23" t="s">
        <v>70</v>
      </c>
      <c r="B576" s="21"/>
      <c r="H576" s="68"/>
    </row>
    <row r="577" spans="1:8" ht="11.25">
      <c r="A577" s="25" t="s">
        <v>302</v>
      </c>
      <c r="B577" s="87"/>
      <c r="C577" s="25"/>
      <c r="H577" s="68"/>
    </row>
    <row r="578" spans="1:8" ht="11.25">
      <c r="A578" s="25" t="s">
        <v>301</v>
      </c>
      <c r="B578" s="87"/>
      <c r="C578" s="25"/>
      <c r="H578" s="68"/>
    </row>
    <row r="579" spans="1:8" ht="11.25">
      <c r="A579" s="25"/>
      <c r="B579" s="87" t="s">
        <v>303</v>
      </c>
      <c r="C579" s="25"/>
      <c r="H579" s="68"/>
    </row>
    <row r="580" spans="1:9" ht="11.25">
      <c r="A580" s="25"/>
      <c r="B580" s="87" t="s">
        <v>304</v>
      </c>
      <c r="C580" s="25"/>
      <c r="H580" s="69">
        <v>0</v>
      </c>
      <c r="I580" s="20" t="s">
        <v>305</v>
      </c>
    </row>
    <row r="581" spans="1:8" ht="11.25">
      <c r="A581" s="25"/>
      <c r="B581" s="86"/>
      <c r="C581" s="25"/>
      <c r="H581" s="68"/>
    </row>
    <row r="582" spans="1:8" ht="11.25">
      <c r="A582" s="48" t="s">
        <v>306</v>
      </c>
      <c r="H582" s="68"/>
    </row>
    <row r="583" spans="1:8" ht="11.25">
      <c r="A583" s="48"/>
      <c r="H583" s="68"/>
    </row>
    <row r="584" spans="1:8" ht="11.25">
      <c r="A584" s="23" t="s">
        <v>70</v>
      </c>
      <c r="H584" s="68"/>
    </row>
    <row r="585" spans="1:8" ht="11.25">
      <c r="A585" s="25" t="s">
        <v>410</v>
      </c>
      <c r="B585" s="86"/>
      <c r="C585" s="25"/>
      <c r="H585" s="68"/>
    </row>
    <row r="586" spans="1:8" ht="11.25">
      <c r="A586" s="25"/>
      <c r="B586" s="87" t="s">
        <v>307</v>
      </c>
      <c r="C586" s="25"/>
      <c r="H586" s="68"/>
    </row>
    <row r="587" spans="1:9" ht="11.25">
      <c r="A587" s="25"/>
      <c r="B587" s="87" t="s">
        <v>308</v>
      </c>
      <c r="C587" s="25"/>
      <c r="H587" s="69">
        <v>0</v>
      </c>
      <c r="I587" s="20" t="s">
        <v>309</v>
      </c>
    </row>
    <row r="588" spans="1:8" ht="11.25">
      <c r="A588" s="25"/>
      <c r="B588" s="86"/>
      <c r="C588" s="25"/>
      <c r="H588" s="68"/>
    </row>
    <row r="589" spans="1:8" ht="11.25">
      <c r="A589" s="48" t="s">
        <v>310</v>
      </c>
      <c r="H589" s="68"/>
    </row>
    <row r="590" spans="1:8" ht="11.25">
      <c r="A590" s="48"/>
      <c r="H590" s="68"/>
    </row>
    <row r="591" spans="1:8" ht="11.25">
      <c r="A591" s="23" t="s">
        <v>70</v>
      </c>
      <c r="H591" s="68"/>
    </row>
    <row r="592" spans="1:8" ht="11.25">
      <c r="A592" s="25" t="s">
        <v>411</v>
      </c>
      <c r="B592" s="86"/>
      <c r="C592" s="25"/>
      <c r="H592" s="68"/>
    </row>
    <row r="593" spans="1:8" ht="11.25">
      <c r="A593" s="25"/>
      <c r="B593" s="87" t="s">
        <v>312</v>
      </c>
      <c r="C593" s="25"/>
      <c r="H593" s="68"/>
    </row>
    <row r="594" spans="1:9" ht="12" thickBot="1">
      <c r="A594" s="25"/>
      <c r="B594" s="87" t="s">
        <v>313</v>
      </c>
      <c r="C594" s="25"/>
      <c r="H594" s="70">
        <v>40</v>
      </c>
      <c r="I594" s="20" t="s">
        <v>311</v>
      </c>
    </row>
    <row r="595" spans="1:8" ht="12" thickBot="1">
      <c r="A595" s="25"/>
      <c r="B595" s="86"/>
      <c r="C595" s="25"/>
      <c r="H595" s="71"/>
    </row>
    <row r="596" spans="1:9" ht="12" thickBot="1">
      <c r="A596" s="25"/>
      <c r="B596" s="86"/>
      <c r="C596" s="25"/>
      <c r="G596" s="50" t="s">
        <v>314</v>
      </c>
      <c r="H596" s="65">
        <f>SUM(H580:H594)</f>
        <v>40</v>
      </c>
      <c r="I596" s="20" t="s">
        <v>315</v>
      </c>
    </row>
    <row r="597" spans="1:8" ht="12" thickBot="1">
      <c r="A597" s="25"/>
      <c r="B597" s="86"/>
      <c r="C597" s="25"/>
      <c r="G597" s="50" t="s">
        <v>316</v>
      </c>
      <c r="H597" s="72"/>
    </row>
    <row r="598" spans="1:9" ht="12" thickBot="1">
      <c r="A598" s="25"/>
      <c r="B598" s="86"/>
      <c r="C598" s="25"/>
      <c r="G598" s="50" t="s">
        <v>317</v>
      </c>
      <c r="H598" s="74">
        <f>H596+B514</f>
        <v>785</v>
      </c>
      <c r="I598" s="20" t="s">
        <v>318</v>
      </c>
    </row>
    <row r="599" spans="1:8" ht="11.25">
      <c r="A599" s="25"/>
      <c r="B599" s="86"/>
      <c r="C599" s="25"/>
      <c r="G599" s="55" t="s">
        <v>319</v>
      </c>
      <c r="H599" s="72"/>
    </row>
    <row r="600" spans="1:8" ht="12" thickBot="1">
      <c r="A600" s="25"/>
      <c r="B600" s="86"/>
      <c r="C600" s="25"/>
      <c r="H600" s="72"/>
    </row>
    <row r="601" spans="1:8" ht="12" thickBot="1">
      <c r="A601" s="19" t="s">
        <v>320</v>
      </c>
      <c r="H601" s="65" t="s">
        <v>65</v>
      </c>
    </row>
    <row r="602" spans="1:8" ht="11.25">
      <c r="A602" s="19"/>
      <c r="H602" s="68"/>
    </row>
    <row r="603" spans="1:8" ht="11.25">
      <c r="A603" s="48" t="s">
        <v>264</v>
      </c>
      <c r="H603" s="68"/>
    </row>
    <row r="604" spans="1:8" ht="11.25">
      <c r="A604" s="48"/>
      <c r="H604" s="68"/>
    </row>
    <row r="605" spans="1:8" ht="11.25">
      <c r="A605" s="23" t="s">
        <v>70</v>
      </c>
      <c r="H605" s="68"/>
    </row>
    <row r="606" spans="1:8" ht="11.25">
      <c r="A606" s="25" t="s">
        <v>321</v>
      </c>
      <c r="B606" s="87"/>
      <c r="C606" s="25"/>
      <c r="H606" s="68"/>
    </row>
    <row r="607" spans="1:8" ht="11.25">
      <c r="A607" s="25"/>
      <c r="B607" s="87" t="s">
        <v>322</v>
      </c>
      <c r="C607" s="25"/>
      <c r="H607" s="68"/>
    </row>
    <row r="608" spans="1:8" ht="11.25">
      <c r="A608" s="25"/>
      <c r="B608" s="87" t="s">
        <v>323</v>
      </c>
      <c r="C608" s="25"/>
      <c r="H608" s="68"/>
    </row>
    <row r="609" spans="1:9" ht="12" thickBot="1">
      <c r="A609" s="25"/>
      <c r="B609" s="87" t="s">
        <v>325</v>
      </c>
      <c r="C609" s="25"/>
      <c r="H609" s="73">
        <v>40</v>
      </c>
      <c r="I609" s="20" t="s">
        <v>324</v>
      </c>
    </row>
    <row r="610" spans="1:8" ht="12" thickBot="1">
      <c r="A610" s="25"/>
      <c r="B610" s="86"/>
      <c r="C610" s="25"/>
      <c r="G610" s="50" t="s">
        <v>327</v>
      </c>
      <c r="H610" s="72"/>
    </row>
    <row r="611" spans="1:9" ht="12" thickBot="1">
      <c r="A611" s="25"/>
      <c r="B611" s="86"/>
      <c r="C611" s="25"/>
      <c r="G611" s="50" t="s">
        <v>326</v>
      </c>
      <c r="H611" s="74">
        <f>H609+C514</f>
        <v>665</v>
      </c>
      <c r="I611" s="20" t="s">
        <v>329</v>
      </c>
    </row>
    <row r="612" spans="1:8" ht="11.25">
      <c r="A612" s="25"/>
      <c r="B612" s="86"/>
      <c r="C612" s="25"/>
      <c r="G612" s="55" t="s">
        <v>328</v>
      </c>
      <c r="H612" s="72"/>
    </row>
    <row r="613" ht="12" thickBot="1">
      <c r="H613" s="72"/>
    </row>
    <row r="614" spans="1:8" ht="12" thickBot="1">
      <c r="A614" s="19" t="s">
        <v>333</v>
      </c>
      <c r="H614" s="65" t="s">
        <v>62</v>
      </c>
    </row>
    <row r="615" spans="1:8" ht="11.25">
      <c r="A615" s="19"/>
      <c r="H615" s="68"/>
    </row>
    <row r="616" spans="1:8" ht="11.25">
      <c r="A616" s="48" t="s">
        <v>264</v>
      </c>
      <c r="H616" s="68"/>
    </row>
    <row r="617" spans="1:8" ht="11.25">
      <c r="A617" s="48"/>
      <c r="H617" s="68"/>
    </row>
    <row r="618" spans="1:8" ht="11.25">
      <c r="A618" s="23" t="s">
        <v>70</v>
      </c>
      <c r="H618" s="68"/>
    </row>
    <row r="619" spans="1:8" ht="11.25">
      <c r="A619" s="25" t="s">
        <v>265</v>
      </c>
      <c r="B619" s="87"/>
      <c r="C619" s="25"/>
      <c r="H619" s="68"/>
    </row>
    <row r="620" spans="1:8" ht="11.25">
      <c r="A620" s="25"/>
      <c r="B620" s="32" t="s">
        <v>331</v>
      </c>
      <c r="C620" s="25"/>
      <c r="H620" s="68"/>
    </row>
    <row r="621" spans="1:9" ht="11.25">
      <c r="A621" s="25"/>
      <c r="B621" s="32" t="s">
        <v>332</v>
      </c>
      <c r="C621" s="25"/>
      <c r="H621" s="69">
        <v>20</v>
      </c>
      <c r="I621" s="20" t="s">
        <v>330</v>
      </c>
    </row>
    <row r="622" spans="1:8" ht="11.25">
      <c r="A622" s="25"/>
      <c r="B622" s="32"/>
      <c r="C622" s="25"/>
      <c r="H622" s="68"/>
    </row>
    <row r="623" spans="1:8" ht="11.25">
      <c r="A623" s="48" t="s">
        <v>272</v>
      </c>
      <c r="B623" s="81"/>
      <c r="H623" s="68"/>
    </row>
    <row r="624" spans="1:8" ht="11.25">
      <c r="A624" s="48"/>
      <c r="B624" s="81"/>
      <c r="H624" s="68"/>
    </row>
    <row r="625" spans="1:8" ht="11.25">
      <c r="A625" s="23" t="s">
        <v>70</v>
      </c>
      <c r="B625" s="81"/>
      <c r="H625" s="68"/>
    </row>
    <row r="626" spans="1:8" ht="11.25">
      <c r="A626" s="25" t="s">
        <v>273</v>
      </c>
      <c r="B626" s="32"/>
      <c r="C626" s="25"/>
      <c r="H626" s="68"/>
    </row>
    <row r="627" spans="1:8" ht="11.25">
      <c r="A627" s="25"/>
      <c r="B627" s="32" t="s">
        <v>341</v>
      </c>
      <c r="C627" s="25"/>
      <c r="H627" s="68"/>
    </row>
    <row r="628" spans="1:9" ht="11.25">
      <c r="A628" s="25"/>
      <c r="B628" s="32" t="s">
        <v>342</v>
      </c>
      <c r="C628" s="25"/>
      <c r="H628" s="69">
        <v>0</v>
      </c>
      <c r="I628" s="20" t="s">
        <v>334</v>
      </c>
    </row>
    <row r="629" spans="1:8" ht="11.25">
      <c r="A629" s="25" t="s">
        <v>275</v>
      </c>
      <c r="B629" s="32"/>
      <c r="C629" s="25"/>
      <c r="H629" s="68"/>
    </row>
    <row r="630" spans="1:8" ht="11.25">
      <c r="A630" s="25"/>
      <c r="B630" s="32" t="s">
        <v>343</v>
      </c>
      <c r="C630" s="25"/>
      <c r="H630" s="68"/>
    </row>
    <row r="631" spans="1:9" ht="11.25">
      <c r="A631" s="25"/>
      <c r="B631" s="32" t="s">
        <v>344</v>
      </c>
      <c r="C631" s="25"/>
      <c r="H631" s="69">
        <v>0</v>
      </c>
      <c r="I631" s="20" t="s">
        <v>335</v>
      </c>
    </row>
    <row r="632" spans="1:8" ht="11.25">
      <c r="A632" s="25" t="s">
        <v>276</v>
      </c>
      <c r="B632" s="32"/>
      <c r="C632" s="25"/>
      <c r="H632" s="68"/>
    </row>
    <row r="633" spans="1:8" ht="11.25">
      <c r="A633" s="25"/>
      <c r="B633" s="32" t="s">
        <v>345</v>
      </c>
      <c r="C633" s="25"/>
      <c r="H633" s="68"/>
    </row>
    <row r="634" spans="1:9" ht="11.25">
      <c r="A634" s="25"/>
      <c r="B634" s="32" t="s">
        <v>346</v>
      </c>
      <c r="C634" s="25"/>
      <c r="H634" s="69">
        <v>10</v>
      </c>
      <c r="I634" s="20" t="s">
        <v>336</v>
      </c>
    </row>
    <row r="635" spans="1:8" ht="11.25">
      <c r="A635" s="25" t="s">
        <v>285</v>
      </c>
      <c r="B635" s="32"/>
      <c r="C635" s="25"/>
      <c r="H635" s="68"/>
    </row>
    <row r="636" spans="1:8" ht="11.25">
      <c r="A636" s="25"/>
      <c r="B636" s="32" t="s">
        <v>347</v>
      </c>
      <c r="C636" s="25"/>
      <c r="H636" s="68"/>
    </row>
    <row r="637" spans="1:9" ht="11.25">
      <c r="A637" s="25"/>
      <c r="B637" s="32" t="s">
        <v>348</v>
      </c>
      <c r="C637" s="25"/>
      <c r="H637" s="69">
        <v>0</v>
      </c>
      <c r="I637" s="20" t="s">
        <v>337</v>
      </c>
    </row>
    <row r="638" spans="1:8" ht="11.25">
      <c r="A638" s="25"/>
      <c r="B638" s="32"/>
      <c r="C638" s="25"/>
      <c r="H638" s="68"/>
    </row>
    <row r="639" spans="1:8" ht="11.25">
      <c r="A639" s="48" t="s">
        <v>289</v>
      </c>
      <c r="B639" s="81"/>
      <c r="H639" s="68"/>
    </row>
    <row r="640" spans="1:8" ht="11.25">
      <c r="A640" s="48"/>
      <c r="B640" s="81"/>
      <c r="H640" s="68"/>
    </row>
    <row r="641" spans="1:8" ht="11.25">
      <c r="A641" s="23" t="s">
        <v>70</v>
      </c>
      <c r="B641" s="81"/>
      <c r="H641" s="68"/>
    </row>
    <row r="642" spans="1:8" ht="11.25">
      <c r="A642" s="25" t="s">
        <v>290</v>
      </c>
      <c r="B642" s="32"/>
      <c r="C642" s="25"/>
      <c r="H642" s="68"/>
    </row>
    <row r="643" spans="1:8" ht="11.25">
      <c r="A643" s="25"/>
      <c r="B643" s="32" t="s">
        <v>349</v>
      </c>
      <c r="C643" s="25"/>
      <c r="H643" s="68"/>
    </row>
    <row r="644" spans="1:9" ht="12" thickBot="1">
      <c r="A644" s="25"/>
      <c r="B644" s="32" t="s">
        <v>350</v>
      </c>
      <c r="C644" s="25"/>
      <c r="H644" s="70">
        <v>40</v>
      </c>
      <c r="I644" s="20" t="s">
        <v>338</v>
      </c>
    </row>
    <row r="645" spans="1:8" ht="12" thickBot="1">
      <c r="A645" s="25"/>
      <c r="B645" s="86"/>
      <c r="C645" s="25"/>
      <c r="H645" s="71"/>
    </row>
    <row r="646" spans="1:9" ht="12" thickBot="1">
      <c r="A646" s="25"/>
      <c r="B646" s="86"/>
      <c r="C646" s="25"/>
      <c r="G646" s="50" t="s">
        <v>351</v>
      </c>
      <c r="H646" s="65">
        <f>SUM(H621:H644)</f>
        <v>70</v>
      </c>
      <c r="I646" s="20" t="s">
        <v>339</v>
      </c>
    </row>
    <row r="647" spans="1:8" ht="12" thickBot="1">
      <c r="A647" s="25"/>
      <c r="B647" s="86"/>
      <c r="C647" s="25"/>
      <c r="G647" s="50" t="s">
        <v>352</v>
      </c>
      <c r="H647" s="72"/>
    </row>
    <row r="648" spans="1:9" ht="12" thickBot="1">
      <c r="A648" s="25"/>
      <c r="B648" s="86"/>
      <c r="C648" s="25"/>
      <c r="G648" s="50" t="s">
        <v>353</v>
      </c>
      <c r="H648" s="74">
        <f>H646+D514</f>
        <v>630</v>
      </c>
      <c r="I648" s="20" t="s">
        <v>340</v>
      </c>
    </row>
    <row r="649" spans="1:8" ht="11.25">
      <c r="A649" s="25"/>
      <c r="B649" s="86"/>
      <c r="C649" s="25"/>
      <c r="G649" s="55" t="s">
        <v>412</v>
      </c>
      <c r="H649" s="72"/>
    </row>
    <row r="650" spans="1:8" ht="12" thickBot="1">
      <c r="A650" s="25"/>
      <c r="B650" s="86"/>
      <c r="C650" s="25"/>
      <c r="H650" s="72"/>
    </row>
    <row r="651" spans="1:8" ht="12" thickBot="1">
      <c r="A651" s="19" t="s">
        <v>354</v>
      </c>
      <c r="H651" s="65" t="s">
        <v>63</v>
      </c>
    </row>
    <row r="652" spans="1:8" ht="11.25">
      <c r="A652" s="19"/>
      <c r="H652" s="68"/>
    </row>
    <row r="653" spans="1:8" ht="11.25">
      <c r="A653" s="48" t="s">
        <v>264</v>
      </c>
      <c r="H653" s="68"/>
    </row>
    <row r="654" spans="1:8" ht="11.25">
      <c r="A654" s="48"/>
      <c r="H654" s="68"/>
    </row>
    <row r="655" spans="1:8" ht="11.25">
      <c r="A655" s="23" t="s">
        <v>70</v>
      </c>
      <c r="H655" s="68"/>
    </row>
    <row r="656" spans="1:8" ht="11.25">
      <c r="A656" s="25" t="s">
        <v>452</v>
      </c>
      <c r="B656" s="86"/>
      <c r="C656" s="25"/>
      <c r="H656" s="68"/>
    </row>
    <row r="657" spans="1:8" ht="11.25">
      <c r="A657" s="25"/>
      <c r="B657" s="87" t="s">
        <v>366</v>
      </c>
      <c r="C657" s="25"/>
      <c r="H657" s="68"/>
    </row>
    <row r="658" spans="1:9" ht="11.25">
      <c r="A658" s="25"/>
      <c r="B658" s="87" t="s">
        <v>367</v>
      </c>
      <c r="C658" s="25"/>
      <c r="H658" s="69">
        <v>10</v>
      </c>
      <c r="I658" s="20" t="s">
        <v>358</v>
      </c>
    </row>
    <row r="659" spans="1:8" ht="11.25">
      <c r="A659" s="25" t="s">
        <v>413</v>
      </c>
      <c r="B659" s="87"/>
      <c r="C659" s="25"/>
      <c r="H659" s="68"/>
    </row>
    <row r="660" spans="1:8" ht="11.25">
      <c r="A660" s="25"/>
      <c r="B660" s="87" t="s">
        <v>368</v>
      </c>
      <c r="C660" s="25"/>
      <c r="H660" s="68"/>
    </row>
    <row r="661" spans="1:9" ht="11.25">
      <c r="A661" s="25"/>
      <c r="B661" s="87" t="s">
        <v>369</v>
      </c>
      <c r="C661" s="25"/>
      <c r="H661" s="69">
        <v>0</v>
      </c>
      <c r="I661" s="20" t="s">
        <v>359</v>
      </c>
    </row>
    <row r="662" spans="1:8" ht="11.25">
      <c r="A662" s="25" t="s">
        <v>356</v>
      </c>
      <c r="B662" s="87"/>
      <c r="C662" s="25"/>
      <c r="H662" s="68"/>
    </row>
    <row r="663" spans="1:8" ht="11.25">
      <c r="A663" s="25"/>
      <c r="B663" s="87" t="s">
        <v>370</v>
      </c>
      <c r="C663" s="25"/>
      <c r="H663" s="68"/>
    </row>
    <row r="664" spans="1:9" ht="11.25">
      <c r="A664" s="25"/>
      <c r="B664" s="87" t="s">
        <v>371</v>
      </c>
      <c r="C664" s="25"/>
      <c r="H664" s="69">
        <v>0</v>
      </c>
      <c r="I664" s="20" t="s">
        <v>360</v>
      </c>
    </row>
    <row r="665" spans="1:8" ht="11.25">
      <c r="A665" s="25" t="s">
        <v>357</v>
      </c>
      <c r="B665" s="87"/>
      <c r="C665" s="25"/>
      <c r="H665" s="68"/>
    </row>
    <row r="666" spans="1:8" ht="11.25">
      <c r="A666" s="25"/>
      <c r="B666" s="87" t="s">
        <v>372</v>
      </c>
      <c r="C666" s="25"/>
      <c r="H666" s="68"/>
    </row>
    <row r="667" spans="1:9" ht="11.25">
      <c r="A667" s="25"/>
      <c r="B667" s="32" t="s">
        <v>373</v>
      </c>
      <c r="C667" s="25"/>
      <c r="H667" s="69">
        <v>0</v>
      </c>
      <c r="I667" s="20" t="s">
        <v>361</v>
      </c>
    </row>
    <row r="668" spans="1:8" ht="11.25">
      <c r="A668" s="25"/>
      <c r="B668" s="32"/>
      <c r="C668" s="25"/>
      <c r="H668" s="68"/>
    </row>
    <row r="669" spans="1:8" ht="11.25">
      <c r="A669" s="48" t="s">
        <v>375</v>
      </c>
      <c r="B669" s="81"/>
      <c r="H669" s="68"/>
    </row>
    <row r="670" spans="1:8" ht="11.25">
      <c r="A670" s="48"/>
      <c r="B670" s="81"/>
      <c r="H670" s="68"/>
    </row>
    <row r="671" spans="1:8" ht="11.25">
      <c r="A671" s="23" t="s">
        <v>70</v>
      </c>
      <c r="B671" s="81"/>
      <c r="H671" s="68"/>
    </row>
    <row r="672" spans="1:8" ht="11.25">
      <c r="A672" s="25" t="s">
        <v>376</v>
      </c>
      <c r="B672" s="32"/>
      <c r="C672" s="25"/>
      <c r="H672" s="68"/>
    </row>
    <row r="673" spans="1:8" ht="11.25">
      <c r="A673" s="25"/>
      <c r="B673" s="32" t="s">
        <v>377</v>
      </c>
      <c r="C673" s="25"/>
      <c r="H673" s="68"/>
    </row>
    <row r="674" spans="1:9" ht="11.25">
      <c r="A674" s="25"/>
      <c r="B674" s="32" t="s">
        <v>374</v>
      </c>
      <c r="C674" s="25"/>
      <c r="H674" s="69">
        <v>30</v>
      </c>
      <c r="I674" s="20" t="s">
        <v>362</v>
      </c>
    </row>
    <row r="675" spans="1:8" ht="11.25">
      <c r="A675" s="25"/>
      <c r="B675" s="32"/>
      <c r="C675" s="25"/>
      <c r="H675" s="68"/>
    </row>
    <row r="676" spans="1:8" ht="11.25">
      <c r="A676" s="48" t="s">
        <v>380</v>
      </c>
      <c r="B676" s="81"/>
      <c r="H676" s="68"/>
    </row>
    <row r="677" spans="1:8" ht="11.25">
      <c r="A677" s="48"/>
      <c r="B677" s="81"/>
      <c r="H677" s="68"/>
    </row>
    <row r="678" spans="1:8" ht="11.25">
      <c r="A678" s="23" t="s">
        <v>70</v>
      </c>
      <c r="B678" s="81"/>
      <c r="H678" s="68"/>
    </row>
    <row r="679" spans="1:8" ht="11.25">
      <c r="A679" s="25" t="s">
        <v>410</v>
      </c>
      <c r="B679" s="32"/>
      <c r="C679" s="25"/>
      <c r="H679" s="68"/>
    </row>
    <row r="680" spans="1:8" ht="11.25">
      <c r="A680" s="25"/>
      <c r="B680" s="32" t="s">
        <v>378</v>
      </c>
      <c r="C680" s="25"/>
      <c r="H680" s="68"/>
    </row>
    <row r="681" spans="1:9" ht="12" thickBot="1">
      <c r="A681" s="25"/>
      <c r="B681" s="32" t="s">
        <v>379</v>
      </c>
      <c r="C681" s="25"/>
      <c r="H681" s="69">
        <v>0</v>
      </c>
      <c r="I681" s="20" t="s">
        <v>363</v>
      </c>
    </row>
    <row r="682" spans="1:8" ht="12" thickBot="1">
      <c r="A682" s="25"/>
      <c r="B682" s="86"/>
      <c r="C682" s="25"/>
      <c r="H682" s="71"/>
    </row>
    <row r="683" spans="1:9" ht="12" thickBot="1">
      <c r="A683" s="25"/>
      <c r="B683" s="86"/>
      <c r="C683" s="25"/>
      <c r="G683" s="50" t="s">
        <v>381</v>
      </c>
      <c r="H683" s="65">
        <f>SUM(H658:H681)</f>
        <v>40</v>
      </c>
      <c r="I683" s="20" t="s">
        <v>364</v>
      </c>
    </row>
    <row r="684" spans="1:8" ht="12" thickBot="1">
      <c r="A684" s="25"/>
      <c r="B684" s="86"/>
      <c r="C684" s="25"/>
      <c r="G684" s="50" t="s">
        <v>382</v>
      </c>
      <c r="H684" s="75"/>
    </row>
    <row r="685" spans="1:9" ht="12" thickBot="1">
      <c r="A685" s="25"/>
      <c r="B685" s="86"/>
      <c r="C685" s="25"/>
      <c r="G685" s="50" t="s">
        <v>383</v>
      </c>
      <c r="H685" s="74">
        <f>H683+E514</f>
        <v>660</v>
      </c>
      <c r="I685" s="20" t="s">
        <v>365</v>
      </c>
    </row>
    <row r="686" spans="1:8" ht="11.25">
      <c r="A686" s="25"/>
      <c r="B686" s="86"/>
      <c r="C686" s="25"/>
      <c r="G686" s="55" t="s">
        <v>384</v>
      </c>
      <c r="H686" s="72"/>
    </row>
    <row r="687" spans="1:8" ht="12" thickBot="1">
      <c r="A687" s="25"/>
      <c r="B687" s="86"/>
      <c r="C687" s="25"/>
      <c r="H687" s="72"/>
    </row>
    <row r="688" spans="1:8" ht="12" thickBot="1">
      <c r="A688" s="19" t="s">
        <v>385</v>
      </c>
      <c r="H688" s="65" t="s">
        <v>64</v>
      </c>
    </row>
    <row r="689" spans="1:8" ht="11.25">
      <c r="A689" s="19"/>
      <c r="H689" s="68"/>
    </row>
    <row r="690" spans="1:8" ht="11.25">
      <c r="A690" s="48" t="s">
        <v>264</v>
      </c>
      <c r="H690" s="68"/>
    </row>
    <row r="691" spans="1:8" ht="11.25">
      <c r="A691" s="48"/>
      <c r="H691" s="68"/>
    </row>
    <row r="692" spans="1:8" ht="11.25">
      <c r="A692" s="23" t="s">
        <v>70</v>
      </c>
      <c r="H692" s="68"/>
    </row>
    <row r="693" spans="1:8" ht="11.25">
      <c r="A693" s="25" t="s">
        <v>265</v>
      </c>
      <c r="B693" s="86"/>
      <c r="C693" s="25"/>
      <c r="H693" s="68"/>
    </row>
    <row r="694" spans="1:8" ht="11.25">
      <c r="A694" s="25"/>
      <c r="B694" s="87" t="s">
        <v>394</v>
      </c>
      <c r="C694" s="25"/>
      <c r="H694" s="68"/>
    </row>
    <row r="695" spans="1:9" ht="11.25">
      <c r="A695" s="25"/>
      <c r="B695" s="87" t="s">
        <v>395</v>
      </c>
      <c r="C695" s="25"/>
      <c r="H695" s="69">
        <v>0</v>
      </c>
      <c r="I695" s="20" t="s">
        <v>386</v>
      </c>
    </row>
    <row r="696" spans="1:8" ht="11.25">
      <c r="A696" s="25"/>
      <c r="B696" s="87"/>
      <c r="C696" s="25"/>
      <c r="H696" s="68"/>
    </row>
    <row r="697" spans="1:8" ht="11.25">
      <c r="A697" s="48" t="s">
        <v>272</v>
      </c>
      <c r="B697" s="21"/>
      <c r="H697" s="68"/>
    </row>
    <row r="698" spans="1:8" ht="11.25">
      <c r="A698" s="48"/>
      <c r="B698" s="21"/>
      <c r="H698" s="68"/>
    </row>
    <row r="699" spans="1:8" ht="11.25">
      <c r="A699" s="23" t="s">
        <v>70</v>
      </c>
      <c r="B699" s="21"/>
      <c r="H699" s="68"/>
    </row>
    <row r="700" spans="1:8" ht="11.25">
      <c r="A700" s="25" t="s">
        <v>273</v>
      </c>
      <c r="B700" s="87"/>
      <c r="C700" s="25"/>
      <c r="H700" s="68"/>
    </row>
    <row r="701" spans="1:8" ht="11.25">
      <c r="A701" s="25"/>
      <c r="B701" s="87" t="s">
        <v>396</v>
      </c>
      <c r="C701" s="25"/>
      <c r="H701" s="68"/>
    </row>
    <row r="702" spans="1:9" ht="11.25">
      <c r="A702" s="25"/>
      <c r="B702" s="87" t="s">
        <v>397</v>
      </c>
      <c r="C702" s="25"/>
      <c r="H702" s="69">
        <v>0</v>
      </c>
      <c r="I702" s="20" t="s">
        <v>387</v>
      </c>
    </row>
    <row r="703" spans="1:8" ht="11.25">
      <c r="A703" s="25" t="s">
        <v>275</v>
      </c>
      <c r="B703" s="87"/>
      <c r="C703" s="25"/>
      <c r="H703" s="68"/>
    </row>
    <row r="704" spans="1:8" ht="11.25">
      <c r="A704" s="25"/>
      <c r="B704" s="87" t="s">
        <v>398</v>
      </c>
      <c r="C704" s="25"/>
      <c r="H704" s="68"/>
    </row>
    <row r="705" spans="1:9" ht="11.25">
      <c r="A705" s="25"/>
      <c r="B705" s="87" t="s">
        <v>399</v>
      </c>
      <c r="C705" s="25"/>
      <c r="H705" s="69">
        <v>0</v>
      </c>
      <c r="I705" s="20" t="s">
        <v>388</v>
      </c>
    </row>
    <row r="706" spans="1:8" ht="11.25">
      <c r="A706" s="25" t="s">
        <v>276</v>
      </c>
      <c r="B706" s="87"/>
      <c r="C706" s="25"/>
      <c r="H706" s="68"/>
    </row>
    <row r="707" spans="1:8" ht="11.25">
      <c r="A707" s="25"/>
      <c r="B707" s="87" t="s">
        <v>400</v>
      </c>
      <c r="C707" s="25"/>
      <c r="H707" s="68"/>
    </row>
    <row r="708" spans="1:9" ht="11.25">
      <c r="A708" s="25"/>
      <c r="B708" s="87" t="s">
        <v>401</v>
      </c>
      <c r="C708" s="25"/>
      <c r="H708" s="69">
        <v>10</v>
      </c>
      <c r="I708" s="20" t="s">
        <v>389</v>
      </c>
    </row>
    <row r="709" spans="1:8" ht="11.25">
      <c r="A709" s="25" t="s">
        <v>285</v>
      </c>
      <c r="B709" s="87"/>
      <c r="C709" s="25"/>
      <c r="H709" s="68"/>
    </row>
    <row r="710" spans="1:8" ht="11.25">
      <c r="A710" s="25"/>
      <c r="B710" s="87" t="s">
        <v>402</v>
      </c>
      <c r="C710" s="25"/>
      <c r="H710" s="68"/>
    </row>
    <row r="711" spans="1:9" ht="11.25">
      <c r="A711" s="25"/>
      <c r="B711" s="87" t="s">
        <v>403</v>
      </c>
      <c r="C711" s="25"/>
      <c r="H711" s="69">
        <v>0</v>
      </c>
      <c r="I711" s="20" t="s">
        <v>390</v>
      </c>
    </row>
    <row r="712" spans="1:8" ht="11.25">
      <c r="A712" s="25"/>
      <c r="B712" s="87"/>
      <c r="C712" s="25"/>
      <c r="H712" s="68"/>
    </row>
    <row r="713" spans="1:8" ht="11.25">
      <c r="A713" s="48" t="s">
        <v>289</v>
      </c>
      <c r="B713" s="21"/>
      <c r="H713" s="68"/>
    </row>
    <row r="714" spans="1:8" ht="11.25">
      <c r="A714" s="48"/>
      <c r="B714" s="21"/>
      <c r="H714" s="68"/>
    </row>
    <row r="715" spans="1:8" ht="11.25">
      <c r="A715" s="23" t="s">
        <v>70</v>
      </c>
      <c r="B715" s="21"/>
      <c r="H715" s="68"/>
    </row>
    <row r="716" spans="1:8" ht="11.25">
      <c r="A716" s="25" t="s">
        <v>290</v>
      </c>
      <c r="B716" s="87"/>
      <c r="C716" s="25"/>
      <c r="H716" s="68"/>
    </row>
    <row r="717" spans="1:8" ht="11.25">
      <c r="A717" s="25"/>
      <c r="B717" s="87" t="s">
        <v>404</v>
      </c>
      <c r="C717" s="25"/>
      <c r="H717" s="68"/>
    </row>
    <row r="718" spans="1:9" ht="12" thickBot="1">
      <c r="A718" s="25"/>
      <c r="B718" s="87" t="s">
        <v>405</v>
      </c>
      <c r="C718" s="25"/>
      <c r="H718" s="70">
        <v>40</v>
      </c>
      <c r="I718" s="20" t="s">
        <v>391</v>
      </c>
    </row>
    <row r="719" spans="1:8" ht="12" thickBot="1">
      <c r="A719" s="25"/>
      <c r="B719" s="86"/>
      <c r="C719" s="25"/>
      <c r="H719" s="71"/>
    </row>
    <row r="720" spans="1:9" ht="12" thickBot="1">
      <c r="A720" s="25"/>
      <c r="B720" s="86"/>
      <c r="C720" s="25"/>
      <c r="G720" s="50" t="s">
        <v>406</v>
      </c>
      <c r="H720" s="65">
        <f>SUM(H695:H718)</f>
        <v>50</v>
      </c>
      <c r="I720" s="20" t="s">
        <v>392</v>
      </c>
    </row>
    <row r="721" spans="1:8" ht="12" thickBot="1">
      <c r="A721" s="25"/>
      <c r="B721" s="86"/>
      <c r="C721" s="25"/>
      <c r="G721" s="50" t="s">
        <v>409</v>
      </c>
      <c r="H721" s="75"/>
    </row>
    <row r="722" spans="1:9" ht="12" thickBot="1">
      <c r="A722" s="25"/>
      <c r="B722" s="86"/>
      <c r="C722" s="25"/>
      <c r="G722" s="50" t="s">
        <v>407</v>
      </c>
      <c r="H722" s="74">
        <f>H720+F514</f>
        <v>670</v>
      </c>
      <c r="I722" s="20" t="s">
        <v>393</v>
      </c>
    </row>
    <row r="723" spans="1:7" ht="11.25">
      <c r="A723" s="25"/>
      <c r="B723" s="86"/>
      <c r="C723" s="25"/>
      <c r="G723" s="55" t="s">
        <v>408</v>
      </c>
    </row>
    <row r="724" spans="1:3" ht="11.25">
      <c r="A724" s="25"/>
      <c r="B724" s="86"/>
      <c r="C724" s="25"/>
    </row>
    <row r="725" spans="1:9" ht="11.25">
      <c r="A725" s="89" t="s">
        <v>414</v>
      </c>
      <c r="B725" s="89"/>
      <c r="C725" s="89"/>
      <c r="D725" s="89"/>
      <c r="E725" s="89"/>
      <c r="F725" s="89"/>
      <c r="G725" s="89"/>
      <c r="H725" s="89"/>
      <c r="I725" s="89"/>
    </row>
    <row r="727" spans="1:6" ht="11.25">
      <c r="A727" s="19" t="s">
        <v>416</v>
      </c>
      <c r="F727" s="76">
        <f>H569</f>
        <v>675</v>
      </c>
    </row>
    <row r="728" spans="1:6" ht="11.25">
      <c r="A728" s="19" t="s">
        <v>415</v>
      </c>
      <c r="F728" s="76">
        <f>H598</f>
        <v>785</v>
      </c>
    </row>
    <row r="729" spans="1:6" ht="11.25">
      <c r="A729" s="19" t="s">
        <v>417</v>
      </c>
      <c r="F729" s="76">
        <f>H611</f>
        <v>665</v>
      </c>
    </row>
    <row r="730" spans="1:6" ht="11.25">
      <c r="A730" s="19" t="s">
        <v>418</v>
      </c>
      <c r="F730" s="76">
        <f>H648</f>
        <v>630</v>
      </c>
    </row>
    <row r="731" spans="1:6" ht="11.25">
      <c r="A731" s="19" t="s">
        <v>420</v>
      </c>
      <c r="F731" s="76">
        <f>H685</f>
        <v>660</v>
      </c>
    </row>
    <row r="732" spans="1:6" ht="11.25">
      <c r="A732" s="19" t="s">
        <v>419</v>
      </c>
      <c r="F732" s="76">
        <f>H722</f>
        <v>670</v>
      </c>
    </row>
    <row r="734" ht="11.25">
      <c r="A734" s="46" t="s">
        <v>421</v>
      </c>
    </row>
  </sheetData>
  <mergeCells count="4">
    <mergeCell ref="A519:I519"/>
    <mergeCell ref="A725:I725"/>
    <mergeCell ref="A1:I1"/>
    <mergeCell ref="A8:I8"/>
  </mergeCells>
  <printOptions/>
  <pageMargins left="0.75" right="0.75" top="1" bottom="1" header="0.5" footer="0.5"/>
  <pageSetup horizontalDpi="300" verticalDpi="300" orientation="portrait" r:id="rId2"/>
  <rowBreaks count="17" manualBreakCount="17">
    <brk id="45" max="8" man="1"/>
    <brk id="84" max="8" man="1"/>
    <brk id="124" max="8" man="1"/>
    <brk id="172" max="8" man="1"/>
    <brk id="217" max="8" man="1"/>
    <brk id="259" max="8" man="1"/>
    <brk id="311" max="8" man="1"/>
    <brk id="354" max="8" man="1"/>
    <brk id="411" max="8" man="1"/>
    <brk id="442" max="8" man="1"/>
    <brk id="485" max="8" man="1"/>
    <brk id="518" max="8" man="1"/>
    <brk id="571" max="8" man="1"/>
    <brk id="613" max="8" man="1"/>
    <brk id="650" max="8" man="1"/>
    <brk id="687" max="8" man="1"/>
    <brk id="724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4"/>
  <sheetViews>
    <sheetView view="pageBreakPreview" zoomScaleSheetLayoutView="100" workbookViewId="0" topLeftCell="A211">
      <selection activeCell="A656" sqref="A656"/>
    </sheetView>
  </sheetViews>
  <sheetFormatPr defaultColWidth="9.140625" defaultRowHeight="12.75"/>
  <cols>
    <col min="1" max="1" width="9.140625" style="23" customWidth="1"/>
    <col min="2" max="2" width="9.140625" style="82" customWidth="1"/>
    <col min="3" max="16384" width="9.140625" style="23" customWidth="1"/>
  </cols>
  <sheetData>
    <row r="1" spans="1:9" s="61" customFormat="1" ht="12.75">
      <c r="A1" s="90" t="s">
        <v>444</v>
      </c>
      <c r="B1" s="90"/>
      <c r="C1" s="90"/>
      <c r="D1" s="90"/>
      <c r="E1" s="90"/>
      <c r="F1" s="90"/>
      <c r="G1" s="90"/>
      <c r="H1" s="90"/>
      <c r="I1" s="90"/>
    </row>
    <row r="3" spans="1:8" ht="11.25">
      <c r="A3" s="19" t="s">
        <v>424</v>
      </c>
      <c r="D3" s="24" t="s">
        <v>429</v>
      </c>
      <c r="E3" s="24"/>
      <c r="F3" s="24"/>
      <c r="G3" s="24"/>
      <c r="H3" s="24"/>
    </row>
    <row r="4" spans="1:8" ht="11.25">
      <c r="A4" s="19" t="s">
        <v>425</v>
      </c>
      <c r="D4" s="62" t="s">
        <v>439</v>
      </c>
      <c r="E4" s="62"/>
      <c r="F4" s="62"/>
      <c r="G4" s="62"/>
      <c r="H4" s="62"/>
    </row>
    <row r="5" spans="1:8" ht="11.25">
      <c r="A5" s="19" t="s">
        <v>430</v>
      </c>
      <c r="D5" s="62" t="s">
        <v>440</v>
      </c>
      <c r="E5" s="62"/>
      <c r="F5" s="62"/>
      <c r="G5" s="62"/>
      <c r="H5" s="62"/>
    </row>
    <row r="6" spans="1:8" ht="11.25">
      <c r="A6" s="19" t="s">
        <v>426</v>
      </c>
      <c r="D6" s="77">
        <v>38478</v>
      </c>
      <c r="E6" s="62"/>
      <c r="F6" s="62"/>
      <c r="G6" s="62"/>
      <c r="H6" s="62"/>
    </row>
    <row r="8" spans="1:9" ht="11.25" customHeight="1">
      <c r="A8" s="88" t="s">
        <v>427</v>
      </c>
      <c r="B8" s="88"/>
      <c r="C8" s="88"/>
      <c r="D8" s="88"/>
      <c r="E8" s="88"/>
      <c r="F8" s="88"/>
      <c r="G8" s="88"/>
      <c r="H8" s="88"/>
      <c r="I8" s="88"/>
    </row>
    <row r="9" ht="11.25" customHeight="1"/>
    <row r="10" ht="11.25" customHeight="1">
      <c r="A10" s="23" t="s">
        <v>433</v>
      </c>
    </row>
    <row r="11" ht="11.25" customHeight="1">
      <c r="A11" s="23" t="s">
        <v>445</v>
      </c>
    </row>
    <row r="12" ht="11.25" customHeight="1">
      <c r="A12" s="23" t="s">
        <v>74</v>
      </c>
    </row>
    <row r="13" ht="11.25" customHeight="1">
      <c r="A13" s="23" t="s">
        <v>270</v>
      </c>
    </row>
    <row r="14" ht="11.25" customHeight="1">
      <c r="A14" s="23" t="s">
        <v>77</v>
      </c>
    </row>
    <row r="15" ht="11.25" customHeight="1">
      <c r="A15" s="23" t="s">
        <v>75</v>
      </c>
    </row>
    <row r="16" ht="11.25" customHeight="1"/>
    <row r="17" ht="11.25" customHeight="1">
      <c r="A17" s="23" t="s">
        <v>76</v>
      </c>
    </row>
    <row r="18" ht="11.25" customHeight="1">
      <c r="A18" s="23" t="s">
        <v>54</v>
      </c>
    </row>
    <row r="19" ht="11.25" customHeight="1">
      <c r="A19" s="23" t="s">
        <v>55</v>
      </c>
    </row>
    <row r="20" ht="11.25" customHeight="1">
      <c r="A20" s="23" t="s">
        <v>56</v>
      </c>
    </row>
    <row r="21" ht="11.25" customHeight="1">
      <c r="A21" s="23" t="s">
        <v>59</v>
      </c>
    </row>
    <row r="22" ht="11.25" customHeight="1">
      <c r="A22" s="23" t="s">
        <v>57</v>
      </c>
    </row>
    <row r="23" ht="11.25" customHeight="1">
      <c r="A23" s="23" t="s">
        <v>58</v>
      </c>
    </row>
    <row r="24" ht="11.25" customHeight="1"/>
    <row r="25" ht="11.25" customHeight="1">
      <c r="A25" s="19" t="s">
        <v>48</v>
      </c>
    </row>
    <row r="26" ht="11.25" customHeight="1"/>
    <row r="27" ht="11.25" customHeight="1">
      <c r="A27" s="23" t="s">
        <v>70</v>
      </c>
    </row>
    <row r="28" spans="1:3" ht="11.25" customHeight="1">
      <c r="A28" s="20" t="s">
        <v>66</v>
      </c>
      <c r="B28" s="78"/>
      <c r="C28" s="25" t="s">
        <v>49</v>
      </c>
    </row>
    <row r="29" spans="1:3" ht="11.25" customHeight="1">
      <c r="A29" s="20" t="s">
        <v>65</v>
      </c>
      <c r="B29" s="79"/>
      <c r="C29" s="25" t="s">
        <v>50</v>
      </c>
    </row>
    <row r="30" spans="1:3" ht="11.25" customHeight="1">
      <c r="A30" s="20" t="s">
        <v>67</v>
      </c>
      <c r="B30" s="79"/>
      <c r="C30" s="25" t="s">
        <v>51</v>
      </c>
    </row>
    <row r="31" spans="1:3" ht="11.25" customHeight="1">
      <c r="A31" s="20" t="s">
        <v>68</v>
      </c>
      <c r="B31" s="80" t="s">
        <v>434</v>
      </c>
      <c r="C31" s="25" t="s">
        <v>52</v>
      </c>
    </row>
    <row r="32" ht="11.25" customHeight="1">
      <c r="A32" s="28"/>
    </row>
    <row r="33" ht="11.25" customHeight="1">
      <c r="A33" s="21" t="s">
        <v>53</v>
      </c>
    </row>
    <row r="34" spans="1:5" ht="11.25" customHeight="1">
      <c r="A34" s="29"/>
      <c r="B34" s="29" t="s">
        <v>66</v>
      </c>
      <c r="C34" s="29" t="s">
        <v>65</v>
      </c>
      <c r="D34" s="29" t="s">
        <v>67</v>
      </c>
      <c r="E34" s="29" t="s">
        <v>68</v>
      </c>
    </row>
    <row r="35" spans="1:5" ht="11.25" customHeight="1">
      <c r="A35" s="30" t="s">
        <v>60</v>
      </c>
      <c r="B35" s="31">
        <v>40</v>
      </c>
      <c r="C35" s="31">
        <v>40</v>
      </c>
      <c r="D35" s="31">
        <v>40</v>
      </c>
      <c r="E35" s="31">
        <v>30</v>
      </c>
    </row>
    <row r="36" spans="1:5" ht="11.25" customHeight="1">
      <c r="A36" s="30" t="s">
        <v>61</v>
      </c>
      <c r="B36" s="31">
        <v>40</v>
      </c>
      <c r="C36" s="31">
        <v>40</v>
      </c>
      <c r="D36" s="31">
        <v>30</v>
      </c>
      <c r="E36" s="31">
        <v>20</v>
      </c>
    </row>
    <row r="37" spans="1:5" ht="11.25" customHeight="1">
      <c r="A37" s="30" t="s">
        <v>65</v>
      </c>
      <c r="B37" s="31">
        <v>40</v>
      </c>
      <c r="C37" s="31">
        <v>40</v>
      </c>
      <c r="D37" s="31">
        <v>40</v>
      </c>
      <c r="E37" s="31">
        <v>40</v>
      </c>
    </row>
    <row r="38" spans="1:5" ht="11.25" customHeight="1">
      <c r="A38" s="30" t="s">
        <v>62</v>
      </c>
      <c r="B38" s="31">
        <v>40</v>
      </c>
      <c r="C38" s="31">
        <v>40</v>
      </c>
      <c r="D38" s="31">
        <v>40</v>
      </c>
      <c r="E38" s="31">
        <v>30</v>
      </c>
    </row>
    <row r="39" spans="1:5" ht="11.25" customHeight="1">
      <c r="A39" s="30" t="s">
        <v>63</v>
      </c>
      <c r="B39" s="31">
        <v>40</v>
      </c>
      <c r="C39" s="31">
        <v>30</v>
      </c>
      <c r="D39" s="31">
        <v>20</v>
      </c>
      <c r="E39" s="31">
        <v>20</v>
      </c>
    </row>
    <row r="40" spans="1:5" ht="11.25" customHeight="1">
      <c r="A40" s="30" t="s">
        <v>64</v>
      </c>
      <c r="B40" s="31">
        <v>40</v>
      </c>
      <c r="C40" s="31">
        <v>40</v>
      </c>
      <c r="D40" s="31">
        <v>40</v>
      </c>
      <c r="E40" s="31">
        <v>40</v>
      </c>
    </row>
    <row r="41" ht="11.25" customHeight="1"/>
    <row r="42" ht="11.25" customHeight="1">
      <c r="A42" s="32" t="s">
        <v>69</v>
      </c>
    </row>
    <row r="43" spans="1:6" ht="11.25" customHeight="1">
      <c r="A43" s="22" t="s">
        <v>60</v>
      </c>
      <c r="B43" s="22" t="s">
        <v>61</v>
      </c>
      <c r="C43" s="22" t="s">
        <v>65</v>
      </c>
      <c r="D43" s="22" t="s">
        <v>62</v>
      </c>
      <c r="E43" s="22" t="s">
        <v>63</v>
      </c>
      <c r="F43" s="22" t="s">
        <v>64</v>
      </c>
    </row>
    <row r="44" spans="1:7" ht="11.25" customHeight="1">
      <c r="A44" s="63">
        <v>30</v>
      </c>
      <c r="B44" s="63">
        <v>20</v>
      </c>
      <c r="C44" s="63">
        <v>40</v>
      </c>
      <c r="D44" s="63">
        <v>30</v>
      </c>
      <c r="E44" s="63">
        <v>20</v>
      </c>
      <c r="F44" s="63">
        <v>40</v>
      </c>
      <c r="G44" s="20" t="s">
        <v>71</v>
      </c>
    </row>
    <row r="45" ht="11.25" customHeight="1"/>
    <row r="46" ht="11.25" customHeight="1">
      <c r="A46" s="19" t="s">
        <v>78</v>
      </c>
    </row>
    <row r="47" ht="11.25" customHeight="1"/>
    <row r="48" ht="11.25" customHeight="1">
      <c r="A48" s="23" t="s">
        <v>70</v>
      </c>
    </row>
    <row r="49" spans="1:3" ht="11.25" customHeight="1">
      <c r="A49" s="20" t="s">
        <v>66</v>
      </c>
      <c r="B49" s="80" t="s">
        <v>434</v>
      </c>
      <c r="C49" s="25" t="s">
        <v>435</v>
      </c>
    </row>
    <row r="50" spans="1:3" ht="11.25" customHeight="1">
      <c r="A50" s="20" t="s">
        <v>65</v>
      </c>
      <c r="B50" s="79"/>
      <c r="C50" s="25" t="s">
        <v>436</v>
      </c>
    </row>
    <row r="51" ht="11.25" customHeight="1"/>
    <row r="52" ht="11.25" customHeight="1">
      <c r="A52" s="21" t="s">
        <v>53</v>
      </c>
    </row>
    <row r="53" spans="1:3" ht="11.25" customHeight="1">
      <c r="A53" s="29"/>
      <c r="B53" s="29" t="s">
        <v>66</v>
      </c>
      <c r="C53" s="29" t="s">
        <v>65</v>
      </c>
    </row>
    <row r="54" spans="1:3" ht="11.25" customHeight="1">
      <c r="A54" s="30" t="s">
        <v>60</v>
      </c>
      <c r="B54" s="31">
        <v>40</v>
      </c>
      <c r="C54" s="31">
        <v>30</v>
      </c>
    </row>
    <row r="55" spans="1:3" ht="11.25" customHeight="1">
      <c r="A55" s="30" t="s">
        <v>61</v>
      </c>
      <c r="B55" s="31">
        <v>30</v>
      </c>
      <c r="C55" s="31">
        <v>40</v>
      </c>
    </row>
    <row r="56" spans="1:3" ht="11.25" customHeight="1">
      <c r="A56" s="30" t="s">
        <v>65</v>
      </c>
      <c r="B56" s="31">
        <v>30</v>
      </c>
      <c r="C56" s="31">
        <v>25</v>
      </c>
    </row>
    <row r="57" spans="1:3" ht="11.25" customHeight="1">
      <c r="A57" s="30" t="s">
        <v>62</v>
      </c>
      <c r="B57" s="31">
        <v>40</v>
      </c>
      <c r="C57" s="31">
        <v>30</v>
      </c>
    </row>
    <row r="58" spans="1:3" ht="11.25" customHeight="1">
      <c r="A58" s="30" t="s">
        <v>63</v>
      </c>
      <c r="B58" s="31">
        <v>30</v>
      </c>
      <c r="C58" s="31">
        <v>20</v>
      </c>
    </row>
    <row r="59" spans="1:3" ht="11.25" customHeight="1">
      <c r="A59" s="30" t="s">
        <v>64</v>
      </c>
      <c r="B59" s="31">
        <v>40</v>
      </c>
      <c r="C59" s="31">
        <v>30</v>
      </c>
    </row>
    <row r="60" ht="11.25" customHeight="1"/>
    <row r="61" ht="11.25" customHeight="1">
      <c r="A61" s="32" t="s">
        <v>69</v>
      </c>
    </row>
    <row r="62" spans="1:6" ht="11.25" customHeight="1">
      <c r="A62" s="22" t="s">
        <v>60</v>
      </c>
      <c r="B62" s="22" t="s">
        <v>61</v>
      </c>
      <c r="C62" s="22" t="s">
        <v>65</v>
      </c>
      <c r="D62" s="22" t="s">
        <v>62</v>
      </c>
      <c r="E62" s="22" t="s">
        <v>63</v>
      </c>
      <c r="F62" s="22" t="s">
        <v>64</v>
      </c>
    </row>
    <row r="63" spans="1:7" ht="11.25" customHeight="1">
      <c r="A63" s="63">
        <v>40</v>
      </c>
      <c r="B63" s="63">
        <v>30</v>
      </c>
      <c r="C63" s="63">
        <v>30</v>
      </c>
      <c r="D63" s="63">
        <v>40</v>
      </c>
      <c r="E63" s="63">
        <v>30</v>
      </c>
      <c r="F63" s="63">
        <v>40</v>
      </c>
      <c r="G63" s="20" t="s">
        <v>81</v>
      </c>
    </row>
    <row r="64" ht="11.25" customHeight="1"/>
    <row r="65" ht="11.25" customHeight="1">
      <c r="A65" s="19" t="s">
        <v>86</v>
      </c>
    </row>
    <row r="66" ht="11.25" customHeight="1"/>
    <row r="67" ht="11.25" customHeight="1">
      <c r="A67" s="23" t="s">
        <v>70</v>
      </c>
    </row>
    <row r="68" spans="1:3" ht="11.25" customHeight="1">
      <c r="A68" s="20" t="s">
        <v>66</v>
      </c>
      <c r="B68" s="78"/>
      <c r="C68" s="25" t="s">
        <v>82</v>
      </c>
    </row>
    <row r="69" spans="1:3" ht="11.25" customHeight="1">
      <c r="A69" s="20" t="s">
        <v>65</v>
      </c>
      <c r="B69" s="80" t="s">
        <v>434</v>
      </c>
      <c r="C69" s="25" t="s">
        <v>83</v>
      </c>
    </row>
    <row r="70" spans="1:3" ht="11.25" customHeight="1">
      <c r="A70" s="20" t="s">
        <v>67</v>
      </c>
      <c r="B70" s="79"/>
      <c r="C70" s="25" t="s">
        <v>84</v>
      </c>
    </row>
    <row r="71" ht="11.25" customHeight="1"/>
    <row r="72" ht="11.25" customHeight="1">
      <c r="A72" s="21" t="s">
        <v>53</v>
      </c>
    </row>
    <row r="73" spans="1:4" ht="11.25" customHeight="1">
      <c r="A73" s="29"/>
      <c r="B73" s="29" t="s">
        <v>66</v>
      </c>
      <c r="C73" s="29" t="s">
        <v>65</v>
      </c>
      <c r="D73" s="29" t="s">
        <v>67</v>
      </c>
    </row>
    <row r="74" spans="1:4" ht="11.25" customHeight="1">
      <c r="A74" s="30" t="s">
        <v>60</v>
      </c>
      <c r="B74" s="39">
        <v>35</v>
      </c>
      <c r="C74" s="39">
        <v>40</v>
      </c>
      <c r="D74" s="39">
        <v>35</v>
      </c>
    </row>
    <row r="75" spans="1:4" ht="11.25" customHeight="1">
      <c r="A75" s="30" t="s">
        <v>61</v>
      </c>
      <c r="B75" s="39">
        <v>40</v>
      </c>
      <c r="C75" s="39">
        <v>35</v>
      </c>
      <c r="D75" s="39">
        <v>30</v>
      </c>
    </row>
    <row r="76" spans="1:4" ht="11.25" customHeight="1">
      <c r="A76" s="30" t="s">
        <v>65</v>
      </c>
      <c r="B76" s="39">
        <v>40</v>
      </c>
      <c r="C76" s="39">
        <v>35</v>
      </c>
      <c r="D76" s="39">
        <v>30</v>
      </c>
    </row>
    <row r="77" spans="1:4" ht="11.25" customHeight="1">
      <c r="A77" s="30" t="s">
        <v>62</v>
      </c>
      <c r="B77" s="39">
        <v>40</v>
      </c>
      <c r="C77" s="39">
        <v>25</v>
      </c>
      <c r="D77" s="39">
        <v>10</v>
      </c>
    </row>
    <row r="78" spans="1:4" ht="11.25" customHeight="1">
      <c r="A78" s="30" t="s">
        <v>63</v>
      </c>
      <c r="B78" s="39">
        <v>40</v>
      </c>
      <c r="C78" s="39">
        <v>30</v>
      </c>
      <c r="D78" s="39">
        <v>20</v>
      </c>
    </row>
    <row r="79" spans="1:4" ht="11.25" customHeight="1">
      <c r="A79" s="30" t="s">
        <v>64</v>
      </c>
      <c r="B79" s="39">
        <v>40</v>
      </c>
      <c r="C79" s="39">
        <v>35</v>
      </c>
      <c r="D79" s="39">
        <v>30</v>
      </c>
    </row>
    <row r="80" ht="11.25" customHeight="1"/>
    <row r="81" ht="11.25" customHeight="1">
      <c r="A81" s="32" t="s">
        <v>69</v>
      </c>
    </row>
    <row r="82" spans="1:6" ht="11.25" customHeight="1">
      <c r="A82" s="22" t="s">
        <v>60</v>
      </c>
      <c r="B82" s="22" t="s">
        <v>61</v>
      </c>
      <c r="C82" s="22" t="s">
        <v>65</v>
      </c>
      <c r="D82" s="22" t="s">
        <v>62</v>
      </c>
      <c r="E82" s="22" t="s">
        <v>63</v>
      </c>
      <c r="F82" s="22" t="s">
        <v>64</v>
      </c>
    </row>
    <row r="83" spans="1:7" ht="11.25" customHeight="1">
      <c r="A83" s="63">
        <v>40</v>
      </c>
      <c r="B83" s="63">
        <v>35</v>
      </c>
      <c r="C83" s="63">
        <v>35</v>
      </c>
      <c r="D83" s="63">
        <v>25</v>
      </c>
      <c r="E83" s="63">
        <v>30</v>
      </c>
      <c r="F83" s="63">
        <v>35</v>
      </c>
      <c r="G83" s="20" t="s">
        <v>85</v>
      </c>
    </row>
    <row r="84" ht="11.25" customHeight="1"/>
    <row r="85" ht="11.25" customHeight="1">
      <c r="A85" s="19" t="s">
        <v>87</v>
      </c>
    </row>
    <row r="86" ht="11.25" customHeight="1"/>
    <row r="87" ht="11.25" customHeight="1">
      <c r="A87" s="23" t="s">
        <v>70</v>
      </c>
    </row>
    <row r="88" spans="1:3" ht="11.25" customHeight="1">
      <c r="A88" s="20" t="s">
        <v>66</v>
      </c>
      <c r="B88" s="78"/>
      <c r="C88" s="25" t="s">
        <v>88</v>
      </c>
    </row>
    <row r="89" spans="1:3" ht="11.25" customHeight="1">
      <c r="A89" s="20" t="s">
        <v>65</v>
      </c>
      <c r="B89" s="80" t="s">
        <v>434</v>
      </c>
      <c r="C89" s="25" t="s">
        <v>89</v>
      </c>
    </row>
    <row r="90" spans="1:3" ht="11.25" customHeight="1">
      <c r="A90" s="20" t="s">
        <v>67</v>
      </c>
      <c r="B90" s="79"/>
      <c r="C90" s="25" t="s">
        <v>90</v>
      </c>
    </row>
    <row r="91" ht="11.25" customHeight="1"/>
    <row r="92" ht="11.25" customHeight="1">
      <c r="A92" s="21" t="s">
        <v>53</v>
      </c>
    </row>
    <row r="93" spans="1:4" ht="11.25" customHeight="1">
      <c r="A93" s="29"/>
      <c r="B93" s="29" t="s">
        <v>66</v>
      </c>
      <c r="C93" s="29" t="s">
        <v>65</v>
      </c>
      <c r="D93" s="29" t="s">
        <v>67</v>
      </c>
    </row>
    <row r="94" spans="1:4" ht="11.25" customHeight="1">
      <c r="A94" s="30" t="s">
        <v>60</v>
      </c>
      <c r="B94" s="39">
        <v>40</v>
      </c>
      <c r="C94" s="39">
        <v>25</v>
      </c>
      <c r="D94" s="39" t="s">
        <v>91</v>
      </c>
    </row>
    <row r="95" spans="1:4" ht="11.25" customHeight="1">
      <c r="A95" s="30" t="s">
        <v>61</v>
      </c>
      <c r="B95" s="39">
        <v>40</v>
      </c>
      <c r="C95" s="39">
        <v>30</v>
      </c>
      <c r="D95" s="39">
        <v>20</v>
      </c>
    </row>
    <row r="96" spans="1:4" ht="11.25" customHeight="1">
      <c r="A96" s="30" t="s">
        <v>65</v>
      </c>
      <c r="B96" s="39">
        <v>40</v>
      </c>
      <c r="C96" s="39">
        <v>25</v>
      </c>
      <c r="D96" s="39" t="s">
        <v>91</v>
      </c>
    </row>
    <row r="97" spans="1:4" ht="11.25" customHeight="1">
      <c r="A97" s="30" t="s">
        <v>62</v>
      </c>
      <c r="B97" s="39">
        <v>40</v>
      </c>
      <c r="C97" s="39">
        <v>35</v>
      </c>
      <c r="D97" s="39">
        <v>30</v>
      </c>
    </row>
    <row r="98" spans="1:4" ht="11.25" customHeight="1">
      <c r="A98" s="30" t="s">
        <v>63</v>
      </c>
      <c r="B98" s="39">
        <v>40</v>
      </c>
      <c r="C98" s="39">
        <v>35</v>
      </c>
      <c r="D98" s="39" t="s">
        <v>92</v>
      </c>
    </row>
    <row r="99" spans="1:4" ht="11.25" customHeight="1">
      <c r="A99" s="30" t="s">
        <v>64</v>
      </c>
      <c r="B99" s="39">
        <v>40</v>
      </c>
      <c r="C99" s="39">
        <v>25</v>
      </c>
      <c r="D99" s="39" t="s">
        <v>91</v>
      </c>
    </row>
    <row r="100" ht="11.25" customHeight="1"/>
    <row r="101" ht="11.25" customHeight="1">
      <c r="A101" s="32" t="s">
        <v>69</v>
      </c>
    </row>
    <row r="102" spans="1:6" ht="11.25" customHeight="1">
      <c r="A102" s="22" t="s">
        <v>60</v>
      </c>
      <c r="B102" s="22" t="s">
        <v>61</v>
      </c>
      <c r="C102" s="22" t="s">
        <v>65</v>
      </c>
      <c r="D102" s="22" t="s">
        <v>62</v>
      </c>
      <c r="E102" s="22" t="s">
        <v>63</v>
      </c>
      <c r="F102" s="22" t="s">
        <v>64</v>
      </c>
    </row>
    <row r="103" spans="1:7" ht="11.25" customHeight="1">
      <c r="A103" s="63">
        <v>25</v>
      </c>
      <c r="B103" s="63">
        <v>30</v>
      </c>
      <c r="C103" s="63">
        <v>25</v>
      </c>
      <c r="D103" s="63">
        <v>35</v>
      </c>
      <c r="E103" s="63">
        <v>35</v>
      </c>
      <c r="F103" s="63">
        <v>25</v>
      </c>
      <c r="G103" s="20" t="s">
        <v>93</v>
      </c>
    </row>
    <row r="104" ht="11.25" customHeight="1"/>
    <row r="105" ht="11.25" customHeight="1">
      <c r="A105" s="19" t="s">
        <v>94</v>
      </c>
    </row>
    <row r="106" ht="11.25" customHeight="1"/>
    <row r="107" ht="11.25" customHeight="1">
      <c r="A107" s="23" t="s">
        <v>70</v>
      </c>
    </row>
    <row r="108" spans="1:3" ht="11.25" customHeight="1">
      <c r="A108" s="20" t="s">
        <v>66</v>
      </c>
      <c r="B108" s="78"/>
      <c r="C108" s="25" t="s">
        <v>95</v>
      </c>
    </row>
    <row r="109" spans="1:3" ht="11.25" customHeight="1">
      <c r="A109" s="20" t="s">
        <v>65</v>
      </c>
      <c r="B109" s="80" t="s">
        <v>434</v>
      </c>
      <c r="C109" s="25" t="s">
        <v>96</v>
      </c>
    </row>
    <row r="110" spans="1:3" ht="11.25" customHeight="1">
      <c r="A110" s="20" t="s">
        <v>67</v>
      </c>
      <c r="B110" s="79"/>
      <c r="C110" s="25" t="s">
        <v>97</v>
      </c>
    </row>
    <row r="111" ht="11.25" customHeight="1"/>
    <row r="112" ht="11.25" customHeight="1">
      <c r="A112" s="21" t="s">
        <v>53</v>
      </c>
    </row>
    <row r="113" spans="1:4" ht="11.25" customHeight="1">
      <c r="A113" s="29"/>
      <c r="B113" s="29" t="s">
        <v>66</v>
      </c>
      <c r="C113" s="29" t="s">
        <v>65</v>
      </c>
      <c r="D113" s="29" t="s">
        <v>67</v>
      </c>
    </row>
    <row r="114" spans="1:4" ht="11.25" customHeight="1">
      <c r="A114" s="30" t="s">
        <v>60</v>
      </c>
      <c r="B114" s="39">
        <v>10</v>
      </c>
      <c r="C114" s="39">
        <v>30</v>
      </c>
      <c r="D114" s="39">
        <v>10</v>
      </c>
    </row>
    <row r="115" spans="1:4" ht="11.25" customHeight="1">
      <c r="A115" s="30" t="s">
        <v>61</v>
      </c>
      <c r="B115" s="39">
        <v>30</v>
      </c>
      <c r="C115" s="39">
        <v>35</v>
      </c>
      <c r="D115" s="39">
        <v>40</v>
      </c>
    </row>
    <row r="116" spans="1:4" ht="11.25" customHeight="1">
      <c r="A116" s="30" t="s">
        <v>65</v>
      </c>
      <c r="B116" s="39">
        <v>40</v>
      </c>
      <c r="C116" s="39">
        <v>40</v>
      </c>
      <c r="D116" s="39">
        <v>40</v>
      </c>
    </row>
    <row r="117" spans="1:4" ht="11.25" customHeight="1">
      <c r="A117" s="30" t="s">
        <v>62</v>
      </c>
      <c r="B117" s="39">
        <v>20</v>
      </c>
      <c r="C117" s="39">
        <v>30</v>
      </c>
      <c r="D117" s="39">
        <v>40</v>
      </c>
    </row>
    <row r="118" spans="1:4" ht="11.25" customHeight="1">
      <c r="A118" s="30" t="s">
        <v>63</v>
      </c>
      <c r="B118" s="39">
        <v>30</v>
      </c>
      <c r="C118" s="39">
        <v>35</v>
      </c>
      <c r="D118" s="39">
        <v>40</v>
      </c>
    </row>
    <row r="119" spans="1:4" ht="11.25" customHeight="1">
      <c r="A119" s="30" t="s">
        <v>64</v>
      </c>
      <c r="B119" s="39">
        <v>10</v>
      </c>
      <c r="C119" s="39">
        <v>30</v>
      </c>
      <c r="D119" s="39">
        <v>10</v>
      </c>
    </row>
    <row r="120" ht="11.25" customHeight="1"/>
    <row r="121" ht="11.25" customHeight="1">
      <c r="A121" s="32" t="s">
        <v>69</v>
      </c>
    </row>
    <row r="122" spans="1:6" ht="11.25" customHeight="1">
      <c r="A122" s="22" t="s">
        <v>60</v>
      </c>
      <c r="B122" s="22" t="s">
        <v>61</v>
      </c>
      <c r="C122" s="22" t="s">
        <v>65</v>
      </c>
      <c r="D122" s="22" t="s">
        <v>62</v>
      </c>
      <c r="E122" s="22" t="s">
        <v>63</v>
      </c>
      <c r="F122" s="22" t="s">
        <v>64</v>
      </c>
    </row>
    <row r="123" spans="1:7" ht="11.25" customHeight="1">
      <c r="A123" s="63">
        <v>30</v>
      </c>
      <c r="B123" s="63">
        <v>35</v>
      </c>
      <c r="C123" s="63">
        <v>40</v>
      </c>
      <c r="D123" s="63">
        <v>30</v>
      </c>
      <c r="E123" s="63">
        <v>35</v>
      </c>
      <c r="F123" s="63">
        <v>30</v>
      </c>
      <c r="G123" s="20" t="s">
        <v>98</v>
      </c>
    </row>
    <row r="124" ht="11.25" customHeight="1"/>
    <row r="125" spans="1:5" ht="11.25" customHeight="1">
      <c r="A125" s="19" t="s">
        <v>106</v>
      </c>
      <c r="B125" s="20"/>
      <c r="C125" s="19"/>
      <c r="D125" s="19"/>
      <c r="E125" s="19"/>
    </row>
    <row r="126" spans="1:6" ht="11.25" customHeight="1">
      <c r="A126" s="22" t="s">
        <v>60</v>
      </c>
      <c r="B126" s="22" t="s">
        <v>61</v>
      </c>
      <c r="C126" s="22" t="s">
        <v>65</v>
      </c>
      <c r="D126" s="22" t="s">
        <v>62</v>
      </c>
      <c r="E126" s="22" t="s">
        <v>63</v>
      </c>
      <c r="F126" s="22" t="s">
        <v>64</v>
      </c>
    </row>
    <row r="127" spans="1:7" ht="11.25" customHeight="1">
      <c r="A127" s="63">
        <f aca="true" t="shared" si="0" ref="A127:F127">A44</f>
        <v>30</v>
      </c>
      <c r="B127" s="63">
        <f t="shared" si="0"/>
        <v>20</v>
      </c>
      <c r="C127" s="63">
        <f t="shared" si="0"/>
        <v>40</v>
      </c>
      <c r="D127" s="63">
        <f t="shared" si="0"/>
        <v>30</v>
      </c>
      <c r="E127" s="63">
        <f t="shared" si="0"/>
        <v>20</v>
      </c>
      <c r="F127" s="63">
        <f t="shared" si="0"/>
        <v>40</v>
      </c>
      <c r="G127" s="21" t="s">
        <v>99</v>
      </c>
    </row>
    <row r="128" spans="1:7" ht="11.25" customHeight="1">
      <c r="A128" s="63">
        <f aca="true" t="shared" si="1" ref="A128:F128">A63</f>
        <v>40</v>
      </c>
      <c r="B128" s="63">
        <f t="shared" si="1"/>
        <v>30</v>
      </c>
      <c r="C128" s="63">
        <f t="shared" si="1"/>
        <v>30</v>
      </c>
      <c r="D128" s="63">
        <f t="shared" si="1"/>
        <v>40</v>
      </c>
      <c r="E128" s="63">
        <f t="shared" si="1"/>
        <v>30</v>
      </c>
      <c r="F128" s="63">
        <f t="shared" si="1"/>
        <v>40</v>
      </c>
      <c r="G128" s="21" t="s">
        <v>100</v>
      </c>
    </row>
    <row r="129" spans="1:7" ht="11.25" customHeight="1">
      <c r="A129" s="63">
        <f aca="true" t="shared" si="2" ref="A129:F129">A83</f>
        <v>40</v>
      </c>
      <c r="B129" s="63">
        <f t="shared" si="2"/>
        <v>35</v>
      </c>
      <c r="C129" s="63">
        <f t="shared" si="2"/>
        <v>35</v>
      </c>
      <c r="D129" s="63">
        <f t="shared" si="2"/>
        <v>25</v>
      </c>
      <c r="E129" s="63">
        <f t="shared" si="2"/>
        <v>30</v>
      </c>
      <c r="F129" s="63">
        <f t="shared" si="2"/>
        <v>35</v>
      </c>
      <c r="G129" s="21" t="s">
        <v>101</v>
      </c>
    </row>
    <row r="130" spans="1:7" ht="11.25" customHeight="1">
      <c r="A130" s="63">
        <f aca="true" t="shared" si="3" ref="A130:F130">A103</f>
        <v>25</v>
      </c>
      <c r="B130" s="63">
        <f t="shared" si="3"/>
        <v>30</v>
      </c>
      <c r="C130" s="63">
        <f t="shared" si="3"/>
        <v>25</v>
      </c>
      <c r="D130" s="63">
        <f t="shared" si="3"/>
        <v>35</v>
      </c>
      <c r="E130" s="63">
        <f t="shared" si="3"/>
        <v>35</v>
      </c>
      <c r="F130" s="63">
        <f t="shared" si="3"/>
        <v>25</v>
      </c>
      <c r="G130" s="21" t="s">
        <v>102</v>
      </c>
    </row>
    <row r="131" spans="1:7" ht="11.25" customHeight="1" thickBot="1">
      <c r="A131" s="64">
        <f aca="true" t="shared" si="4" ref="A131:F131">A123</f>
        <v>30</v>
      </c>
      <c r="B131" s="64">
        <f t="shared" si="4"/>
        <v>35</v>
      </c>
      <c r="C131" s="64">
        <f t="shared" si="4"/>
        <v>40</v>
      </c>
      <c r="D131" s="64">
        <f t="shared" si="4"/>
        <v>30</v>
      </c>
      <c r="E131" s="64">
        <f t="shared" si="4"/>
        <v>35</v>
      </c>
      <c r="F131" s="64">
        <f t="shared" si="4"/>
        <v>30</v>
      </c>
      <c r="G131" s="21" t="s">
        <v>103</v>
      </c>
    </row>
    <row r="132" spans="1:7" ht="11.25" customHeight="1" thickBot="1">
      <c r="A132" s="65">
        <f aca="true" t="shared" si="5" ref="A132:F132">SUM(A127:A131)</f>
        <v>165</v>
      </c>
      <c r="B132" s="65">
        <f t="shared" si="5"/>
        <v>150</v>
      </c>
      <c r="C132" s="65">
        <f t="shared" si="5"/>
        <v>170</v>
      </c>
      <c r="D132" s="65">
        <f t="shared" si="5"/>
        <v>160</v>
      </c>
      <c r="E132" s="65">
        <f t="shared" si="5"/>
        <v>150</v>
      </c>
      <c r="F132" s="65">
        <f t="shared" si="5"/>
        <v>170</v>
      </c>
      <c r="G132" s="34" t="s">
        <v>105</v>
      </c>
    </row>
    <row r="133" ht="11.25" customHeight="1"/>
    <row r="134" ht="11.25" customHeight="1">
      <c r="A134" s="19" t="s">
        <v>108</v>
      </c>
    </row>
    <row r="135" ht="11.25" customHeight="1"/>
    <row r="136" ht="11.25" customHeight="1">
      <c r="A136" s="23" t="s">
        <v>70</v>
      </c>
    </row>
    <row r="137" spans="1:3" ht="11.25" customHeight="1">
      <c r="A137" s="20" t="s">
        <v>66</v>
      </c>
      <c r="B137" s="78"/>
      <c r="C137" s="25" t="s">
        <v>120</v>
      </c>
    </row>
    <row r="138" spans="1:3" ht="11.25" customHeight="1">
      <c r="A138" s="20" t="s">
        <v>65</v>
      </c>
      <c r="B138" s="80" t="s">
        <v>434</v>
      </c>
      <c r="C138" s="25" t="s">
        <v>121</v>
      </c>
    </row>
    <row r="139" spans="1:3" ht="11.25" customHeight="1">
      <c r="A139" s="20" t="s">
        <v>67</v>
      </c>
      <c r="B139" s="79"/>
      <c r="C139" s="25" t="s">
        <v>122</v>
      </c>
    </row>
    <row r="140" spans="1:3" ht="11.25" customHeight="1">
      <c r="A140" s="20" t="s">
        <v>68</v>
      </c>
      <c r="B140" s="79"/>
      <c r="C140" s="25" t="s">
        <v>123</v>
      </c>
    </row>
    <row r="141" spans="1:3" ht="11.25" customHeight="1">
      <c r="A141" s="20" t="s">
        <v>109</v>
      </c>
      <c r="B141" s="79"/>
      <c r="C141" s="25" t="s">
        <v>124</v>
      </c>
    </row>
    <row r="142" spans="1:3" ht="11.25" customHeight="1">
      <c r="A142" s="20" t="s">
        <v>110</v>
      </c>
      <c r="B142" s="79"/>
      <c r="C142" s="25" t="s">
        <v>125</v>
      </c>
    </row>
    <row r="143" spans="1:3" ht="11.25" customHeight="1">
      <c r="A143" s="20" t="s">
        <v>111</v>
      </c>
      <c r="B143" s="79"/>
      <c r="C143" s="25" t="s">
        <v>126</v>
      </c>
    </row>
    <row r="144" spans="1:3" ht="11.25" customHeight="1">
      <c r="A144" s="20" t="s">
        <v>112</v>
      </c>
      <c r="B144" s="79"/>
      <c r="C144" s="25" t="s">
        <v>127</v>
      </c>
    </row>
    <row r="145" spans="1:3" ht="11.25" customHeight="1">
      <c r="A145" s="20" t="s">
        <v>113</v>
      </c>
      <c r="B145" s="79"/>
      <c r="C145" s="25" t="s">
        <v>128</v>
      </c>
    </row>
    <row r="146" spans="1:3" ht="11.25" customHeight="1">
      <c r="A146" s="20" t="s">
        <v>114</v>
      </c>
      <c r="B146" s="79"/>
      <c r="C146" s="25" t="s">
        <v>129</v>
      </c>
    </row>
    <row r="147" spans="1:3" ht="11.25" customHeight="1">
      <c r="A147" s="20" t="s">
        <v>115</v>
      </c>
      <c r="B147" s="79"/>
      <c r="C147" s="25" t="s">
        <v>130</v>
      </c>
    </row>
    <row r="148" spans="1:3" ht="11.25" customHeight="1">
      <c r="A148" s="20" t="s">
        <v>116</v>
      </c>
      <c r="B148" s="79"/>
      <c r="C148" s="25" t="s">
        <v>131</v>
      </c>
    </row>
    <row r="149" spans="1:3" ht="11.25" customHeight="1">
      <c r="A149" s="20" t="s">
        <v>117</v>
      </c>
      <c r="B149" s="79"/>
      <c r="C149" s="25" t="s">
        <v>132</v>
      </c>
    </row>
    <row r="150" spans="1:3" ht="11.25" customHeight="1">
      <c r="A150" s="20" t="s">
        <v>118</v>
      </c>
      <c r="B150" s="79"/>
      <c r="C150" s="25" t="s">
        <v>133</v>
      </c>
    </row>
    <row r="151" spans="1:3" ht="11.25" customHeight="1">
      <c r="A151" s="20" t="s">
        <v>119</v>
      </c>
      <c r="B151" s="79"/>
      <c r="C151" s="25" t="s">
        <v>134</v>
      </c>
    </row>
    <row r="152" ht="11.25" customHeight="1"/>
    <row r="153" ht="11.25" customHeight="1">
      <c r="A153" s="21" t="s">
        <v>53</v>
      </c>
    </row>
    <row r="154" spans="1:9" ht="11.25" customHeight="1">
      <c r="A154" s="29"/>
      <c r="B154" s="29" t="s">
        <v>66</v>
      </c>
      <c r="C154" s="29" t="s">
        <v>65</v>
      </c>
      <c r="D154" s="29" t="s">
        <v>67</v>
      </c>
      <c r="E154" s="29" t="s">
        <v>68</v>
      </c>
      <c r="F154" s="29" t="s">
        <v>109</v>
      </c>
      <c r="G154" s="29" t="s">
        <v>110</v>
      </c>
      <c r="H154" s="29" t="s">
        <v>111</v>
      </c>
      <c r="I154" s="29" t="s">
        <v>112</v>
      </c>
    </row>
    <row r="155" spans="1:9" ht="11.25" customHeight="1">
      <c r="A155" s="30" t="s">
        <v>60</v>
      </c>
      <c r="B155" s="39">
        <v>40</v>
      </c>
      <c r="C155" s="39">
        <v>40</v>
      </c>
      <c r="D155" s="39">
        <v>40</v>
      </c>
      <c r="E155" s="39">
        <v>40</v>
      </c>
      <c r="F155" s="39">
        <v>40</v>
      </c>
      <c r="G155" s="39">
        <v>40</v>
      </c>
      <c r="H155" s="39">
        <v>40</v>
      </c>
      <c r="I155" s="39">
        <v>40</v>
      </c>
    </row>
    <row r="156" spans="1:9" ht="11.25" customHeight="1">
      <c r="A156" s="30" t="s">
        <v>61</v>
      </c>
      <c r="B156" s="39">
        <v>40</v>
      </c>
      <c r="C156" s="39">
        <v>40</v>
      </c>
      <c r="D156" s="39">
        <v>40</v>
      </c>
      <c r="E156" s="39">
        <v>40</v>
      </c>
      <c r="F156" s="39">
        <v>40</v>
      </c>
      <c r="G156" s="39">
        <v>37</v>
      </c>
      <c r="H156" s="39">
        <v>34</v>
      </c>
      <c r="I156" s="39">
        <v>30</v>
      </c>
    </row>
    <row r="157" spans="1:9" ht="11.25" customHeight="1">
      <c r="A157" s="30" t="s">
        <v>65</v>
      </c>
      <c r="B157" s="39">
        <v>40</v>
      </c>
      <c r="C157" s="39">
        <v>40</v>
      </c>
      <c r="D157" s="39">
        <v>40</v>
      </c>
      <c r="E157" s="39">
        <v>40</v>
      </c>
      <c r="F157" s="39">
        <v>40</v>
      </c>
      <c r="G157" s="39">
        <v>37</v>
      </c>
      <c r="H157" s="39">
        <v>34</v>
      </c>
      <c r="I157" s="39">
        <v>30</v>
      </c>
    </row>
    <row r="158" spans="1:9" ht="11.25" customHeight="1">
      <c r="A158" s="30" t="s">
        <v>62</v>
      </c>
      <c r="B158" s="39">
        <v>40</v>
      </c>
      <c r="C158" s="39">
        <v>40</v>
      </c>
      <c r="D158" s="39">
        <v>40</v>
      </c>
      <c r="E158" s="39">
        <v>40</v>
      </c>
      <c r="F158" s="39">
        <v>40</v>
      </c>
      <c r="G158" s="39">
        <v>40</v>
      </c>
      <c r="H158" s="39">
        <v>40</v>
      </c>
      <c r="I158" s="39">
        <v>40</v>
      </c>
    </row>
    <row r="159" spans="1:9" ht="11.25" customHeight="1">
      <c r="A159" s="30" t="s">
        <v>63</v>
      </c>
      <c r="B159" s="39">
        <v>40</v>
      </c>
      <c r="C159" s="39">
        <v>40</v>
      </c>
      <c r="D159" s="39">
        <v>40</v>
      </c>
      <c r="E159" s="39">
        <v>40</v>
      </c>
      <c r="F159" s="39">
        <v>40</v>
      </c>
      <c r="G159" s="39">
        <v>40</v>
      </c>
      <c r="H159" s="39">
        <v>40</v>
      </c>
      <c r="I159" s="39">
        <v>40</v>
      </c>
    </row>
    <row r="160" spans="1:9" ht="11.25" customHeight="1">
      <c r="A160" s="30" t="s">
        <v>64</v>
      </c>
      <c r="B160" s="39">
        <v>40</v>
      </c>
      <c r="C160" s="39">
        <v>40</v>
      </c>
      <c r="D160" s="39">
        <v>40</v>
      </c>
      <c r="E160" s="39">
        <v>40</v>
      </c>
      <c r="F160" s="39">
        <v>40</v>
      </c>
      <c r="G160" s="39">
        <v>40</v>
      </c>
      <c r="H160" s="39">
        <v>40</v>
      </c>
      <c r="I160" s="39">
        <v>37</v>
      </c>
    </row>
    <row r="161" ht="11.25" customHeight="1"/>
    <row r="162" spans="1:8" ht="11.25" customHeight="1">
      <c r="A162" s="29"/>
      <c r="B162" s="40" t="s">
        <v>113</v>
      </c>
      <c r="C162" s="40" t="s">
        <v>114</v>
      </c>
      <c r="D162" s="40" t="s">
        <v>115</v>
      </c>
      <c r="E162" s="40" t="s">
        <v>116</v>
      </c>
      <c r="F162" s="40" t="s">
        <v>117</v>
      </c>
      <c r="G162" s="40" t="s">
        <v>118</v>
      </c>
      <c r="H162" s="40" t="s">
        <v>119</v>
      </c>
    </row>
    <row r="163" spans="1:8" ht="11.25" customHeight="1">
      <c r="A163" s="38" t="s">
        <v>60</v>
      </c>
      <c r="B163" s="31">
        <v>40</v>
      </c>
      <c r="C163" s="31">
        <v>35</v>
      </c>
      <c r="D163" s="31">
        <v>35</v>
      </c>
      <c r="E163" s="31">
        <v>35</v>
      </c>
      <c r="F163" s="31">
        <v>30</v>
      </c>
      <c r="G163" s="31">
        <v>25</v>
      </c>
      <c r="H163" s="31">
        <v>20</v>
      </c>
    </row>
    <row r="164" spans="1:8" ht="11.25" customHeight="1">
      <c r="A164" s="38" t="s">
        <v>61</v>
      </c>
      <c r="B164" s="31">
        <v>30</v>
      </c>
      <c r="C164" s="31">
        <v>30</v>
      </c>
      <c r="D164" s="31">
        <v>30</v>
      </c>
      <c r="E164" s="31">
        <v>30</v>
      </c>
      <c r="F164" s="31">
        <v>25</v>
      </c>
      <c r="G164" s="31">
        <v>25</v>
      </c>
      <c r="H164" s="31">
        <v>20</v>
      </c>
    </row>
    <row r="165" spans="1:8" ht="11.25" customHeight="1">
      <c r="A165" s="38" t="s">
        <v>65</v>
      </c>
      <c r="B165" s="31">
        <v>30</v>
      </c>
      <c r="C165" s="31">
        <v>25</v>
      </c>
      <c r="D165" s="31">
        <v>25</v>
      </c>
      <c r="E165" s="31">
        <v>25</v>
      </c>
      <c r="F165" s="31">
        <v>20</v>
      </c>
      <c r="G165" s="31">
        <v>10</v>
      </c>
      <c r="H165" s="31">
        <v>10</v>
      </c>
    </row>
    <row r="166" spans="1:8" ht="11.25" customHeight="1">
      <c r="A166" s="38" t="s">
        <v>62</v>
      </c>
      <c r="B166" s="31">
        <v>40</v>
      </c>
      <c r="C166" s="31">
        <v>35</v>
      </c>
      <c r="D166" s="31">
        <v>35</v>
      </c>
      <c r="E166" s="31">
        <v>35</v>
      </c>
      <c r="F166" s="31">
        <v>20</v>
      </c>
      <c r="G166" s="31">
        <v>10</v>
      </c>
      <c r="H166" s="31">
        <v>10</v>
      </c>
    </row>
    <row r="167" spans="1:8" ht="11.25" customHeight="1">
      <c r="A167" s="38" t="s">
        <v>63</v>
      </c>
      <c r="B167" s="31">
        <v>40</v>
      </c>
      <c r="C167" s="31">
        <v>40</v>
      </c>
      <c r="D167" s="31">
        <v>40</v>
      </c>
      <c r="E167" s="31">
        <v>40</v>
      </c>
      <c r="F167" s="31">
        <v>40</v>
      </c>
      <c r="G167" s="31">
        <v>40</v>
      </c>
      <c r="H167" s="31">
        <v>40</v>
      </c>
    </row>
    <row r="168" spans="1:8" ht="11.25" customHeight="1">
      <c r="A168" s="38" t="s">
        <v>64</v>
      </c>
      <c r="B168" s="31">
        <v>37</v>
      </c>
      <c r="C168" s="31">
        <v>35</v>
      </c>
      <c r="D168" s="31">
        <v>35</v>
      </c>
      <c r="E168" s="31">
        <v>35</v>
      </c>
      <c r="F168" s="31">
        <v>30</v>
      </c>
      <c r="G168" s="31">
        <v>25</v>
      </c>
      <c r="H168" s="31">
        <v>20</v>
      </c>
    </row>
    <row r="169" ht="11.25" customHeight="1"/>
    <row r="170" ht="11.25" customHeight="1">
      <c r="A170" s="32" t="s">
        <v>69</v>
      </c>
    </row>
    <row r="171" spans="1:6" ht="11.25" customHeight="1">
      <c r="A171" s="22" t="s">
        <v>60</v>
      </c>
      <c r="B171" s="22" t="s">
        <v>61</v>
      </c>
      <c r="C171" s="22" t="s">
        <v>65</v>
      </c>
      <c r="D171" s="22" t="s">
        <v>62</v>
      </c>
      <c r="E171" s="22" t="s">
        <v>63</v>
      </c>
      <c r="F171" s="22" t="s">
        <v>64</v>
      </c>
    </row>
    <row r="172" spans="1:7" ht="11.25" customHeight="1">
      <c r="A172" s="63">
        <v>40</v>
      </c>
      <c r="B172" s="63">
        <v>40</v>
      </c>
      <c r="C172" s="63">
        <v>40</v>
      </c>
      <c r="D172" s="63">
        <v>40</v>
      </c>
      <c r="E172" s="63">
        <v>40</v>
      </c>
      <c r="F172" s="63">
        <v>40</v>
      </c>
      <c r="G172" s="20" t="s">
        <v>135</v>
      </c>
    </row>
    <row r="173" ht="11.25" customHeight="1"/>
    <row r="174" ht="11.25" customHeight="1">
      <c r="A174" s="19" t="s">
        <v>140</v>
      </c>
    </row>
    <row r="175" ht="11.25" customHeight="1"/>
    <row r="176" ht="11.25" customHeight="1">
      <c r="A176" s="23" t="s">
        <v>70</v>
      </c>
    </row>
    <row r="177" spans="1:3" ht="11.25" customHeight="1">
      <c r="A177" s="20" t="s">
        <v>66</v>
      </c>
      <c r="B177" s="78"/>
      <c r="C177" s="25" t="s">
        <v>136</v>
      </c>
    </row>
    <row r="178" spans="1:3" ht="11.25" customHeight="1">
      <c r="A178" s="20" t="s">
        <v>65</v>
      </c>
      <c r="B178" s="79"/>
      <c r="C178" s="25" t="s">
        <v>137</v>
      </c>
    </row>
    <row r="179" spans="1:3" ht="11.25" customHeight="1">
      <c r="A179" s="20" t="s">
        <v>67</v>
      </c>
      <c r="B179" s="79"/>
      <c r="C179" s="25" t="s">
        <v>138</v>
      </c>
    </row>
    <row r="180" ht="11.25" customHeight="1"/>
    <row r="181" ht="11.25" customHeight="1">
      <c r="A181" s="42" t="s">
        <v>446</v>
      </c>
    </row>
    <row r="182" ht="11.25" customHeight="1"/>
    <row r="183" ht="11.25" customHeight="1">
      <c r="A183" s="21" t="s">
        <v>53</v>
      </c>
    </row>
    <row r="184" spans="1:4" ht="11.25" customHeight="1">
      <c r="A184" s="29"/>
      <c r="B184" s="29" t="s">
        <v>66</v>
      </c>
      <c r="C184" s="29" t="s">
        <v>65</v>
      </c>
      <c r="D184" s="29" t="s">
        <v>67</v>
      </c>
    </row>
    <row r="185" spans="1:4" ht="11.25" customHeight="1">
      <c r="A185" s="30" t="s">
        <v>60</v>
      </c>
      <c r="B185" s="39">
        <v>40</v>
      </c>
      <c r="C185" s="39">
        <v>25</v>
      </c>
      <c r="D185" s="39" t="s">
        <v>91</v>
      </c>
    </row>
    <row r="186" spans="1:4" ht="11.25" customHeight="1">
      <c r="A186" s="30" t="s">
        <v>61</v>
      </c>
      <c r="B186" s="39">
        <v>40</v>
      </c>
      <c r="C186" s="39">
        <v>25</v>
      </c>
      <c r="D186" s="39" t="s">
        <v>91</v>
      </c>
    </row>
    <row r="187" spans="1:4" ht="11.25" customHeight="1">
      <c r="A187" s="30" t="s">
        <v>65</v>
      </c>
      <c r="B187" s="39">
        <v>40</v>
      </c>
      <c r="C187" s="39">
        <v>30</v>
      </c>
      <c r="D187" s="39">
        <v>20</v>
      </c>
    </row>
    <row r="188" spans="1:4" ht="11.25" customHeight="1">
      <c r="A188" s="30" t="s">
        <v>62</v>
      </c>
      <c r="B188" s="39">
        <v>40</v>
      </c>
      <c r="C188" s="39">
        <v>30</v>
      </c>
      <c r="D188" s="39">
        <v>20</v>
      </c>
    </row>
    <row r="189" spans="1:4" ht="11.25" customHeight="1">
      <c r="A189" s="30" t="s">
        <v>63</v>
      </c>
      <c r="B189" s="39">
        <v>40</v>
      </c>
      <c r="C189" s="39">
        <v>40</v>
      </c>
      <c r="D189" s="39">
        <v>40</v>
      </c>
    </row>
    <row r="190" spans="1:4" ht="11.25" customHeight="1">
      <c r="A190" s="30" t="s">
        <v>64</v>
      </c>
      <c r="B190" s="39">
        <v>40</v>
      </c>
      <c r="C190" s="39">
        <v>40</v>
      </c>
      <c r="D190" s="39">
        <v>40</v>
      </c>
    </row>
    <row r="191" ht="11.25" customHeight="1"/>
    <row r="192" ht="11.25" customHeight="1">
      <c r="A192" s="32" t="s">
        <v>69</v>
      </c>
    </row>
    <row r="193" spans="1:6" ht="11.25" customHeight="1">
      <c r="A193" s="22" t="s">
        <v>60</v>
      </c>
      <c r="B193" s="22" t="s">
        <v>61</v>
      </c>
      <c r="C193" s="22" t="s">
        <v>65</v>
      </c>
      <c r="D193" s="22" t="s">
        <v>62</v>
      </c>
      <c r="E193" s="22" t="s">
        <v>63</v>
      </c>
      <c r="F193" s="22" t="s">
        <v>64</v>
      </c>
    </row>
    <row r="194" spans="1:7" ht="11.25" customHeight="1">
      <c r="A194" s="63">
        <v>0</v>
      </c>
      <c r="B194" s="63">
        <v>0</v>
      </c>
      <c r="C194" s="63">
        <v>0</v>
      </c>
      <c r="D194" s="63">
        <v>0</v>
      </c>
      <c r="E194" s="63">
        <v>0</v>
      </c>
      <c r="F194" s="63">
        <v>0</v>
      </c>
      <c r="G194" s="20" t="s">
        <v>139</v>
      </c>
    </row>
    <row r="195" ht="11.25" customHeight="1"/>
    <row r="196" ht="11.25" customHeight="1">
      <c r="A196" s="19" t="s">
        <v>141</v>
      </c>
    </row>
    <row r="197" ht="11.25" customHeight="1"/>
    <row r="198" ht="11.25" customHeight="1">
      <c r="A198" s="23" t="s">
        <v>70</v>
      </c>
    </row>
    <row r="199" spans="1:3" ht="11.25" customHeight="1">
      <c r="A199" s="20" t="s">
        <v>66</v>
      </c>
      <c r="B199" s="78"/>
      <c r="C199" s="25" t="s">
        <v>142</v>
      </c>
    </row>
    <row r="200" spans="1:3" ht="11.25" customHeight="1">
      <c r="A200" s="20" t="s">
        <v>65</v>
      </c>
      <c r="B200" s="79"/>
      <c r="C200" s="25" t="s">
        <v>143</v>
      </c>
    </row>
    <row r="201" spans="1:3" ht="11.25" customHeight="1">
      <c r="A201" s="20" t="s">
        <v>67</v>
      </c>
      <c r="B201" s="79"/>
      <c r="C201" s="25" t="s">
        <v>144</v>
      </c>
    </row>
    <row r="202" spans="1:3" ht="11.25" customHeight="1">
      <c r="A202" s="20"/>
      <c r="B202" s="83"/>
      <c r="C202" s="25"/>
    </row>
    <row r="203" ht="11.25" customHeight="1">
      <c r="A203" s="42" t="s">
        <v>148</v>
      </c>
    </row>
    <row r="204" ht="11.25" customHeight="1"/>
    <row r="205" ht="11.25" customHeight="1">
      <c r="A205" s="21" t="s">
        <v>53</v>
      </c>
    </row>
    <row r="206" spans="1:4" ht="11.25" customHeight="1">
      <c r="A206" s="29"/>
      <c r="B206" s="29" t="s">
        <v>66</v>
      </c>
      <c r="C206" s="29" t="s">
        <v>65</v>
      </c>
      <c r="D206" s="29" t="s">
        <v>67</v>
      </c>
    </row>
    <row r="207" spans="1:4" ht="11.25" customHeight="1">
      <c r="A207" s="30" t="s">
        <v>60</v>
      </c>
      <c r="B207" s="39">
        <v>40</v>
      </c>
      <c r="C207" s="39">
        <v>40</v>
      </c>
      <c r="D207" s="39">
        <v>40</v>
      </c>
    </row>
    <row r="208" spans="1:4" ht="11.25" customHeight="1">
      <c r="A208" s="30" t="s">
        <v>61</v>
      </c>
      <c r="B208" s="39">
        <v>40</v>
      </c>
      <c r="C208" s="39">
        <v>35</v>
      </c>
      <c r="D208" s="39">
        <v>30</v>
      </c>
    </row>
    <row r="209" spans="1:4" ht="11.25" customHeight="1">
      <c r="A209" s="30" t="s">
        <v>65</v>
      </c>
      <c r="B209" s="39">
        <v>40</v>
      </c>
      <c r="C209" s="39">
        <v>40</v>
      </c>
      <c r="D209" s="39">
        <v>40</v>
      </c>
    </row>
    <row r="210" spans="1:4" ht="11.25" customHeight="1">
      <c r="A210" s="30" t="s">
        <v>62</v>
      </c>
      <c r="B210" s="39">
        <v>40</v>
      </c>
      <c r="C210" s="39">
        <v>40</v>
      </c>
      <c r="D210" s="39">
        <v>40</v>
      </c>
    </row>
    <row r="211" spans="1:4" ht="11.25" customHeight="1">
      <c r="A211" s="30" t="s">
        <v>63</v>
      </c>
      <c r="B211" s="39">
        <v>40</v>
      </c>
      <c r="C211" s="39">
        <v>40</v>
      </c>
      <c r="D211" s="39">
        <v>40</v>
      </c>
    </row>
    <row r="212" spans="1:4" ht="11.25" customHeight="1">
      <c r="A212" s="30" t="s">
        <v>64</v>
      </c>
      <c r="B212" s="39">
        <v>40</v>
      </c>
      <c r="C212" s="39">
        <v>40</v>
      </c>
      <c r="D212" s="39">
        <v>40</v>
      </c>
    </row>
    <row r="213" ht="11.25" customHeight="1"/>
    <row r="214" ht="11.25" customHeight="1">
      <c r="A214" s="32" t="s">
        <v>69</v>
      </c>
    </row>
    <row r="215" spans="1:6" ht="11.25" customHeight="1">
      <c r="A215" s="22" t="s">
        <v>60</v>
      </c>
      <c r="B215" s="22" t="s">
        <v>61</v>
      </c>
      <c r="C215" s="22" t="s">
        <v>65</v>
      </c>
      <c r="D215" s="22" t="s">
        <v>62</v>
      </c>
      <c r="E215" s="22" t="s">
        <v>63</v>
      </c>
      <c r="F215" s="22" t="s">
        <v>64</v>
      </c>
    </row>
    <row r="216" spans="1:7" ht="11.25" customHeight="1">
      <c r="A216" s="63">
        <v>0</v>
      </c>
      <c r="B216" s="63">
        <v>0</v>
      </c>
      <c r="C216" s="63">
        <v>0</v>
      </c>
      <c r="D216" s="63">
        <v>0</v>
      </c>
      <c r="E216" s="63">
        <v>0</v>
      </c>
      <c r="F216" s="63">
        <v>0</v>
      </c>
      <c r="G216" s="20" t="s">
        <v>146</v>
      </c>
    </row>
    <row r="217" ht="11.25" customHeight="1"/>
    <row r="218" ht="11.25" customHeight="1">
      <c r="A218" s="42" t="s">
        <v>149</v>
      </c>
    </row>
    <row r="219" ht="11.25" customHeight="1">
      <c r="A219" s="42" t="s">
        <v>450</v>
      </c>
    </row>
    <row r="220" ht="11.25" customHeight="1"/>
    <row r="221" ht="11.25" customHeight="1">
      <c r="A221" s="42" t="s">
        <v>156</v>
      </c>
    </row>
    <row r="222" ht="11.25" customHeight="1">
      <c r="A222" s="42" t="s">
        <v>449</v>
      </c>
    </row>
    <row r="223" ht="11.25" customHeight="1">
      <c r="A223" s="42" t="s">
        <v>447</v>
      </c>
    </row>
    <row r="224" ht="11.25" customHeight="1"/>
    <row r="225" ht="11.25" customHeight="1">
      <c r="A225" s="42" t="s">
        <v>159</v>
      </c>
    </row>
    <row r="226" ht="11.25" customHeight="1">
      <c r="A226" s="42" t="s">
        <v>449</v>
      </c>
    </row>
    <row r="227" ht="11.25" customHeight="1">
      <c r="A227" s="42" t="s">
        <v>448</v>
      </c>
    </row>
    <row r="228" ht="11.25" customHeight="1">
      <c r="A228" s="42"/>
    </row>
    <row r="229" spans="1:6" ht="11.25" customHeight="1" thickBot="1">
      <c r="A229" s="22" t="s">
        <v>60</v>
      </c>
      <c r="B229" s="22" t="s">
        <v>61</v>
      </c>
      <c r="C229" s="22" t="s">
        <v>65</v>
      </c>
      <c r="D229" s="22" t="s">
        <v>62</v>
      </c>
      <c r="E229" s="22" t="s">
        <v>63</v>
      </c>
      <c r="F229" s="22" t="s">
        <v>64</v>
      </c>
    </row>
    <row r="230" spans="1:7" ht="11.25" customHeight="1" thickBot="1">
      <c r="A230" s="65">
        <v>120</v>
      </c>
      <c r="B230" s="65">
        <v>120</v>
      </c>
      <c r="C230" s="65">
        <v>120</v>
      </c>
      <c r="D230" s="65">
        <v>120</v>
      </c>
      <c r="E230" s="65">
        <v>120</v>
      </c>
      <c r="F230" s="65">
        <v>120</v>
      </c>
      <c r="G230" s="34" t="s">
        <v>152</v>
      </c>
    </row>
    <row r="231" ht="11.25" customHeight="1"/>
    <row r="232" ht="11.25" customHeight="1">
      <c r="A232" s="19" t="s">
        <v>161</v>
      </c>
    </row>
    <row r="233" spans="1:6" ht="11.25" customHeight="1">
      <c r="A233" s="22" t="s">
        <v>60</v>
      </c>
      <c r="B233" s="22" t="s">
        <v>61</v>
      </c>
      <c r="C233" s="22" t="s">
        <v>65</v>
      </c>
      <c r="D233" s="22" t="s">
        <v>62</v>
      </c>
      <c r="E233" s="22" t="s">
        <v>63</v>
      </c>
      <c r="F233" s="22" t="s">
        <v>64</v>
      </c>
    </row>
    <row r="234" spans="1:7" ht="11.25" customHeight="1">
      <c r="A234" s="63">
        <f aca="true" t="shared" si="6" ref="A234:F234">A132</f>
        <v>165</v>
      </c>
      <c r="B234" s="63">
        <f t="shared" si="6"/>
        <v>150</v>
      </c>
      <c r="C234" s="63">
        <f t="shared" si="6"/>
        <v>170</v>
      </c>
      <c r="D234" s="63">
        <f t="shared" si="6"/>
        <v>160</v>
      </c>
      <c r="E234" s="63">
        <f t="shared" si="6"/>
        <v>150</v>
      </c>
      <c r="F234" s="63">
        <f t="shared" si="6"/>
        <v>170</v>
      </c>
      <c r="G234" s="21" t="s">
        <v>104</v>
      </c>
    </row>
    <row r="235" spans="1:7" ht="11.25" customHeight="1" thickBot="1">
      <c r="A235" s="64">
        <f aca="true" t="shared" si="7" ref="A235:F235">A230</f>
        <v>120</v>
      </c>
      <c r="B235" s="64">
        <f t="shared" si="7"/>
        <v>120</v>
      </c>
      <c r="C235" s="64">
        <f t="shared" si="7"/>
        <v>120</v>
      </c>
      <c r="D235" s="64">
        <f t="shared" si="7"/>
        <v>120</v>
      </c>
      <c r="E235" s="64">
        <f t="shared" si="7"/>
        <v>120</v>
      </c>
      <c r="F235" s="64">
        <f t="shared" si="7"/>
        <v>120</v>
      </c>
      <c r="G235" s="21" t="s">
        <v>162</v>
      </c>
    </row>
    <row r="236" spans="1:7" ht="11.25" customHeight="1" thickBot="1">
      <c r="A236" s="65">
        <f aca="true" t="shared" si="8" ref="A236:F236">SUM(A234:A235)</f>
        <v>285</v>
      </c>
      <c r="B236" s="65">
        <f t="shared" si="8"/>
        <v>270</v>
      </c>
      <c r="C236" s="65">
        <f t="shared" si="8"/>
        <v>290</v>
      </c>
      <c r="D236" s="65">
        <f t="shared" si="8"/>
        <v>280</v>
      </c>
      <c r="E236" s="65">
        <f t="shared" si="8"/>
        <v>270</v>
      </c>
      <c r="F236" s="65">
        <f t="shared" si="8"/>
        <v>290</v>
      </c>
      <c r="G236" s="34" t="s">
        <v>163</v>
      </c>
    </row>
    <row r="237" ht="11.25" customHeight="1"/>
    <row r="238" ht="11.25" customHeight="1">
      <c r="A238" s="66" t="s">
        <v>164</v>
      </c>
    </row>
    <row r="239" ht="11.25" customHeight="1"/>
    <row r="240" ht="11.25" customHeight="1">
      <c r="A240" s="23" t="s">
        <v>70</v>
      </c>
    </row>
    <row r="241" spans="1:3" ht="11.25" customHeight="1">
      <c r="A241" s="20" t="s">
        <v>66</v>
      </c>
      <c r="B241" s="78"/>
      <c r="C241" s="25" t="s">
        <v>166</v>
      </c>
    </row>
    <row r="242" spans="1:3" ht="11.25" customHeight="1">
      <c r="A242" s="20"/>
      <c r="B242" s="84"/>
      <c r="C242" s="25" t="s">
        <v>167</v>
      </c>
    </row>
    <row r="243" spans="1:3" ht="11.25" customHeight="1">
      <c r="A243" s="20" t="s">
        <v>65</v>
      </c>
      <c r="B243" s="80" t="s">
        <v>434</v>
      </c>
      <c r="C243" s="25" t="s">
        <v>165</v>
      </c>
    </row>
    <row r="244" spans="1:3" ht="11.25" customHeight="1">
      <c r="A244" s="20" t="s">
        <v>67</v>
      </c>
      <c r="B244" s="78"/>
      <c r="C244" s="25" t="s">
        <v>168</v>
      </c>
    </row>
    <row r="245" spans="1:3" ht="11.25" customHeight="1">
      <c r="A245" s="20"/>
      <c r="B245" s="83"/>
      <c r="C245" s="25" t="s">
        <v>169</v>
      </c>
    </row>
    <row r="246" spans="1:3" ht="11.25" customHeight="1">
      <c r="A246" s="20"/>
      <c r="B246" s="83"/>
      <c r="C246" s="25"/>
    </row>
    <row r="247" ht="11.25" customHeight="1">
      <c r="A247" s="21" t="s">
        <v>53</v>
      </c>
    </row>
    <row r="248" spans="1:4" ht="11.25" customHeight="1">
      <c r="A248" s="29"/>
      <c r="B248" s="29" t="s">
        <v>66</v>
      </c>
      <c r="C248" s="29" t="s">
        <v>65</v>
      </c>
      <c r="D248" s="29" t="s">
        <v>67</v>
      </c>
    </row>
    <row r="249" spans="1:4" ht="11.25" customHeight="1">
      <c r="A249" s="30" t="s">
        <v>60</v>
      </c>
      <c r="B249" s="39">
        <v>40</v>
      </c>
      <c r="C249" s="39">
        <v>40</v>
      </c>
      <c r="D249" s="39">
        <v>35</v>
      </c>
    </row>
    <row r="250" spans="1:4" ht="11.25" customHeight="1">
      <c r="A250" s="30" t="s">
        <v>61</v>
      </c>
      <c r="B250" s="39">
        <v>40</v>
      </c>
      <c r="C250" s="39">
        <v>40</v>
      </c>
      <c r="D250" s="39">
        <v>35</v>
      </c>
    </row>
    <row r="251" spans="1:4" ht="11.25" customHeight="1">
      <c r="A251" s="30" t="s">
        <v>65</v>
      </c>
      <c r="B251" s="39">
        <v>40</v>
      </c>
      <c r="C251" s="39">
        <v>40</v>
      </c>
      <c r="D251" s="39">
        <v>40</v>
      </c>
    </row>
    <row r="252" spans="1:4" ht="11.25" customHeight="1">
      <c r="A252" s="30" t="s">
        <v>62</v>
      </c>
      <c r="B252" s="39">
        <v>40</v>
      </c>
      <c r="C252" s="39">
        <v>40</v>
      </c>
      <c r="D252" s="39">
        <v>40</v>
      </c>
    </row>
    <row r="253" spans="1:4" ht="11.25" customHeight="1">
      <c r="A253" s="30" t="s">
        <v>63</v>
      </c>
      <c r="B253" s="39">
        <v>40</v>
      </c>
      <c r="C253" s="39">
        <v>30</v>
      </c>
      <c r="D253" s="39">
        <v>20</v>
      </c>
    </row>
    <row r="254" spans="1:4" ht="11.25" customHeight="1">
      <c r="A254" s="30" t="s">
        <v>64</v>
      </c>
      <c r="B254" s="39">
        <v>40</v>
      </c>
      <c r="C254" s="39">
        <v>40</v>
      </c>
      <c r="D254" s="39">
        <v>40</v>
      </c>
    </row>
    <row r="255" ht="11.25" customHeight="1"/>
    <row r="256" ht="11.25" customHeight="1">
      <c r="A256" s="32" t="s">
        <v>69</v>
      </c>
    </row>
    <row r="257" spans="1:6" ht="11.25" customHeight="1">
      <c r="A257" s="22" t="s">
        <v>60</v>
      </c>
      <c r="B257" s="22" t="s">
        <v>61</v>
      </c>
      <c r="C257" s="22" t="s">
        <v>65</v>
      </c>
      <c r="D257" s="22" t="s">
        <v>62</v>
      </c>
      <c r="E257" s="22" t="s">
        <v>63</v>
      </c>
      <c r="F257" s="22" t="s">
        <v>64</v>
      </c>
    </row>
    <row r="258" spans="1:7" ht="11.25" customHeight="1">
      <c r="A258" s="63">
        <v>40</v>
      </c>
      <c r="B258" s="63">
        <v>40</v>
      </c>
      <c r="C258" s="63">
        <v>40</v>
      </c>
      <c r="D258" s="63">
        <v>40</v>
      </c>
      <c r="E258" s="63">
        <v>30</v>
      </c>
      <c r="F258" s="63">
        <v>40</v>
      </c>
      <c r="G258" s="20" t="s">
        <v>170</v>
      </c>
    </row>
    <row r="259" ht="11.25" customHeight="1"/>
    <row r="260" ht="11.25" customHeight="1">
      <c r="A260" s="19" t="s">
        <v>171</v>
      </c>
    </row>
    <row r="261" ht="11.25" customHeight="1"/>
    <row r="262" ht="11.25" customHeight="1">
      <c r="A262" s="23" t="s">
        <v>70</v>
      </c>
    </row>
    <row r="263" spans="1:3" ht="11.25" customHeight="1">
      <c r="A263" s="20" t="s">
        <v>66</v>
      </c>
      <c r="B263" s="78"/>
      <c r="C263" s="25" t="s">
        <v>172</v>
      </c>
    </row>
    <row r="264" spans="1:3" ht="11.25" customHeight="1">
      <c r="A264" s="20"/>
      <c r="B264" s="84"/>
      <c r="C264" s="25" t="s">
        <v>173</v>
      </c>
    </row>
    <row r="265" spans="1:3" ht="11.25" customHeight="1">
      <c r="A265" s="20" t="s">
        <v>65</v>
      </c>
      <c r="C265" s="25" t="s">
        <v>174</v>
      </c>
    </row>
    <row r="266" spans="1:3" ht="11.25" customHeight="1">
      <c r="A266" s="20"/>
      <c r="B266" s="84"/>
      <c r="C266" s="25" t="s">
        <v>173</v>
      </c>
    </row>
    <row r="267" spans="1:3" ht="11.25" customHeight="1">
      <c r="A267" s="20" t="s">
        <v>67</v>
      </c>
      <c r="B267" s="78"/>
      <c r="C267" s="25" t="s">
        <v>175</v>
      </c>
    </row>
    <row r="268" spans="1:3" ht="11.25" customHeight="1">
      <c r="A268" s="20"/>
      <c r="B268" s="83"/>
      <c r="C268" s="25" t="s">
        <v>173</v>
      </c>
    </row>
    <row r="269" spans="1:3" ht="11.25" customHeight="1">
      <c r="A269" s="20" t="s">
        <v>68</v>
      </c>
      <c r="B269" s="80" t="s">
        <v>434</v>
      </c>
      <c r="C269" s="25" t="s">
        <v>176</v>
      </c>
    </row>
    <row r="270" spans="1:3" ht="11.25" customHeight="1">
      <c r="A270" s="20"/>
      <c r="B270" s="83"/>
      <c r="C270" s="25" t="s">
        <v>177</v>
      </c>
    </row>
    <row r="271" spans="1:3" ht="11.25" customHeight="1">
      <c r="A271" s="20"/>
      <c r="B271" s="83"/>
      <c r="C271" s="25"/>
    </row>
    <row r="272" ht="11.25" customHeight="1">
      <c r="A272" s="21" t="s">
        <v>53</v>
      </c>
    </row>
    <row r="273" spans="1:5" ht="11.25" customHeight="1">
      <c r="A273" s="29"/>
      <c r="B273" s="29" t="s">
        <v>66</v>
      </c>
      <c r="C273" s="29" t="s">
        <v>65</v>
      </c>
      <c r="D273" s="29" t="s">
        <v>67</v>
      </c>
      <c r="E273" s="29" t="s">
        <v>68</v>
      </c>
    </row>
    <row r="274" spans="1:5" ht="11.25" customHeight="1">
      <c r="A274" s="30" t="s">
        <v>60</v>
      </c>
      <c r="B274" s="39">
        <v>40</v>
      </c>
      <c r="C274" s="39">
        <v>40</v>
      </c>
      <c r="D274" s="39">
        <v>35</v>
      </c>
      <c r="E274" s="39">
        <v>30</v>
      </c>
    </row>
    <row r="275" spans="1:5" ht="11.25" customHeight="1">
      <c r="A275" s="30" t="s">
        <v>61</v>
      </c>
      <c r="B275" s="39">
        <v>40</v>
      </c>
      <c r="C275" s="39">
        <v>40</v>
      </c>
      <c r="D275" s="39">
        <v>35</v>
      </c>
      <c r="E275" s="39">
        <v>30</v>
      </c>
    </row>
    <row r="276" spans="1:5" ht="11.25" customHeight="1">
      <c r="A276" s="30" t="s">
        <v>65</v>
      </c>
      <c r="B276" s="39">
        <v>40</v>
      </c>
      <c r="C276" s="39">
        <v>40</v>
      </c>
      <c r="D276" s="39">
        <v>40</v>
      </c>
      <c r="E276" s="39">
        <v>40</v>
      </c>
    </row>
    <row r="277" spans="1:5" ht="11.25" customHeight="1">
      <c r="A277" s="30" t="s">
        <v>62</v>
      </c>
      <c r="B277" s="39">
        <v>40</v>
      </c>
      <c r="C277" s="39">
        <v>40</v>
      </c>
      <c r="D277" s="39">
        <v>40</v>
      </c>
      <c r="E277" s="39">
        <v>40</v>
      </c>
    </row>
    <row r="278" spans="1:5" ht="11.25" customHeight="1">
      <c r="A278" s="30" t="s">
        <v>63</v>
      </c>
      <c r="B278" s="39">
        <v>40</v>
      </c>
      <c r="C278" s="39">
        <v>35</v>
      </c>
      <c r="D278" s="39">
        <v>30</v>
      </c>
      <c r="E278" s="39">
        <v>20</v>
      </c>
    </row>
    <row r="279" spans="1:5" ht="11.25" customHeight="1">
      <c r="A279" s="30" t="s">
        <v>64</v>
      </c>
      <c r="B279" s="39">
        <v>40</v>
      </c>
      <c r="C279" s="39">
        <v>40</v>
      </c>
      <c r="D279" s="39">
        <v>40</v>
      </c>
      <c r="E279" s="39">
        <v>40</v>
      </c>
    </row>
    <row r="280" ht="11.25" customHeight="1"/>
    <row r="281" ht="11.25" customHeight="1">
      <c r="A281" s="32" t="s">
        <v>69</v>
      </c>
    </row>
    <row r="282" spans="1:6" ht="11.25" customHeight="1">
      <c r="A282" s="22" t="s">
        <v>60</v>
      </c>
      <c r="B282" s="22" t="s">
        <v>61</v>
      </c>
      <c r="C282" s="22" t="s">
        <v>65</v>
      </c>
      <c r="D282" s="22" t="s">
        <v>62</v>
      </c>
      <c r="E282" s="22" t="s">
        <v>63</v>
      </c>
      <c r="F282" s="22" t="s">
        <v>64</v>
      </c>
    </row>
    <row r="283" spans="1:7" ht="11.25" customHeight="1">
      <c r="A283" s="63">
        <v>30</v>
      </c>
      <c r="B283" s="63">
        <v>30</v>
      </c>
      <c r="C283" s="63">
        <v>40</v>
      </c>
      <c r="D283" s="63">
        <v>40</v>
      </c>
      <c r="E283" s="63">
        <v>20</v>
      </c>
      <c r="F283" s="63">
        <v>40</v>
      </c>
      <c r="G283" s="20" t="s">
        <v>178</v>
      </c>
    </row>
    <row r="284" ht="11.25" customHeight="1"/>
    <row r="285" ht="11.25" customHeight="1">
      <c r="A285" s="19" t="s">
        <v>179</v>
      </c>
    </row>
    <row r="286" ht="11.25" customHeight="1"/>
    <row r="287" ht="11.25" customHeight="1">
      <c r="A287" s="23" t="s">
        <v>70</v>
      </c>
    </row>
    <row r="288" spans="1:3" ht="11.25" customHeight="1">
      <c r="A288" s="20" t="s">
        <v>66</v>
      </c>
      <c r="B288" s="80" t="s">
        <v>434</v>
      </c>
      <c r="C288" s="25" t="s">
        <v>180</v>
      </c>
    </row>
    <row r="289" spans="1:3" ht="11.25" customHeight="1">
      <c r="A289" s="20" t="s">
        <v>65</v>
      </c>
      <c r="B289" s="80"/>
      <c r="C289" s="25" t="s">
        <v>181</v>
      </c>
    </row>
    <row r="290" spans="1:3" ht="11.25" customHeight="1">
      <c r="A290" s="20" t="s">
        <v>67</v>
      </c>
      <c r="B290" s="79"/>
      <c r="C290" s="25" t="s">
        <v>182</v>
      </c>
    </row>
    <row r="291" spans="1:3" ht="11.25" customHeight="1">
      <c r="A291" s="20"/>
      <c r="B291" s="83"/>
      <c r="C291" s="25"/>
    </row>
    <row r="292" ht="11.25" customHeight="1">
      <c r="A292" s="21" t="s">
        <v>53</v>
      </c>
    </row>
    <row r="293" spans="1:4" ht="11.25" customHeight="1">
      <c r="A293" s="29"/>
      <c r="B293" s="29" t="s">
        <v>66</v>
      </c>
      <c r="C293" s="29" t="s">
        <v>65</v>
      </c>
      <c r="D293" s="29" t="s">
        <v>67</v>
      </c>
    </row>
    <row r="294" spans="1:4" ht="11.25" customHeight="1">
      <c r="A294" s="30" t="s">
        <v>60</v>
      </c>
      <c r="B294" s="39">
        <v>40</v>
      </c>
      <c r="C294" s="39">
        <v>40</v>
      </c>
      <c r="D294" s="39">
        <v>40</v>
      </c>
    </row>
    <row r="295" spans="1:4" ht="11.25" customHeight="1">
      <c r="A295" s="30" t="s">
        <v>61</v>
      </c>
      <c r="B295" s="39">
        <v>40</v>
      </c>
      <c r="C295" s="39">
        <v>40</v>
      </c>
      <c r="D295" s="39">
        <v>35</v>
      </c>
    </row>
    <row r="296" spans="1:4" ht="11.25" customHeight="1">
      <c r="A296" s="30" t="s">
        <v>65</v>
      </c>
      <c r="B296" s="39">
        <v>40</v>
      </c>
      <c r="C296" s="39">
        <v>40</v>
      </c>
      <c r="D296" s="39">
        <v>40</v>
      </c>
    </row>
    <row r="297" spans="1:4" ht="11.25" customHeight="1">
      <c r="A297" s="30" t="s">
        <v>62</v>
      </c>
      <c r="B297" s="39">
        <v>40</v>
      </c>
      <c r="C297" s="39">
        <v>40</v>
      </c>
      <c r="D297" s="39">
        <v>40</v>
      </c>
    </row>
    <row r="298" spans="1:4" ht="11.25" customHeight="1">
      <c r="A298" s="30" t="s">
        <v>63</v>
      </c>
      <c r="B298" s="39">
        <v>40</v>
      </c>
      <c r="C298" s="39">
        <v>30</v>
      </c>
      <c r="D298" s="39">
        <v>20</v>
      </c>
    </row>
    <row r="299" spans="1:4" ht="11.25" customHeight="1">
      <c r="A299" s="30" t="s">
        <v>64</v>
      </c>
      <c r="B299" s="39">
        <v>40</v>
      </c>
      <c r="C299" s="39">
        <v>40</v>
      </c>
      <c r="D299" s="39">
        <v>40</v>
      </c>
    </row>
    <row r="300" ht="11.25" customHeight="1"/>
    <row r="301" ht="11.25" customHeight="1">
      <c r="A301" s="32" t="s">
        <v>69</v>
      </c>
    </row>
    <row r="302" spans="1:6" ht="11.25" customHeight="1">
      <c r="A302" s="22" t="s">
        <v>60</v>
      </c>
      <c r="B302" s="22" t="s">
        <v>61</v>
      </c>
      <c r="C302" s="22" t="s">
        <v>65</v>
      </c>
      <c r="D302" s="22" t="s">
        <v>62</v>
      </c>
      <c r="E302" s="22" t="s">
        <v>63</v>
      </c>
      <c r="F302" s="22" t="s">
        <v>64</v>
      </c>
    </row>
    <row r="303" spans="1:7" ht="11.25" customHeight="1">
      <c r="A303" s="63">
        <v>40</v>
      </c>
      <c r="B303" s="63">
        <v>40</v>
      </c>
      <c r="C303" s="63">
        <v>40</v>
      </c>
      <c r="D303" s="63">
        <v>40</v>
      </c>
      <c r="E303" s="63">
        <v>40</v>
      </c>
      <c r="F303" s="63">
        <v>40</v>
      </c>
      <c r="G303" s="20" t="s">
        <v>183</v>
      </c>
    </row>
    <row r="305" spans="1:5" ht="11.25">
      <c r="A305" s="19" t="s">
        <v>184</v>
      </c>
      <c r="B305" s="20"/>
      <c r="C305" s="19"/>
      <c r="D305" s="19"/>
      <c r="E305" s="19"/>
    </row>
    <row r="306" spans="1:6" ht="11.25">
      <c r="A306" s="22" t="s">
        <v>60</v>
      </c>
      <c r="B306" s="22" t="s">
        <v>61</v>
      </c>
      <c r="C306" s="22" t="s">
        <v>65</v>
      </c>
      <c r="D306" s="22" t="s">
        <v>62</v>
      </c>
      <c r="E306" s="22" t="s">
        <v>63</v>
      </c>
      <c r="F306" s="22" t="s">
        <v>64</v>
      </c>
    </row>
    <row r="307" spans="1:7" ht="11.25">
      <c r="A307" s="63">
        <f aca="true" t="shared" si="9" ref="A307:F307">A236</f>
        <v>285</v>
      </c>
      <c r="B307" s="63">
        <f t="shared" si="9"/>
        <v>270</v>
      </c>
      <c r="C307" s="63">
        <f t="shared" si="9"/>
        <v>290</v>
      </c>
      <c r="D307" s="63">
        <f t="shared" si="9"/>
        <v>280</v>
      </c>
      <c r="E307" s="63">
        <f t="shared" si="9"/>
        <v>270</v>
      </c>
      <c r="F307" s="63">
        <f t="shared" si="9"/>
        <v>290</v>
      </c>
      <c r="G307" s="21" t="s">
        <v>185</v>
      </c>
    </row>
    <row r="308" spans="1:7" ht="11.25">
      <c r="A308" s="63">
        <f aca="true" t="shared" si="10" ref="A308:F308">A258</f>
        <v>40</v>
      </c>
      <c r="B308" s="63">
        <f t="shared" si="10"/>
        <v>40</v>
      </c>
      <c r="C308" s="63">
        <f t="shared" si="10"/>
        <v>40</v>
      </c>
      <c r="D308" s="63">
        <f t="shared" si="10"/>
        <v>40</v>
      </c>
      <c r="E308" s="63">
        <f t="shared" si="10"/>
        <v>30</v>
      </c>
      <c r="F308" s="63">
        <f t="shared" si="10"/>
        <v>40</v>
      </c>
      <c r="G308" s="21" t="s">
        <v>186</v>
      </c>
    </row>
    <row r="309" spans="1:7" ht="11.25">
      <c r="A309" s="63">
        <f aca="true" t="shared" si="11" ref="A309:F309">A283</f>
        <v>30</v>
      </c>
      <c r="B309" s="63">
        <f t="shared" si="11"/>
        <v>30</v>
      </c>
      <c r="C309" s="63">
        <f t="shared" si="11"/>
        <v>40</v>
      </c>
      <c r="D309" s="63">
        <f t="shared" si="11"/>
        <v>40</v>
      </c>
      <c r="E309" s="63">
        <f t="shared" si="11"/>
        <v>20</v>
      </c>
      <c r="F309" s="63">
        <f t="shared" si="11"/>
        <v>40</v>
      </c>
      <c r="G309" s="21" t="s">
        <v>187</v>
      </c>
    </row>
    <row r="310" spans="1:7" ht="12" thickBot="1">
      <c r="A310" s="63">
        <f aca="true" t="shared" si="12" ref="A310:F310">A303</f>
        <v>40</v>
      </c>
      <c r="B310" s="63">
        <f t="shared" si="12"/>
        <v>40</v>
      </c>
      <c r="C310" s="63">
        <f t="shared" si="12"/>
        <v>40</v>
      </c>
      <c r="D310" s="63">
        <f t="shared" si="12"/>
        <v>40</v>
      </c>
      <c r="E310" s="63">
        <f t="shared" si="12"/>
        <v>40</v>
      </c>
      <c r="F310" s="63">
        <f t="shared" si="12"/>
        <v>40</v>
      </c>
      <c r="G310" s="21" t="s">
        <v>188</v>
      </c>
    </row>
    <row r="311" spans="1:7" ht="12" thickBot="1">
      <c r="A311" s="65">
        <f aca="true" t="shared" si="13" ref="A311:F311">SUM(A307:A310)</f>
        <v>395</v>
      </c>
      <c r="B311" s="65">
        <f t="shared" si="13"/>
        <v>380</v>
      </c>
      <c r="C311" s="65">
        <f t="shared" si="13"/>
        <v>410</v>
      </c>
      <c r="D311" s="65">
        <f t="shared" si="13"/>
        <v>400</v>
      </c>
      <c r="E311" s="65">
        <f t="shared" si="13"/>
        <v>360</v>
      </c>
      <c r="F311" s="65">
        <f t="shared" si="13"/>
        <v>410</v>
      </c>
      <c r="G311" s="34" t="s">
        <v>190</v>
      </c>
    </row>
    <row r="313" ht="11.25" customHeight="1">
      <c r="A313" s="19" t="s">
        <v>197</v>
      </c>
    </row>
    <row r="314" ht="11.25" customHeight="1"/>
    <row r="315" ht="11.25" customHeight="1">
      <c r="A315" s="23" t="s">
        <v>70</v>
      </c>
    </row>
    <row r="316" spans="1:3" ht="11.25" customHeight="1">
      <c r="A316" s="20" t="s">
        <v>66</v>
      </c>
      <c r="B316" s="78"/>
      <c r="C316" s="25" t="s">
        <v>437</v>
      </c>
    </row>
    <row r="317" spans="1:3" ht="11.25" customHeight="1">
      <c r="A317" s="20"/>
      <c r="B317" s="84"/>
      <c r="C317" s="25" t="s">
        <v>195</v>
      </c>
    </row>
    <row r="318" spans="1:4" ht="11.25" customHeight="1">
      <c r="A318" s="20" t="s">
        <v>65</v>
      </c>
      <c r="B318" s="78"/>
      <c r="C318" s="25" t="s">
        <v>193</v>
      </c>
      <c r="D318"/>
    </row>
    <row r="319" spans="1:4" ht="11.25" customHeight="1">
      <c r="A319" s="20"/>
      <c r="B319" s="84"/>
      <c r="C319" s="25" t="s">
        <v>194</v>
      </c>
      <c r="D319"/>
    </row>
    <row r="320" spans="1:3" ht="11.25" customHeight="1">
      <c r="A320" s="20" t="s">
        <v>67</v>
      </c>
      <c r="B320" s="80" t="s">
        <v>434</v>
      </c>
      <c r="C320" s="25" t="s">
        <v>191</v>
      </c>
    </row>
    <row r="321" spans="1:3" ht="11.25" customHeight="1">
      <c r="A321" s="20" t="s">
        <v>68</v>
      </c>
      <c r="B321" s="80"/>
      <c r="C321" s="25" t="s">
        <v>192</v>
      </c>
    </row>
    <row r="322" spans="1:3" ht="11.25" customHeight="1">
      <c r="A322" s="20"/>
      <c r="B322" s="83"/>
      <c r="C322" s="25"/>
    </row>
    <row r="323" ht="11.25" customHeight="1">
      <c r="A323" s="21" t="s">
        <v>53</v>
      </c>
    </row>
    <row r="324" spans="1:5" ht="11.25" customHeight="1">
      <c r="A324" s="29"/>
      <c r="B324" s="29" t="s">
        <v>66</v>
      </c>
      <c r="C324" s="29" t="s">
        <v>65</v>
      </c>
      <c r="D324" s="29" t="s">
        <v>67</v>
      </c>
      <c r="E324" s="29" t="s">
        <v>68</v>
      </c>
    </row>
    <row r="325" spans="1:5" ht="11.25" customHeight="1">
      <c r="A325" s="30" t="s">
        <v>60</v>
      </c>
      <c r="B325" s="39">
        <v>15</v>
      </c>
      <c r="C325" s="39">
        <v>25</v>
      </c>
      <c r="D325" s="39">
        <v>40</v>
      </c>
      <c r="E325" s="39">
        <v>0</v>
      </c>
    </row>
    <row r="326" spans="1:5" ht="11.25" customHeight="1">
      <c r="A326" s="30" t="s">
        <v>61</v>
      </c>
      <c r="B326" s="39">
        <v>30</v>
      </c>
      <c r="C326" s="39">
        <v>30</v>
      </c>
      <c r="D326" s="39">
        <v>60</v>
      </c>
      <c r="E326" s="39">
        <v>0</v>
      </c>
    </row>
    <row r="327" spans="1:5" ht="11.25" customHeight="1">
      <c r="A327" s="30" t="s">
        <v>65</v>
      </c>
      <c r="B327" s="39" t="s">
        <v>91</v>
      </c>
      <c r="C327" s="39">
        <v>20</v>
      </c>
      <c r="D327" s="39">
        <v>30</v>
      </c>
      <c r="E327" s="39">
        <v>0</v>
      </c>
    </row>
    <row r="328" spans="1:5" ht="11.25" customHeight="1">
      <c r="A328" s="30" t="s">
        <v>62</v>
      </c>
      <c r="B328" s="39">
        <v>15</v>
      </c>
      <c r="C328" s="39">
        <v>25</v>
      </c>
      <c r="D328" s="39">
        <v>40</v>
      </c>
      <c r="E328" s="39">
        <v>0</v>
      </c>
    </row>
    <row r="329" spans="1:5" ht="11.25" customHeight="1">
      <c r="A329" s="30" t="s">
        <v>63</v>
      </c>
      <c r="B329" s="39">
        <v>30</v>
      </c>
      <c r="C329" s="39">
        <v>30</v>
      </c>
      <c r="D329" s="39">
        <v>60</v>
      </c>
      <c r="E329" s="39">
        <v>0</v>
      </c>
    </row>
    <row r="330" spans="1:5" ht="11.25" customHeight="1">
      <c r="A330" s="30" t="s">
        <v>64</v>
      </c>
      <c r="B330" s="39">
        <v>15</v>
      </c>
      <c r="C330" s="39">
        <v>25</v>
      </c>
      <c r="D330" s="39">
        <v>40</v>
      </c>
      <c r="E330" s="39">
        <v>0</v>
      </c>
    </row>
    <row r="331" ht="11.25" customHeight="1"/>
    <row r="332" ht="11.25" customHeight="1">
      <c r="A332" s="32" t="s">
        <v>69</v>
      </c>
    </row>
    <row r="333" spans="1:6" ht="11.25" customHeight="1">
      <c r="A333" s="22" t="s">
        <v>60</v>
      </c>
      <c r="B333" s="22" t="s">
        <v>61</v>
      </c>
      <c r="C333" s="22" t="s">
        <v>65</v>
      </c>
      <c r="D333" s="22" t="s">
        <v>62</v>
      </c>
      <c r="E333" s="22" t="s">
        <v>63</v>
      </c>
      <c r="F333" s="22" t="s">
        <v>64</v>
      </c>
    </row>
    <row r="334" spans="1:7" ht="11.25" customHeight="1">
      <c r="A334" s="63">
        <v>40</v>
      </c>
      <c r="B334" s="63">
        <v>60</v>
      </c>
      <c r="C334" s="63">
        <v>30</v>
      </c>
      <c r="D334" s="63">
        <v>40</v>
      </c>
      <c r="E334" s="63">
        <v>60</v>
      </c>
      <c r="F334" s="63">
        <v>40</v>
      </c>
      <c r="G334" s="20" t="s">
        <v>196</v>
      </c>
    </row>
    <row r="336" ht="11.25" customHeight="1">
      <c r="A336" s="19" t="s">
        <v>198</v>
      </c>
    </row>
    <row r="337" ht="11.25" customHeight="1"/>
    <row r="338" ht="11.25" customHeight="1">
      <c r="A338" s="23" t="s">
        <v>70</v>
      </c>
    </row>
    <row r="339" spans="1:3" ht="11.25" customHeight="1">
      <c r="A339" s="20" t="s">
        <v>66</v>
      </c>
      <c r="B339" s="80" t="s">
        <v>434</v>
      </c>
      <c r="C339" s="25" t="s">
        <v>199</v>
      </c>
    </row>
    <row r="340" spans="1:3" ht="11.25" customHeight="1">
      <c r="A340" s="20" t="s">
        <v>65</v>
      </c>
      <c r="B340" s="79"/>
      <c r="C340" s="25" t="s">
        <v>200</v>
      </c>
    </row>
    <row r="341" ht="11.25" customHeight="1">
      <c r="C341" s="25"/>
    </row>
    <row r="342" ht="11.25" customHeight="1">
      <c r="A342" s="21" t="s">
        <v>53</v>
      </c>
    </row>
    <row r="343" spans="1:3" ht="11.25" customHeight="1">
      <c r="A343" s="29"/>
      <c r="B343" s="29" t="s">
        <v>66</v>
      </c>
      <c r="C343" s="29" t="s">
        <v>65</v>
      </c>
    </row>
    <row r="344" spans="1:3" ht="11.25" customHeight="1">
      <c r="A344" s="30" t="s">
        <v>60</v>
      </c>
      <c r="B344" s="39">
        <v>40</v>
      </c>
      <c r="C344" s="39">
        <v>0</v>
      </c>
    </row>
    <row r="345" spans="1:3" ht="11.25" customHeight="1">
      <c r="A345" s="30" t="s">
        <v>61</v>
      </c>
      <c r="B345" s="39">
        <v>60</v>
      </c>
      <c r="C345" s="39">
        <v>0</v>
      </c>
    </row>
    <row r="346" spans="1:3" ht="11.25" customHeight="1">
      <c r="A346" s="30" t="s">
        <v>65</v>
      </c>
      <c r="B346" s="39">
        <v>30</v>
      </c>
      <c r="C346" s="39">
        <v>0</v>
      </c>
    </row>
    <row r="347" spans="1:3" ht="11.25" customHeight="1">
      <c r="A347" s="30" t="s">
        <v>62</v>
      </c>
      <c r="B347" s="39">
        <v>40</v>
      </c>
      <c r="C347" s="39">
        <v>0</v>
      </c>
    </row>
    <row r="348" spans="1:3" ht="11.25" customHeight="1">
      <c r="A348" s="30" t="s">
        <v>63</v>
      </c>
      <c r="B348" s="39">
        <v>60</v>
      </c>
      <c r="C348" s="39">
        <v>0</v>
      </c>
    </row>
    <row r="349" spans="1:3" ht="11.25" customHeight="1">
      <c r="A349" s="30" t="s">
        <v>64</v>
      </c>
      <c r="B349" s="39">
        <v>40</v>
      </c>
      <c r="C349" s="39">
        <v>0</v>
      </c>
    </row>
    <row r="350" ht="11.25" customHeight="1"/>
    <row r="351" ht="11.25" customHeight="1">
      <c r="A351" s="32" t="s">
        <v>69</v>
      </c>
    </row>
    <row r="352" spans="1:6" ht="11.25" customHeight="1">
      <c r="A352" s="22" t="s">
        <v>60</v>
      </c>
      <c r="B352" s="22" t="s">
        <v>61</v>
      </c>
      <c r="C352" s="22" t="s">
        <v>65</v>
      </c>
      <c r="D352" s="22" t="s">
        <v>62</v>
      </c>
      <c r="E352" s="22" t="s">
        <v>63</v>
      </c>
      <c r="F352" s="22" t="s">
        <v>64</v>
      </c>
    </row>
    <row r="353" spans="1:7" ht="11.25" customHeight="1">
      <c r="A353" s="63">
        <v>40</v>
      </c>
      <c r="B353" s="63">
        <v>60</v>
      </c>
      <c r="C353" s="63">
        <v>30</v>
      </c>
      <c r="D353" s="63">
        <v>40</v>
      </c>
      <c r="E353" s="63">
        <v>60</v>
      </c>
      <c r="F353" s="63">
        <v>40</v>
      </c>
      <c r="G353" s="20" t="s">
        <v>201</v>
      </c>
    </row>
    <row r="355" ht="11.25" customHeight="1">
      <c r="A355" s="19" t="s">
        <v>203</v>
      </c>
    </row>
    <row r="356" ht="11.25" customHeight="1"/>
    <row r="357" ht="11.25" customHeight="1">
      <c r="A357" s="23" t="s">
        <v>70</v>
      </c>
    </row>
    <row r="358" spans="1:3" ht="11.25" customHeight="1">
      <c r="A358" s="20" t="s">
        <v>66</v>
      </c>
      <c r="B358" s="80" t="s">
        <v>434</v>
      </c>
      <c r="C358" s="25" t="s">
        <v>204</v>
      </c>
    </row>
    <row r="359" spans="1:3" ht="11.25" customHeight="1">
      <c r="A359" s="20" t="s">
        <v>65</v>
      </c>
      <c r="B359" s="80"/>
      <c r="C359" s="25" t="s">
        <v>422</v>
      </c>
    </row>
    <row r="360" ht="11.25" customHeight="1">
      <c r="C360" s="25"/>
    </row>
    <row r="361" ht="11.25" customHeight="1">
      <c r="A361" s="21" t="s">
        <v>53</v>
      </c>
    </row>
    <row r="362" spans="1:3" ht="11.25" customHeight="1">
      <c r="A362" s="29"/>
      <c r="B362" s="29" t="s">
        <v>66</v>
      </c>
      <c r="C362" s="29" t="s">
        <v>65</v>
      </c>
    </row>
    <row r="363" spans="1:3" ht="11.25" customHeight="1">
      <c r="A363" s="30" t="s">
        <v>60</v>
      </c>
      <c r="B363" s="39">
        <v>40</v>
      </c>
      <c r="C363" s="39">
        <v>0</v>
      </c>
    </row>
    <row r="364" spans="1:3" ht="11.25" customHeight="1">
      <c r="A364" s="30" t="s">
        <v>61</v>
      </c>
      <c r="B364" s="39">
        <v>60</v>
      </c>
      <c r="C364" s="39">
        <v>0</v>
      </c>
    </row>
    <row r="365" spans="1:3" ht="11.25" customHeight="1">
      <c r="A365" s="30" t="s">
        <v>65</v>
      </c>
      <c r="B365" s="39">
        <v>30</v>
      </c>
      <c r="C365" s="39">
        <v>0</v>
      </c>
    </row>
    <row r="366" spans="1:3" ht="11.25" customHeight="1">
      <c r="A366" s="30" t="s">
        <v>62</v>
      </c>
      <c r="B366" s="39">
        <v>40</v>
      </c>
      <c r="C366" s="39">
        <v>0</v>
      </c>
    </row>
    <row r="367" spans="1:3" ht="11.25" customHeight="1">
      <c r="A367" s="30" t="s">
        <v>63</v>
      </c>
      <c r="B367" s="39">
        <v>60</v>
      </c>
      <c r="C367" s="39">
        <v>0</v>
      </c>
    </row>
    <row r="368" spans="1:3" ht="11.25" customHeight="1">
      <c r="A368" s="30" t="s">
        <v>64</v>
      </c>
      <c r="B368" s="39">
        <v>40</v>
      </c>
      <c r="C368" s="39">
        <v>0</v>
      </c>
    </row>
    <row r="369" ht="11.25" customHeight="1"/>
    <row r="370" ht="11.25" customHeight="1">
      <c r="A370" s="32" t="s">
        <v>69</v>
      </c>
    </row>
    <row r="371" spans="1:6" ht="11.25" customHeight="1">
      <c r="A371" s="22" t="s">
        <v>60</v>
      </c>
      <c r="B371" s="22" t="s">
        <v>61</v>
      </c>
      <c r="C371" s="22" t="s">
        <v>65</v>
      </c>
      <c r="D371" s="22" t="s">
        <v>62</v>
      </c>
      <c r="E371" s="22" t="s">
        <v>63</v>
      </c>
      <c r="F371" s="22" t="s">
        <v>64</v>
      </c>
    </row>
    <row r="372" spans="1:7" ht="11.25" customHeight="1">
      <c r="A372" s="63">
        <v>40</v>
      </c>
      <c r="B372" s="63">
        <v>60</v>
      </c>
      <c r="C372" s="63">
        <v>30</v>
      </c>
      <c r="D372" s="63">
        <v>40</v>
      </c>
      <c r="E372" s="63">
        <v>60</v>
      </c>
      <c r="F372" s="63">
        <v>40</v>
      </c>
      <c r="G372" s="20"/>
    </row>
    <row r="374" ht="11.25" customHeight="1">
      <c r="A374" s="19" t="s">
        <v>208</v>
      </c>
    </row>
    <row r="375" ht="11.25" customHeight="1"/>
    <row r="376" ht="11.25" customHeight="1">
      <c r="A376" s="23" t="s">
        <v>70</v>
      </c>
    </row>
    <row r="377" spans="1:3" ht="11.25" customHeight="1">
      <c r="A377" s="20" t="s">
        <v>66</v>
      </c>
      <c r="B377" s="80" t="s">
        <v>434</v>
      </c>
      <c r="C377" s="25" t="s">
        <v>206</v>
      </c>
    </row>
    <row r="378" spans="1:3" ht="11.25" customHeight="1">
      <c r="A378" s="20" t="s">
        <v>65</v>
      </c>
      <c r="B378" s="79"/>
      <c r="C378" s="25" t="s">
        <v>207</v>
      </c>
    </row>
    <row r="379" ht="11.25" customHeight="1">
      <c r="C379" s="25"/>
    </row>
    <row r="380" ht="11.25" customHeight="1">
      <c r="A380" s="21" t="s">
        <v>53</v>
      </c>
    </row>
    <row r="381" spans="1:3" ht="11.25" customHeight="1">
      <c r="A381" s="29"/>
      <c r="B381" s="29" t="s">
        <v>66</v>
      </c>
      <c r="C381" s="29" t="s">
        <v>65</v>
      </c>
    </row>
    <row r="382" spans="1:3" ht="11.25" customHeight="1">
      <c r="A382" s="30" t="s">
        <v>60</v>
      </c>
      <c r="B382" s="39">
        <v>50</v>
      </c>
      <c r="C382" s="39">
        <v>0</v>
      </c>
    </row>
    <row r="383" spans="1:3" ht="11.25" customHeight="1">
      <c r="A383" s="30" t="s">
        <v>61</v>
      </c>
      <c r="B383" s="39">
        <v>60</v>
      </c>
      <c r="C383" s="39">
        <v>0</v>
      </c>
    </row>
    <row r="384" spans="1:3" ht="11.25" customHeight="1">
      <c r="A384" s="30" t="s">
        <v>65</v>
      </c>
      <c r="B384" s="39">
        <v>30</v>
      </c>
      <c r="C384" s="39">
        <v>0</v>
      </c>
    </row>
    <row r="385" spans="1:3" ht="11.25" customHeight="1">
      <c r="A385" s="30" t="s">
        <v>62</v>
      </c>
      <c r="B385" s="39">
        <v>50</v>
      </c>
      <c r="C385" s="39">
        <v>0</v>
      </c>
    </row>
    <row r="386" spans="1:3" ht="11.25" customHeight="1">
      <c r="A386" s="30" t="s">
        <v>63</v>
      </c>
      <c r="B386" s="39">
        <v>60</v>
      </c>
      <c r="C386" s="39">
        <v>0</v>
      </c>
    </row>
    <row r="387" spans="1:3" ht="11.25" customHeight="1">
      <c r="A387" s="30" t="s">
        <v>64</v>
      </c>
      <c r="B387" s="39">
        <v>50</v>
      </c>
      <c r="C387" s="39">
        <v>0</v>
      </c>
    </row>
    <row r="388" ht="11.25" customHeight="1"/>
    <row r="389" ht="11.25" customHeight="1">
      <c r="A389" s="32" t="s">
        <v>69</v>
      </c>
    </row>
    <row r="390" spans="1:6" ht="11.25" customHeight="1">
      <c r="A390" s="22" t="s">
        <v>60</v>
      </c>
      <c r="B390" s="22" t="s">
        <v>61</v>
      </c>
      <c r="C390" s="22" t="s">
        <v>65</v>
      </c>
      <c r="D390" s="22" t="s">
        <v>62</v>
      </c>
      <c r="E390" s="22" t="s">
        <v>63</v>
      </c>
      <c r="F390" s="22" t="s">
        <v>64</v>
      </c>
    </row>
    <row r="391" spans="1:7" ht="11.25" customHeight="1">
      <c r="A391" s="63">
        <v>50</v>
      </c>
      <c r="B391" s="63">
        <v>60</v>
      </c>
      <c r="C391" s="63">
        <v>30</v>
      </c>
      <c r="D391" s="63">
        <v>50</v>
      </c>
      <c r="E391" s="63">
        <v>60</v>
      </c>
      <c r="F391" s="63">
        <v>50</v>
      </c>
      <c r="G391" s="20" t="s">
        <v>205</v>
      </c>
    </row>
    <row r="393" ht="11.25" customHeight="1">
      <c r="A393" s="19" t="s">
        <v>209</v>
      </c>
    </row>
    <row r="394" ht="11.25" customHeight="1"/>
    <row r="395" ht="11.25" customHeight="1">
      <c r="A395" s="23" t="s">
        <v>70</v>
      </c>
    </row>
    <row r="396" spans="1:3" ht="11.25" customHeight="1">
      <c r="A396" s="20" t="s">
        <v>66</v>
      </c>
      <c r="B396" s="80" t="s">
        <v>434</v>
      </c>
      <c r="C396" s="25" t="s">
        <v>210</v>
      </c>
    </row>
    <row r="397" spans="1:4" ht="11.25" customHeight="1">
      <c r="A397" s="20" t="s">
        <v>65</v>
      </c>
      <c r="B397" s="79"/>
      <c r="C397" s="25" t="s">
        <v>211</v>
      </c>
      <c r="D397"/>
    </row>
    <row r="398" ht="11.25" customHeight="1">
      <c r="C398" s="25"/>
    </row>
    <row r="399" ht="11.25" customHeight="1">
      <c r="A399" s="21" t="s">
        <v>53</v>
      </c>
    </row>
    <row r="400" spans="1:3" ht="11.25" customHeight="1">
      <c r="A400" s="29"/>
      <c r="B400" s="29" t="s">
        <v>66</v>
      </c>
      <c r="C400" s="29" t="s">
        <v>65</v>
      </c>
    </row>
    <row r="401" spans="1:3" ht="11.25" customHeight="1">
      <c r="A401" s="30" t="s">
        <v>60</v>
      </c>
      <c r="B401" s="39" t="s">
        <v>145</v>
      </c>
      <c r="C401" s="39">
        <v>0</v>
      </c>
    </row>
    <row r="402" spans="1:3" ht="11.25" customHeight="1">
      <c r="A402" s="30" t="s">
        <v>61</v>
      </c>
      <c r="B402" s="39" t="s">
        <v>213</v>
      </c>
      <c r="C402" s="39">
        <v>0</v>
      </c>
    </row>
    <row r="403" spans="1:3" ht="11.25" customHeight="1">
      <c r="A403" s="30" t="s">
        <v>65</v>
      </c>
      <c r="B403" s="39" t="s">
        <v>92</v>
      </c>
      <c r="C403" s="39">
        <v>0</v>
      </c>
    </row>
    <row r="404" spans="1:3" ht="11.25" customHeight="1">
      <c r="A404" s="30" t="s">
        <v>62</v>
      </c>
      <c r="B404" s="39" t="s">
        <v>145</v>
      </c>
      <c r="C404" s="39">
        <v>0</v>
      </c>
    </row>
    <row r="405" spans="1:3" ht="11.25" customHeight="1">
      <c r="A405" s="30" t="s">
        <v>63</v>
      </c>
      <c r="B405" s="39" t="s">
        <v>213</v>
      </c>
      <c r="C405" s="39">
        <v>0</v>
      </c>
    </row>
    <row r="406" spans="1:3" ht="11.25" customHeight="1">
      <c r="A406" s="30" t="s">
        <v>64</v>
      </c>
      <c r="B406" s="39" t="s">
        <v>145</v>
      </c>
      <c r="C406" s="39">
        <v>0</v>
      </c>
    </row>
    <row r="407" ht="11.25" customHeight="1"/>
    <row r="408" ht="11.25" customHeight="1">
      <c r="A408" s="32" t="s">
        <v>69</v>
      </c>
    </row>
    <row r="409" spans="1:6" ht="11.25" customHeight="1">
      <c r="A409" s="22" t="s">
        <v>60</v>
      </c>
      <c r="B409" s="22" t="s">
        <v>61</v>
      </c>
      <c r="C409" s="22" t="s">
        <v>65</v>
      </c>
      <c r="D409" s="22" t="s">
        <v>62</v>
      </c>
      <c r="E409" s="22" t="s">
        <v>63</v>
      </c>
      <c r="F409" s="22" t="s">
        <v>64</v>
      </c>
    </row>
    <row r="410" spans="1:7" ht="11.25" customHeight="1">
      <c r="A410" s="63">
        <v>40</v>
      </c>
      <c r="B410" s="63">
        <v>60</v>
      </c>
      <c r="C410" s="63">
        <v>30</v>
      </c>
      <c r="D410" s="63">
        <v>40</v>
      </c>
      <c r="E410" s="63">
        <v>60</v>
      </c>
      <c r="F410" s="63">
        <v>40</v>
      </c>
      <c r="G410" s="20" t="s">
        <v>212</v>
      </c>
    </row>
    <row r="412" ht="11.25" customHeight="1">
      <c r="A412" s="19" t="s">
        <v>438</v>
      </c>
    </row>
    <row r="413" ht="11.25" customHeight="1"/>
    <row r="414" ht="11.25" customHeight="1">
      <c r="A414" s="23" t="s">
        <v>70</v>
      </c>
    </row>
    <row r="415" spans="1:3" ht="11.25" customHeight="1">
      <c r="A415" s="20" t="s">
        <v>66</v>
      </c>
      <c r="B415" s="78"/>
      <c r="C415" s="25" t="s">
        <v>214</v>
      </c>
    </row>
    <row r="416" spans="1:4" ht="11.25" customHeight="1">
      <c r="A416" s="20" t="s">
        <v>65</v>
      </c>
      <c r="B416" s="80" t="s">
        <v>434</v>
      </c>
      <c r="C416" s="25" t="s">
        <v>215</v>
      </c>
      <c r="D416" s="25"/>
    </row>
    <row r="417" spans="1:4" ht="11.25" customHeight="1">
      <c r="A417" s="20" t="s">
        <v>67</v>
      </c>
      <c r="B417" s="79"/>
      <c r="C417" s="25" t="s">
        <v>216</v>
      </c>
      <c r="D417"/>
    </row>
    <row r="418" spans="1:3" ht="11.25" customHeight="1">
      <c r="A418" s="20"/>
      <c r="B418" s="83"/>
      <c r="C418" s="25"/>
    </row>
    <row r="419" ht="11.25" customHeight="1">
      <c r="A419" s="21" t="s">
        <v>53</v>
      </c>
    </row>
    <row r="420" spans="1:4" ht="11.25" customHeight="1">
      <c r="A420" s="29"/>
      <c r="B420" s="29" t="s">
        <v>66</v>
      </c>
      <c r="C420" s="29" t="s">
        <v>65</v>
      </c>
      <c r="D420" s="29" t="s">
        <v>67</v>
      </c>
    </row>
    <row r="421" spans="1:4" ht="11.25" customHeight="1">
      <c r="A421" s="30" t="s">
        <v>60</v>
      </c>
      <c r="B421" s="39">
        <v>30</v>
      </c>
      <c r="C421" s="39">
        <v>15</v>
      </c>
      <c r="D421" s="39">
        <v>0</v>
      </c>
    </row>
    <row r="422" spans="1:4" ht="11.25" customHeight="1">
      <c r="A422" s="30" t="s">
        <v>61</v>
      </c>
      <c r="B422" s="39">
        <v>30</v>
      </c>
      <c r="C422" s="39">
        <v>25</v>
      </c>
      <c r="D422" s="39">
        <v>20</v>
      </c>
    </row>
    <row r="423" spans="1:4" ht="11.25" customHeight="1">
      <c r="A423" s="30" t="s">
        <v>65</v>
      </c>
      <c r="B423" s="39">
        <v>30</v>
      </c>
      <c r="C423" s="39">
        <v>30</v>
      </c>
      <c r="D423" s="39">
        <v>30</v>
      </c>
    </row>
    <row r="424" spans="1:4" ht="11.25" customHeight="1">
      <c r="A424" s="30" t="s">
        <v>62</v>
      </c>
      <c r="B424" s="39">
        <v>30</v>
      </c>
      <c r="C424" s="39">
        <v>15</v>
      </c>
      <c r="D424" s="39">
        <v>0</v>
      </c>
    </row>
    <row r="425" spans="1:4" ht="11.25" customHeight="1">
      <c r="A425" s="30" t="s">
        <v>63</v>
      </c>
      <c r="B425" s="39">
        <v>30</v>
      </c>
      <c r="C425" s="39">
        <v>25</v>
      </c>
      <c r="D425" s="39">
        <v>20</v>
      </c>
    </row>
    <row r="426" spans="1:4" ht="11.25" customHeight="1">
      <c r="A426" s="30" t="s">
        <v>64</v>
      </c>
      <c r="B426" s="39">
        <v>30</v>
      </c>
      <c r="C426" s="39">
        <v>15</v>
      </c>
      <c r="D426" s="39">
        <v>0</v>
      </c>
    </row>
    <row r="427" ht="11.25" customHeight="1"/>
    <row r="428" ht="11.25" customHeight="1">
      <c r="A428" s="32" t="s">
        <v>69</v>
      </c>
    </row>
    <row r="429" spans="1:6" ht="11.25" customHeight="1">
      <c r="A429" s="22" t="s">
        <v>60</v>
      </c>
      <c r="B429" s="22" t="s">
        <v>61</v>
      </c>
      <c r="C429" s="22" t="s">
        <v>65</v>
      </c>
      <c r="D429" s="22" t="s">
        <v>62</v>
      </c>
      <c r="E429" s="22" t="s">
        <v>63</v>
      </c>
      <c r="F429" s="22" t="s">
        <v>64</v>
      </c>
    </row>
    <row r="430" spans="1:7" ht="11.25" customHeight="1">
      <c r="A430" s="63">
        <v>15</v>
      </c>
      <c r="B430" s="63">
        <v>25</v>
      </c>
      <c r="C430" s="63">
        <v>30</v>
      </c>
      <c r="D430" s="63">
        <v>15</v>
      </c>
      <c r="E430" s="63">
        <v>25</v>
      </c>
      <c r="F430" s="63">
        <v>15</v>
      </c>
      <c r="G430" s="20" t="s">
        <v>217</v>
      </c>
    </row>
    <row r="432" spans="1:5" ht="11.25">
      <c r="A432" s="19" t="s">
        <v>218</v>
      </c>
      <c r="B432" s="20"/>
      <c r="C432" s="19"/>
      <c r="D432" s="19"/>
      <c r="E432" s="19"/>
    </row>
    <row r="433" spans="1:6" ht="11.25">
      <c r="A433" s="22" t="s">
        <v>60</v>
      </c>
      <c r="B433" s="22" t="s">
        <v>61</v>
      </c>
      <c r="C433" s="22" t="s">
        <v>65</v>
      </c>
      <c r="D433" s="22" t="s">
        <v>62</v>
      </c>
      <c r="E433" s="22" t="s">
        <v>63</v>
      </c>
      <c r="F433" s="22" t="s">
        <v>64</v>
      </c>
    </row>
    <row r="434" spans="1:7" ht="11.25">
      <c r="A434" s="63">
        <f aca="true" t="shared" si="14" ref="A434:F434">A311</f>
        <v>395</v>
      </c>
      <c r="B434" s="63">
        <f t="shared" si="14"/>
        <v>380</v>
      </c>
      <c r="C434" s="63">
        <f t="shared" si="14"/>
        <v>410</v>
      </c>
      <c r="D434" s="63">
        <f t="shared" si="14"/>
        <v>400</v>
      </c>
      <c r="E434" s="63">
        <f t="shared" si="14"/>
        <v>360</v>
      </c>
      <c r="F434" s="63">
        <f t="shared" si="14"/>
        <v>410</v>
      </c>
      <c r="G434" s="21" t="s">
        <v>189</v>
      </c>
    </row>
    <row r="435" spans="1:7" ht="11.25">
      <c r="A435" s="63">
        <f aca="true" t="shared" si="15" ref="A435:F435">A334</f>
        <v>40</v>
      </c>
      <c r="B435" s="63">
        <f t="shared" si="15"/>
        <v>60</v>
      </c>
      <c r="C435" s="63">
        <f t="shared" si="15"/>
        <v>30</v>
      </c>
      <c r="D435" s="63">
        <f t="shared" si="15"/>
        <v>40</v>
      </c>
      <c r="E435" s="63">
        <f t="shared" si="15"/>
        <v>60</v>
      </c>
      <c r="F435" s="63">
        <f t="shared" si="15"/>
        <v>40</v>
      </c>
      <c r="G435" s="21" t="s">
        <v>219</v>
      </c>
    </row>
    <row r="436" spans="1:7" ht="11.25">
      <c r="A436" s="63">
        <f aca="true" t="shared" si="16" ref="A436:F436">A353</f>
        <v>40</v>
      </c>
      <c r="B436" s="63">
        <f t="shared" si="16"/>
        <v>60</v>
      </c>
      <c r="C436" s="63">
        <f t="shared" si="16"/>
        <v>30</v>
      </c>
      <c r="D436" s="63">
        <f t="shared" si="16"/>
        <v>40</v>
      </c>
      <c r="E436" s="63">
        <f t="shared" si="16"/>
        <v>60</v>
      </c>
      <c r="F436" s="63">
        <f t="shared" si="16"/>
        <v>40</v>
      </c>
      <c r="G436" s="21" t="s">
        <v>220</v>
      </c>
    </row>
    <row r="437" spans="1:7" ht="11.25">
      <c r="A437" s="63">
        <f aca="true" t="shared" si="17" ref="A437:F437">A372</f>
        <v>40</v>
      </c>
      <c r="B437" s="63">
        <f t="shared" si="17"/>
        <v>60</v>
      </c>
      <c r="C437" s="63">
        <f t="shared" si="17"/>
        <v>30</v>
      </c>
      <c r="D437" s="63">
        <f t="shared" si="17"/>
        <v>40</v>
      </c>
      <c r="E437" s="63">
        <f t="shared" si="17"/>
        <v>60</v>
      </c>
      <c r="F437" s="63">
        <f t="shared" si="17"/>
        <v>40</v>
      </c>
      <c r="G437" s="21" t="s">
        <v>221</v>
      </c>
    </row>
    <row r="438" spans="1:7" ht="11.25">
      <c r="A438" s="63">
        <f aca="true" t="shared" si="18" ref="A438:F438">A391</f>
        <v>50</v>
      </c>
      <c r="B438" s="63">
        <f t="shared" si="18"/>
        <v>60</v>
      </c>
      <c r="C438" s="63">
        <f t="shared" si="18"/>
        <v>30</v>
      </c>
      <c r="D438" s="63">
        <f t="shared" si="18"/>
        <v>50</v>
      </c>
      <c r="E438" s="63">
        <f t="shared" si="18"/>
        <v>60</v>
      </c>
      <c r="F438" s="63">
        <f t="shared" si="18"/>
        <v>50</v>
      </c>
      <c r="G438" s="21" t="s">
        <v>222</v>
      </c>
    </row>
    <row r="439" spans="1:7" ht="11.25">
      <c r="A439" s="63">
        <f aca="true" t="shared" si="19" ref="A439:F439">A410</f>
        <v>40</v>
      </c>
      <c r="B439" s="63">
        <f t="shared" si="19"/>
        <v>60</v>
      </c>
      <c r="C439" s="63">
        <f t="shared" si="19"/>
        <v>30</v>
      </c>
      <c r="D439" s="63">
        <f t="shared" si="19"/>
        <v>40</v>
      </c>
      <c r="E439" s="63">
        <f t="shared" si="19"/>
        <v>60</v>
      </c>
      <c r="F439" s="63">
        <f t="shared" si="19"/>
        <v>40</v>
      </c>
      <c r="G439" s="21" t="s">
        <v>223</v>
      </c>
    </row>
    <row r="440" spans="1:7" ht="12" thickBot="1">
      <c r="A440" s="63">
        <f aca="true" t="shared" si="20" ref="A440:F440">A430</f>
        <v>15</v>
      </c>
      <c r="B440" s="63">
        <f t="shared" si="20"/>
        <v>25</v>
      </c>
      <c r="C440" s="63">
        <f t="shared" si="20"/>
        <v>30</v>
      </c>
      <c r="D440" s="63">
        <f t="shared" si="20"/>
        <v>15</v>
      </c>
      <c r="E440" s="63">
        <f t="shared" si="20"/>
        <v>25</v>
      </c>
      <c r="F440" s="63">
        <f t="shared" si="20"/>
        <v>15</v>
      </c>
      <c r="G440" s="21" t="s">
        <v>224</v>
      </c>
    </row>
    <row r="441" spans="1:7" ht="12" thickBot="1">
      <c r="A441" s="65">
        <f aca="true" t="shared" si="21" ref="A441:F441">SUM(A434:A440)</f>
        <v>620</v>
      </c>
      <c r="B441" s="65">
        <f t="shared" si="21"/>
        <v>705</v>
      </c>
      <c r="C441" s="65">
        <f t="shared" si="21"/>
        <v>590</v>
      </c>
      <c r="D441" s="65">
        <f t="shared" si="21"/>
        <v>625</v>
      </c>
      <c r="E441" s="65">
        <f t="shared" si="21"/>
        <v>685</v>
      </c>
      <c r="F441" s="65">
        <f t="shared" si="21"/>
        <v>635</v>
      </c>
      <c r="G441" s="34" t="s">
        <v>225</v>
      </c>
    </row>
    <row r="443" ht="11.25" customHeight="1">
      <c r="A443" s="19" t="s">
        <v>226</v>
      </c>
    </row>
    <row r="444" ht="11.25" customHeight="1"/>
    <row r="445" ht="11.25" customHeight="1">
      <c r="A445" s="23" t="s">
        <v>70</v>
      </c>
    </row>
    <row r="446" spans="1:3" ht="11.25" customHeight="1">
      <c r="A446" s="20" t="s">
        <v>66</v>
      </c>
      <c r="B446" s="80" t="s">
        <v>434</v>
      </c>
      <c r="C446" s="25" t="s">
        <v>227</v>
      </c>
    </row>
    <row r="447" spans="1:3" ht="11.25" customHeight="1">
      <c r="A447" s="20" t="s">
        <v>65</v>
      </c>
      <c r="B447" s="78"/>
      <c r="C447" s="25" t="s">
        <v>228</v>
      </c>
    </row>
    <row r="448" spans="1:3" ht="11.25" customHeight="1">
      <c r="A448" s="20" t="s">
        <v>67</v>
      </c>
      <c r="B448" s="78"/>
      <c r="C448" s="25" t="s">
        <v>229</v>
      </c>
    </row>
    <row r="449" spans="1:3" ht="11.25" customHeight="1">
      <c r="A449" s="20" t="s">
        <v>68</v>
      </c>
      <c r="B449" s="78"/>
      <c r="C449" s="25" t="s">
        <v>230</v>
      </c>
    </row>
    <row r="450" spans="1:3" ht="11.25" customHeight="1">
      <c r="A450" s="20"/>
      <c r="B450" s="83"/>
      <c r="C450" s="25"/>
    </row>
    <row r="451" ht="11.25" customHeight="1">
      <c r="A451" s="21" t="s">
        <v>53</v>
      </c>
    </row>
    <row r="452" spans="1:5" ht="11.25" customHeight="1">
      <c r="A452" s="29"/>
      <c r="B452" s="29" t="s">
        <v>66</v>
      </c>
      <c r="C452" s="29" t="s">
        <v>65</v>
      </c>
      <c r="D452" s="29" t="s">
        <v>67</v>
      </c>
      <c r="E452" s="29" t="s">
        <v>68</v>
      </c>
    </row>
    <row r="453" spans="1:5" ht="11.25" customHeight="1">
      <c r="A453" s="30" t="s">
        <v>60</v>
      </c>
      <c r="B453" s="39" t="s">
        <v>232</v>
      </c>
      <c r="C453" s="39" t="s">
        <v>233</v>
      </c>
      <c r="D453" s="39" t="s">
        <v>233</v>
      </c>
      <c r="E453" s="39" t="s">
        <v>233</v>
      </c>
    </row>
    <row r="454" spans="1:5" ht="11.25" customHeight="1">
      <c r="A454" s="30" t="s">
        <v>61</v>
      </c>
      <c r="B454" s="39" t="s">
        <v>233</v>
      </c>
      <c r="C454" s="39" t="s">
        <v>233</v>
      </c>
      <c r="D454" s="39" t="s">
        <v>233</v>
      </c>
      <c r="E454" s="39" t="s">
        <v>233</v>
      </c>
    </row>
    <row r="455" spans="1:5" ht="11.25" customHeight="1">
      <c r="A455" s="30" t="s">
        <v>65</v>
      </c>
      <c r="B455" s="39" t="s">
        <v>231</v>
      </c>
      <c r="C455" s="39" t="s">
        <v>233</v>
      </c>
      <c r="D455" s="39" t="s">
        <v>233</v>
      </c>
      <c r="E455" s="39" t="s">
        <v>233</v>
      </c>
    </row>
    <row r="456" spans="1:5" ht="11.25" customHeight="1">
      <c r="A456" s="30" t="s">
        <v>62</v>
      </c>
      <c r="B456" s="39" t="s">
        <v>232</v>
      </c>
      <c r="C456" s="39" t="s">
        <v>231</v>
      </c>
      <c r="D456" s="39" t="s">
        <v>231</v>
      </c>
      <c r="E456" s="39" t="s">
        <v>231</v>
      </c>
    </row>
    <row r="457" spans="1:5" ht="11.25" customHeight="1">
      <c r="A457" s="30" t="s">
        <v>63</v>
      </c>
      <c r="B457" s="39" t="s">
        <v>231</v>
      </c>
      <c r="C457" s="39" t="s">
        <v>233</v>
      </c>
      <c r="D457" s="39" t="s">
        <v>233</v>
      </c>
      <c r="E457" s="39" t="s">
        <v>231</v>
      </c>
    </row>
    <row r="458" spans="1:5" ht="11.25" customHeight="1">
      <c r="A458" s="30" t="s">
        <v>64</v>
      </c>
      <c r="B458" s="39" t="s">
        <v>231</v>
      </c>
      <c r="C458" s="39" t="s">
        <v>231</v>
      </c>
      <c r="D458" s="39" t="s">
        <v>231</v>
      </c>
      <c r="E458" s="39" t="s">
        <v>233</v>
      </c>
    </row>
    <row r="459" ht="11.25" customHeight="1"/>
    <row r="460" ht="11.25" customHeight="1">
      <c r="A460" s="32" t="s">
        <v>69</v>
      </c>
    </row>
    <row r="461" spans="1:6" ht="11.25" customHeight="1">
      <c r="A461" s="22" t="s">
        <v>60</v>
      </c>
      <c r="B461" s="22" t="s">
        <v>61</v>
      </c>
      <c r="C461" s="22" t="s">
        <v>65</v>
      </c>
      <c r="D461" s="22" t="s">
        <v>62</v>
      </c>
      <c r="E461" s="22" t="s">
        <v>63</v>
      </c>
      <c r="F461" s="22" t="s">
        <v>64</v>
      </c>
    </row>
    <row r="462" spans="1:7" ht="11.25" customHeight="1">
      <c r="A462" s="63">
        <v>0</v>
      </c>
      <c r="B462" s="63">
        <v>50</v>
      </c>
      <c r="C462" s="63">
        <v>25</v>
      </c>
      <c r="D462" s="63">
        <v>0</v>
      </c>
      <c r="E462" s="63">
        <v>25</v>
      </c>
      <c r="F462" s="63">
        <v>25</v>
      </c>
      <c r="G462" s="20" t="s">
        <v>234</v>
      </c>
    </row>
    <row r="464" ht="11.25" customHeight="1">
      <c r="A464" s="19" t="s">
        <v>236</v>
      </c>
    </row>
    <row r="465" ht="11.25" customHeight="1"/>
    <row r="466" ht="11.25" customHeight="1">
      <c r="A466" s="23" t="s">
        <v>70</v>
      </c>
    </row>
    <row r="467" spans="1:3" ht="11.25" customHeight="1">
      <c r="A467" s="20" t="s">
        <v>66</v>
      </c>
      <c r="B467" s="78"/>
      <c r="C467" s="25" t="s">
        <v>237</v>
      </c>
    </row>
    <row r="468" spans="1:3" ht="11.25" customHeight="1">
      <c r="A468" s="20" t="s">
        <v>65</v>
      </c>
      <c r="B468" s="80" t="s">
        <v>434</v>
      </c>
      <c r="C468" s="25" t="s">
        <v>238</v>
      </c>
    </row>
    <row r="469" spans="1:3" ht="11.25" customHeight="1">
      <c r="A469" s="20" t="s">
        <v>67</v>
      </c>
      <c r="B469" s="78"/>
      <c r="C469" s="25" t="s">
        <v>239</v>
      </c>
    </row>
    <row r="470" spans="1:3" ht="11.25" customHeight="1">
      <c r="A470" s="20" t="s">
        <v>68</v>
      </c>
      <c r="B470" s="78"/>
      <c r="C470" s="25" t="s">
        <v>240</v>
      </c>
    </row>
    <row r="471" spans="1:3" ht="11.25" customHeight="1">
      <c r="A471" s="20" t="s">
        <v>109</v>
      </c>
      <c r="B471" s="78"/>
      <c r="C471" s="25" t="s">
        <v>241</v>
      </c>
    </row>
    <row r="472" spans="1:3" ht="11.25" customHeight="1">
      <c r="A472" s="20"/>
      <c r="B472" s="83"/>
      <c r="C472" s="25"/>
    </row>
    <row r="473" ht="11.25" customHeight="1">
      <c r="A473" s="21" t="s">
        <v>53</v>
      </c>
    </row>
    <row r="474" spans="1:6" ht="11.25" customHeight="1">
      <c r="A474" s="29"/>
      <c r="B474" s="29" t="s">
        <v>66</v>
      </c>
      <c r="C474" s="29" t="s">
        <v>65</v>
      </c>
      <c r="D474" s="29" t="s">
        <v>67</v>
      </c>
      <c r="E474" s="29" t="s">
        <v>68</v>
      </c>
      <c r="F474" s="29" t="s">
        <v>109</v>
      </c>
    </row>
    <row r="475" spans="1:6" ht="11.25" customHeight="1">
      <c r="A475" s="30" t="s">
        <v>60</v>
      </c>
      <c r="B475" s="39" t="s">
        <v>231</v>
      </c>
      <c r="C475" s="39" t="s">
        <v>233</v>
      </c>
      <c r="D475" s="39" t="s">
        <v>233</v>
      </c>
      <c r="E475" s="39" t="s">
        <v>233</v>
      </c>
      <c r="F475" s="39" t="s">
        <v>233</v>
      </c>
    </row>
    <row r="476" spans="1:6" ht="11.25" customHeight="1">
      <c r="A476" s="30" t="s">
        <v>61</v>
      </c>
      <c r="B476" s="39" t="s">
        <v>233</v>
      </c>
      <c r="C476" s="39" t="s">
        <v>233</v>
      </c>
      <c r="D476" s="39" t="s">
        <v>233</v>
      </c>
      <c r="E476" s="39" t="s">
        <v>233</v>
      </c>
      <c r="F476" s="39" t="s">
        <v>233</v>
      </c>
    </row>
    <row r="477" spans="1:6" ht="11.25" customHeight="1">
      <c r="A477" s="30" t="s">
        <v>65</v>
      </c>
      <c r="B477" s="39" t="s">
        <v>231</v>
      </c>
      <c r="C477" s="39" t="s">
        <v>233</v>
      </c>
      <c r="D477" s="39" t="s">
        <v>233</v>
      </c>
      <c r="E477" s="39" t="s">
        <v>233</v>
      </c>
      <c r="F477" s="39" t="s">
        <v>233</v>
      </c>
    </row>
    <row r="478" spans="1:6" ht="11.25" customHeight="1">
      <c r="A478" s="30" t="s">
        <v>62</v>
      </c>
      <c r="B478" s="39" t="s">
        <v>231</v>
      </c>
      <c r="C478" s="39" t="s">
        <v>231</v>
      </c>
      <c r="D478" s="39" t="s">
        <v>233</v>
      </c>
      <c r="E478" s="39" t="s">
        <v>231</v>
      </c>
      <c r="F478" s="39" t="s">
        <v>233</v>
      </c>
    </row>
    <row r="479" spans="1:6" ht="11.25" customHeight="1">
      <c r="A479" s="30" t="s">
        <v>63</v>
      </c>
      <c r="B479" s="39" t="s">
        <v>231</v>
      </c>
      <c r="C479" s="39" t="s">
        <v>231</v>
      </c>
      <c r="D479" s="39" t="s">
        <v>233</v>
      </c>
      <c r="E479" s="39" t="s">
        <v>233</v>
      </c>
      <c r="F479" s="39" t="s">
        <v>231</v>
      </c>
    </row>
    <row r="480" spans="1:6" ht="11.25" customHeight="1">
      <c r="A480" s="30" t="s">
        <v>64</v>
      </c>
      <c r="B480" s="39" t="s">
        <v>231</v>
      </c>
      <c r="C480" s="39" t="s">
        <v>231</v>
      </c>
      <c r="D480" s="39" t="s">
        <v>231</v>
      </c>
      <c r="E480" s="39" t="s">
        <v>231</v>
      </c>
      <c r="F480" s="39" t="s">
        <v>233</v>
      </c>
    </row>
    <row r="481" ht="11.25" customHeight="1"/>
    <row r="482" ht="11.25" customHeight="1">
      <c r="A482" s="32" t="s">
        <v>69</v>
      </c>
    </row>
    <row r="483" spans="1:6" ht="11.25" customHeight="1">
      <c r="A483" s="22" t="s">
        <v>60</v>
      </c>
      <c r="B483" s="22" t="s">
        <v>61</v>
      </c>
      <c r="C483" s="22" t="s">
        <v>65</v>
      </c>
      <c r="D483" s="22" t="s">
        <v>62</v>
      </c>
      <c r="E483" s="22" t="s">
        <v>63</v>
      </c>
      <c r="F483" s="22" t="s">
        <v>64</v>
      </c>
    </row>
    <row r="484" spans="1:7" ht="11.25" customHeight="1">
      <c r="A484" s="63">
        <v>50</v>
      </c>
      <c r="B484" s="63">
        <v>50</v>
      </c>
      <c r="C484" s="63">
        <v>50</v>
      </c>
      <c r="D484" s="63">
        <v>25</v>
      </c>
      <c r="E484" s="63">
        <v>25</v>
      </c>
      <c r="F484" s="63">
        <v>25</v>
      </c>
      <c r="G484" s="20" t="s">
        <v>235</v>
      </c>
    </row>
    <row r="486" ht="11.25" customHeight="1">
      <c r="A486" s="19" t="s">
        <v>242</v>
      </c>
    </row>
    <row r="487" ht="11.25" customHeight="1"/>
    <row r="488" ht="11.25" customHeight="1">
      <c r="A488" s="23" t="s">
        <v>70</v>
      </c>
    </row>
    <row r="489" spans="1:3" ht="11.25" customHeight="1">
      <c r="A489" s="20" t="s">
        <v>66</v>
      </c>
      <c r="B489" s="80" t="s">
        <v>434</v>
      </c>
      <c r="C489" s="25" t="s">
        <v>244</v>
      </c>
    </row>
    <row r="490" spans="1:3" ht="11.25" customHeight="1">
      <c r="A490" s="20" t="s">
        <v>65</v>
      </c>
      <c r="B490" s="78"/>
      <c r="C490" s="25" t="s">
        <v>245</v>
      </c>
    </row>
    <row r="491" spans="1:3" ht="11.25" customHeight="1">
      <c r="A491" s="20" t="s">
        <v>67</v>
      </c>
      <c r="B491" s="78"/>
      <c r="C491" s="25" t="s">
        <v>246</v>
      </c>
    </row>
    <row r="492" spans="1:3" ht="11.25" customHeight="1">
      <c r="A492" s="20" t="s">
        <v>68</v>
      </c>
      <c r="B492" s="78"/>
      <c r="C492" s="25" t="s">
        <v>247</v>
      </c>
    </row>
    <row r="493" spans="1:3" ht="11.25" customHeight="1">
      <c r="A493" s="20" t="s">
        <v>109</v>
      </c>
      <c r="B493" s="78"/>
      <c r="C493" s="25" t="s">
        <v>248</v>
      </c>
    </row>
    <row r="494" spans="1:3" ht="11.25" customHeight="1">
      <c r="A494" s="20"/>
      <c r="B494" s="83"/>
      <c r="C494" s="25"/>
    </row>
    <row r="495" ht="11.25" customHeight="1">
      <c r="A495" s="21" t="s">
        <v>53</v>
      </c>
    </row>
    <row r="496" spans="1:6" ht="11.25" customHeight="1">
      <c r="A496" s="29"/>
      <c r="B496" s="29" t="s">
        <v>66</v>
      </c>
      <c r="C496" s="29" t="s">
        <v>65</v>
      </c>
      <c r="D496" s="29" t="s">
        <v>67</v>
      </c>
      <c r="E496" s="29" t="s">
        <v>68</v>
      </c>
      <c r="F496" s="29" t="s">
        <v>109</v>
      </c>
    </row>
    <row r="497" spans="1:6" ht="11.25" customHeight="1">
      <c r="A497" s="30" t="s">
        <v>60</v>
      </c>
      <c r="B497" s="39" t="s">
        <v>231</v>
      </c>
      <c r="C497" s="39" t="s">
        <v>233</v>
      </c>
      <c r="D497" s="39" t="s">
        <v>233</v>
      </c>
      <c r="E497" s="39" t="s">
        <v>233</v>
      </c>
      <c r="F497" s="39" t="s">
        <v>233</v>
      </c>
    </row>
    <row r="498" spans="1:6" ht="11.25" customHeight="1">
      <c r="A498" s="30" t="s">
        <v>61</v>
      </c>
      <c r="B498" s="39" t="s">
        <v>233</v>
      </c>
      <c r="C498" s="39" t="s">
        <v>233</v>
      </c>
      <c r="D498" s="39" t="s">
        <v>233</v>
      </c>
      <c r="E498" s="39" t="s">
        <v>233</v>
      </c>
      <c r="F498" s="39" t="s">
        <v>233</v>
      </c>
    </row>
    <row r="499" spans="1:6" ht="11.25" customHeight="1">
      <c r="A499" s="30" t="s">
        <v>65</v>
      </c>
      <c r="B499" s="39" t="s">
        <v>231</v>
      </c>
      <c r="C499" s="39" t="s">
        <v>233</v>
      </c>
      <c r="D499" s="39" t="s">
        <v>233</v>
      </c>
      <c r="E499" s="39" t="s">
        <v>233</v>
      </c>
      <c r="F499" s="39" t="s">
        <v>233</v>
      </c>
    </row>
    <row r="500" spans="1:6" ht="11.25" customHeight="1">
      <c r="A500" s="30" t="s">
        <v>62</v>
      </c>
      <c r="B500" s="39" t="s">
        <v>232</v>
      </c>
      <c r="C500" s="39" t="s">
        <v>231</v>
      </c>
      <c r="D500" s="39" t="s">
        <v>231</v>
      </c>
      <c r="E500" s="39" t="s">
        <v>231</v>
      </c>
      <c r="F500" s="39" t="s">
        <v>233</v>
      </c>
    </row>
    <row r="501" spans="1:6" ht="11.25" customHeight="1">
      <c r="A501" s="30" t="s">
        <v>63</v>
      </c>
      <c r="B501" s="39" t="s">
        <v>231</v>
      </c>
      <c r="C501" s="39" t="s">
        <v>231</v>
      </c>
      <c r="D501" s="39" t="s">
        <v>233</v>
      </c>
      <c r="E501" s="39" t="s">
        <v>233</v>
      </c>
      <c r="F501" s="39" t="s">
        <v>231</v>
      </c>
    </row>
    <row r="502" spans="1:6" ht="11.25" customHeight="1">
      <c r="A502" s="30" t="s">
        <v>64</v>
      </c>
      <c r="B502" s="39" t="s">
        <v>231</v>
      </c>
      <c r="C502" s="39" t="s">
        <v>231</v>
      </c>
      <c r="D502" s="39" t="s">
        <v>231</v>
      </c>
      <c r="E502" s="39" t="s">
        <v>231</v>
      </c>
      <c r="F502" s="39" t="s">
        <v>233</v>
      </c>
    </row>
    <row r="503" ht="11.25" customHeight="1"/>
    <row r="504" ht="11.25" customHeight="1">
      <c r="A504" s="32" t="s">
        <v>69</v>
      </c>
    </row>
    <row r="505" spans="1:6" ht="11.25" customHeight="1">
      <c r="A505" s="22" t="s">
        <v>60</v>
      </c>
      <c r="B505" s="22" t="s">
        <v>61</v>
      </c>
      <c r="C505" s="22" t="s">
        <v>65</v>
      </c>
      <c r="D505" s="22" t="s">
        <v>62</v>
      </c>
      <c r="E505" s="22" t="s">
        <v>63</v>
      </c>
      <c r="F505" s="22" t="s">
        <v>64</v>
      </c>
    </row>
    <row r="506" spans="1:7" ht="11.25" customHeight="1">
      <c r="A506" s="63">
        <v>25</v>
      </c>
      <c r="B506" s="63">
        <v>50</v>
      </c>
      <c r="C506" s="63">
        <v>25</v>
      </c>
      <c r="D506" s="63">
        <v>0</v>
      </c>
      <c r="E506" s="63">
        <v>25</v>
      </c>
      <c r="F506" s="63">
        <v>25</v>
      </c>
      <c r="G506" s="20" t="s">
        <v>243</v>
      </c>
    </row>
    <row r="508" spans="1:5" ht="11.25">
      <c r="A508" s="19" t="s">
        <v>249</v>
      </c>
      <c r="B508" s="20"/>
      <c r="C508" s="19"/>
      <c r="D508" s="19"/>
      <c r="E508" s="19"/>
    </row>
    <row r="509" spans="1:6" ht="11.25">
      <c r="A509" s="22" t="s">
        <v>60</v>
      </c>
      <c r="B509" s="22" t="s">
        <v>61</v>
      </c>
      <c r="C509" s="22" t="s">
        <v>65</v>
      </c>
      <c r="D509" s="22" t="s">
        <v>62</v>
      </c>
      <c r="E509" s="22" t="s">
        <v>63</v>
      </c>
      <c r="F509" s="22" t="s">
        <v>64</v>
      </c>
    </row>
    <row r="510" spans="1:7" ht="11.25">
      <c r="A510" s="63">
        <f aca="true" t="shared" si="22" ref="A510:F510">A441</f>
        <v>620</v>
      </c>
      <c r="B510" s="63">
        <f t="shared" si="22"/>
        <v>705</v>
      </c>
      <c r="C510" s="63">
        <f t="shared" si="22"/>
        <v>590</v>
      </c>
      <c r="D510" s="63">
        <f t="shared" si="22"/>
        <v>625</v>
      </c>
      <c r="E510" s="63">
        <f t="shared" si="22"/>
        <v>685</v>
      </c>
      <c r="F510" s="63">
        <f t="shared" si="22"/>
        <v>635</v>
      </c>
      <c r="G510" s="21" t="s">
        <v>250</v>
      </c>
    </row>
    <row r="511" spans="1:7" ht="11.25">
      <c r="A511" s="63">
        <f aca="true" t="shared" si="23" ref="A511:F511">A462</f>
        <v>0</v>
      </c>
      <c r="B511" s="63">
        <f t="shared" si="23"/>
        <v>50</v>
      </c>
      <c r="C511" s="63">
        <f t="shared" si="23"/>
        <v>25</v>
      </c>
      <c r="D511" s="63">
        <f t="shared" si="23"/>
        <v>0</v>
      </c>
      <c r="E511" s="63">
        <f t="shared" si="23"/>
        <v>25</v>
      </c>
      <c r="F511" s="63">
        <f t="shared" si="23"/>
        <v>25</v>
      </c>
      <c r="G511" s="21" t="s">
        <v>251</v>
      </c>
    </row>
    <row r="512" spans="1:7" ht="11.25">
      <c r="A512" s="63">
        <f aca="true" t="shared" si="24" ref="A512:F512">A484</f>
        <v>50</v>
      </c>
      <c r="B512" s="63">
        <f t="shared" si="24"/>
        <v>50</v>
      </c>
      <c r="C512" s="63">
        <f t="shared" si="24"/>
        <v>50</v>
      </c>
      <c r="D512" s="63">
        <f t="shared" si="24"/>
        <v>25</v>
      </c>
      <c r="E512" s="63">
        <f t="shared" si="24"/>
        <v>25</v>
      </c>
      <c r="F512" s="63">
        <f t="shared" si="24"/>
        <v>25</v>
      </c>
      <c r="G512" s="21" t="s">
        <v>252</v>
      </c>
    </row>
    <row r="513" spans="1:7" ht="12" thickBot="1">
      <c r="A513" s="63">
        <f aca="true" t="shared" si="25" ref="A513:F513">A506</f>
        <v>25</v>
      </c>
      <c r="B513" s="63">
        <f t="shared" si="25"/>
        <v>50</v>
      </c>
      <c r="C513" s="63">
        <f t="shared" si="25"/>
        <v>25</v>
      </c>
      <c r="D513" s="63">
        <f t="shared" si="25"/>
        <v>0</v>
      </c>
      <c r="E513" s="63">
        <f t="shared" si="25"/>
        <v>25</v>
      </c>
      <c r="F513" s="63">
        <f t="shared" si="25"/>
        <v>25</v>
      </c>
      <c r="G513" s="21" t="s">
        <v>253</v>
      </c>
    </row>
    <row r="514" spans="1:7" ht="12" thickBot="1">
      <c r="A514" s="67">
        <f aca="true" t="shared" si="26" ref="A514:F514">SUM(A510:A513)</f>
        <v>695</v>
      </c>
      <c r="B514" s="67">
        <f t="shared" si="26"/>
        <v>855</v>
      </c>
      <c r="C514" s="67">
        <f t="shared" si="26"/>
        <v>690</v>
      </c>
      <c r="D514" s="67">
        <f t="shared" si="26"/>
        <v>650</v>
      </c>
      <c r="E514" s="67">
        <f t="shared" si="26"/>
        <v>760</v>
      </c>
      <c r="F514" s="67">
        <f t="shared" si="26"/>
        <v>710</v>
      </c>
      <c r="G514" s="45" t="s">
        <v>254</v>
      </c>
    </row>
    <row r="515" spans="1:7" ht="11.25">
      <c r="A515" s="46"/>
      <c r="B515" s="85"/>
      <c r="C515" s="46"/>
      <c r="D515" s="46"/>
      <c r="E515" s="46"/>
      <c r="F515" s="46"/>
      <c r="G515" s="46"/>
    </row>
    <row r="516" spans="1:6" ht="11.25">
      <c r="A516" s="47" t="s">
        <v>255</v>
      </c>
      <c r="B516" s="47" t="s">
        <v>256</v>
      </c>
      <c r="C516" s="47" t="s">
        <v>257</v>
      </c>
      <c r="D516" s="47" t="s">
        <v>258</v>
      </c>
      <c r="E516" s="47" t="s">
        <v>259</v>
      </c>
      <c r="F516" s="47" t="s">
        <v>260</v>
      </c>
    </row>
    <row r="518" ht="11.25">
      <c r="A518" s="60" t="s">
        <v>261</v>
      </c>
    </row>
    <row r="519" spans="1:9" ht="11.25">
      <c r="A519" s="88" t="s">
        <v>428</v>
      </c>
      <c r="B519" s="88"/>
      <c r="C519" s="88"/>
      <c r="D519" s="88"/>
      <c r="E519" s="88"/>
      <c r="F519" s="88"/>
      <c r="G519" s="88"/>
      <c r="H519" s="88"/>
      <c r="I519" s="88"/>
    </row>
    <row r="521" ht="11.25">
      <c r="A521" s="23" t="s">
        <v>451</v>
      </c>
    </row>
    <row r="522" ht="11.25">
      <c r="A522" s="23" t="s">
        <v>445</v>
      </c>
    </row>
    <row r="523" ht="11.25">
      <c r="A523" s="23" t="s">
        <v>268</v>
      </c>
    </row>
    <row r="524" ht="11.25">
      <c r="A524" s="23" t="s">
        <v>269</v>
      </c>
    </row>
    <row r="525" ht="11.25">
      <c r="A525" s="23" t="s">
        <v>75</v>
      </c>
    </row>
    <row r="527" ht="11.25">
      <c r="A527" s="23" t="s">
        <v>76</v>
      </c>
    </row>
    <row r="528" ht="11.25">
      <c r="A528" s="23" t="s">
        <v>54</v>
      </c>
    </row>
    <row r="529" ht="11.25">
      <c r="A529" s="23" t="s">
        <v>55</v>
      </c>
    </row>
    <row r="530" ht="11.25">
      <c r="A530" s="23" t="s">
        <v>56</v>
      </c>
    </row>
    <row r="531" ht="11.25">
      <c r="A531" s="23" t="s">
        <v>59</v>
      </c>
    </row>
    <row r="532" ht="11.25">
      <c r="A532" s="23" t="s">
        <v>57</v>
      </c>
    </row>
    <row r="533" ht="11.25">
      <c r="A533" s="23" t="s">
        <v>58</v>
      </c>
    </row>
    <row r="534" ht="12" thickBot="1"/>
    <row r="535" spans="1:8" ht="12" thickBot="1">
      <c r="A535" s="19" t="s">
        <v>263</v>
      </c>
      <c r="H535" s="65" t="s">
        <v>60</v>
      </c>
    </row>
    <row r="536" spans="1:8" ht="11.25">
      <c r="A536" s="19"/>
      <c r="H536" s="68"/>
    </row>
    <row r="537" spans="1:8" ht="11.25">
      <c r="A537" s="48" t="s">
        <v>264</v>
      </c>
      <c r="H537" s="68"/>
    </row>
    <row r="538" spans="1:8" ht="11.25">
      <c r="A538" s="48"/>
      <c r="H538" s="68"/>
    </row>
    <row r="539" spans="1:8" ht="11.25">
      <c r="A539" s="23" t="s">
        <v>70</v>
      </c>
      <c r="B539" s="21"/>
      <c r="H539" s="68"/>
    </row>
    <row r="540" spans="1:8" ht="11.25">
      <c r="A540" s="25" t="s">
        <v>265</v>
      </c>
      <c r="B540" s="87"/>
      <c r="C540" s="25"/>
      <c r="H540" s="68"/>
    </row>
    <row r="541" spans="1:8" ht="11.25">
      <c r="A541" s="25"/>
      <c r="B541" s="87" t="s">
        <v>266</v>
      </c>
      <c r="C541" s="25"/>
      <c r="H541" s="68"/>
    </row>
    <row r="542" spans="1:9" ht="11.25">
      <c r="A542" s="25"/>
      <c r="B542" s="87" t="s">
        <v>271</v>
      </c>
      <c r="C542" s="25"/>
      <c r="H542" s="69">
        <v>20</v>
      </c>
      <c r="I542" s="20" t="s">
        <v>267</v>
      </c>
    </row>
    <row r="543" spans="1:8" ht="11.25">
      <c r="A543" s="25"/>
      <c r="B543" s="86"/>
      <c r="C543" s="25"/>
      <c r="H543" s="68"/>
    </row>
    <row r="544" spans="1:8" ht="11.25">
      <c r="A544" s="48" t="s">
        <v>272</v>
      </c>
      <c r="H544" s="68"/>
    </row>
    <row r="545" spans="1:8" ht="11.25">
      <c r="A545" s="48"/>
      <c r="H545" s="68"/>
    </row>
    <row r="546" spans="1:8" ht="11.25">
      <c r="A546" s="23" t="s">
        <v>70</v>
      </c>
      <c r="H546" s="68"/>
    </row>
    <row r="547" spans="1:8" ht="11.25">
      <c r="A547" s="25" t="s">
        <v>273</v>
      </c>
      <c r="B547" s="87"/>
      <c r="C547" s="25"/>
      <c r="H547" s="68"/>
    </row>
    <row r="548" spans="1:8" ht="11.25">
      <c r="A548" s="25"/>
      <c r="B548" s="87" t="s">
        <v>277</v>
      </c>
      <c r="C548" s="25"/>
      <c r="H548" s="68"/>
    </row>
    <row r="549" spans="1:9" ht="11.25">
      <c r="A549" s="25"/>
      <c r="B549" s="87" t="s">
        <v>278</v>
      </c>
      <c r="C549" s="25"/>
      <c r="H549" s="69">
        <v>0</v>
      </c>
      <c r="I549" s="20" t="s">
        <v>274</v>
      </c>
    </row>
    <row r="550" spans="1:8" ht="11.25">
      <c r="A550" s="25" t="s">
        <v>275</v>
      </c>
      <c r="B550" s="87"/>
      <c r="C550" s="25"/>
      <c r="H550" s="68"/>
    </row>
    <row r="551" spans="1:8" ht="11.25">
      <c r="A551" s="25"/>
      <c r="B551" s="87" t="s">
        <v>279</v>
      </c>
      <c r="C551" s="25"/>
      <c r="H551" s="68"/>
    </row>
    <row r="552" spans="1:9" ht="11.25">
      <c r="A552" s="25"/>
      <c r="B552" s="87" t="s">
        <v>280</v>
      </c>
      <c r="C552" s="25"/>
      <c r="H552" s="69">
        <v>0</v>
      </c>
      <c r="I552" s="20" t="s">
        <v>284</v>
      </c>
    </row>
    <row r="553" spans="1:8" ht="11.25">
      <c r="A553" s="25" t="s">
        <v>276</v>
      </c>
      <c r="B553" s="87"/>
      <c r="C553" s="25"/>
      <c r="H553" s="68"/>
    </row>
    <row r="554" spans="1:8" ht="11.25">
      <c r="A554" s="25"/>
      <c r="B554" s="87" t="s">
        <v>281</v>
      </c>
      <c r="C554" s="25"/>
      <c r="H554" s="68"/>
    </row>
    <row r="555" spans="1:9" ht="11.25">
      <c r="A555" s="25"/>
      <c r="B555" s="87" t="s">
        <v>282</v>
      </c>
      <c r="C555" s="25"/>
      <c r="H555" s="69">
        <v>10</v>
      </c>
      <c r="I555" s="20" t="s">
        <v>283</v>
      </c>
    </row>
    <row r="556" spans="1:8" ht="11.25">
      <c r="A556" s="25" t="s">
        <v>285</v>
      </c>
      <c r="B556" s="87"/>
      <c r="C556" s="25"/>
      <c r="H556" s="68"/>
    </row>
    <row r="557" spans="1:8" ht="11.25">
      <c r="A557" s="25"/>
      <c r="B557" s="87" t="s">
        <v>286</v>
      </c>
      <c r="C557" s="25"/>
      <c r="H557" s="68"/>
    </row>
    <row r="558" spans="1:9" ht="11.25">
      <c r="A558" s="25"/>
      <c r="B558" s="87" t="s">
        <v>287</v>
      </c>
      <c r="C558" s="25"/>
      <c r="H558" s="69">
        <v>10</v>
      </c>
      <c r="I558" s="20" t="s">
        <v>288</v>
      </c>
    </row>
    <row r="559" spans="1:8" ht="11.25">
      <c r="A559" s="25"/>
      <c r="B559" s="86"/>
      <c r="C559" s="25"/>
      <c r="H559" s="68"/>
    </row>
    <row r="560" spans="1:8" ht="11.25">
      <c r="A560" s="48" t="s">
        <v>289</v>
      </c>
      <c r="H560" s="68"/>
    </row>
    <row r="561" spans="1:8" ht="11.25">
      <c r="A561" s="48"/>
      <c r="H561" s="68"/>
    </row>
    <row r="562" spans="1:8" ht="11.25">
      <c r="A562" s="23" t="s">
        <v>70</v>
      </c>
      <c r="H562" s="68"/>
    </row>
    <row r="563" spans="1:8" ht="11.25">
      <c r="A563" s="25" t="s">
        <v>290</v>
      </c>
      <c r="B563" s="86"/>
      <c r="C563" s="25"/>
      <c r="H563" s="68"/>
    </row>
    <row r="564" spans="1:8" ht="11.25">
      <c r="A564" s="25"/>
      <c r="B564" s="87" t="s">
        <v>293</v>
      </c>
      <c r="C564" s="25"/>
      <c r="H564" s="68"/>
    </row>
    <row r="565" spans="1:9" ht="12" thickBot="1">
      <c r="A565" s="25"/>
      <c r="B565" s="87" t="s">
        <v>291</v>
      </c>
      <c r="C565" s="25"/>
      <c r="H565" s="70">
        <v>40</v>
      </c>
      <c r="I565" s="20" t="s">
        <v>292</v>
      </c>
    </row>
    <row r="566" spans="1:8" ht="12" thickBot="1">
      <c r="A566" s="25"/>
      <c r="B566" s="86"/>
      <c r="C566" s="25"/>
      <c r="H566" s="71"/>
    </row>
    <row r="567" spans="1:9" ht="12" thickBot="1">
      <c r="A567" s="25"/>
      <c r="B567" s="86"/>
      <c r="C567" s="25"/>
      <c r="G567" s="50" t="s">
        <v>294</v>
      </c>
      <c r="H567" s="65">
        <f>SUM(H542:H565)</f>
        <v>80</v>
      </c>
      <c r="I567" s="20" t="s">
        <v>295</v>
      </c>
    </row>
    <row r="568" spans="1:8" ht="12" thickBot="1">
      <c r="A568" s="25"/>
      <c r="B568" s="86"/>
      <c r="C568" s="25"/>
      <c r="G568" s="50" t="s">
        <v>296</v>
      </c>
      <c r="H568" s="72"/>
    </row>
    <row r="569" spans="1:9" ht="12" thickBot="1">
      <c r="A569" s="25"/>
      <c r="B569" s="86"/>
      <c r="C569" s="25"/>
      <c r="G569" s="50" t="s">
        <v>297</v>
      </c>
      <c r="H569" s="74">
        <f>A514+H567</f>
        <v>775</v>
      </c>
      <c r="I569" s="20" t="s">
        <v>298</v>
      </c>
    </row>
    <row r="570" spans="1:8" ht="11.25">
      <c r="A570" s="25"/>
      <c r="B570" s="86"/>
      <c r="C570" s="25"/>
      <c r="G570" s="55" t="s">
        <v>299</v>
      </c>
      <c r="H570" s="72"/>
    </row>
    <row r="571" spans="1:8" ht="12" thickBot="1">
      <c r="A571" s="25"/>
      <c r="B571" s="86"/>
      <c r="C571" s="25"/>
      <c r="H571" s="72"/>
    </row>
    <row r="572" spans="1:8" ht="12" thickBot="1">
      <c r="A572" s="19" t="s">
        <v>300</v>
      </c>
      <c r="H572" s="65" t="s">
        <v>61</v>
      </c>
    </row>
    <row r="573" spans="1:8" ht="11.25">
      <c r="A573" s="19"/>
      <c r="H573" s="68"/>
    </row>
    <row r="574" spans="1:8" ht="11.25">
      <c r="A574" s="48" t="s">
        <v>264</v>
      </c>
      <c r="H574" s="68"/>
    </row>
    <row r="575" spans="1:8" ht="11.25">
      <c r="A575" s="48"/>
      <c r="H575" s="68"/>
    </row>
    <row r="576" spans="1:8" ht="11.25">
      <c r="A576" s="23" t="s">
        <v>70</v>
      </c>
      <c r="B576" s="21"/>
      <c r="H576" s="68"/>
    </row>
    <row r="577" spans="1:8" ht="11.25">
      <c r="A577" s="25" t="s">
        <v>302</v>
      </c>
      <c r="B577" s="87"/>
      <c r="C577" s="25"/>
      <c r="H577" s="68"/>
    </row>
    <row r="578" spans="1:8" ht="11.25">
      <c r="A578" s="25" t="s">
        <v>301</v>
      </c>
      <c r="B578" s="87"/>
      <c r="C578" s="25"/>
      <c r="H578" s="68"/>
    </row>
    <row r="579" spans="1:8" ht="11.25">
      <c r="A579" s="25"/>
      <c r="B579" s="87" t="s">
        <v>303</v>
      </c>
      <c r="C579" s="25"/>
      <c r="H579" s="68"/>
    </row>
    <row r="580" spans="1:9" ht="11.25">
      <c r="A580" s="25"/>
      <c r="B580" s="87" t="s">
        <v>304</v>
      </c>
      <c r="C580" s="25"/>
      <c r="H580" s="69">
        <v>30</v>
      </c>
      <c r="I580" s="20" t="s">
        <v>305</v>
      </c>
    </row>
    <row r="581" spans="1:8" ht="11.25">
      <c r="A581" s="25"/>
      <c r="B581" s="86"/>
      <c r="C581" s="25"/>
      <c r="H581" s="68"/>
    </row>
    <row r="582" spans="1:8" ht="11.25">
      <c r="A582" s="48" t="s">
        <v>306</v>
      </c>
      <c r="H582" s="68"/>
    </row>
    <row r="583" spans="1:8" ht="11.25">
      <c r="A583" s="48"/>
      <c r="H583" s="68"/>
    </row>
    <row r="584" spans="1:8" ht="11.25">
      <c r="A584" s="23" t="s">
        <v>70</v>
      </c>
      <c r="H584" s="68"/>
    </row>
    <row r="585" spans="1:8" ht="11.25">
      <c r="A585" s="25" t="s">
        <v>410</v>
      </c>
      <c r="B585" s="86"/>
      <c r="C585" s="25"/>
      <c r="H585" s="68"/>
    </row>
    <row r="586" spans="1:8" ht="11.25">
      <c r="A586" s="25"/>
      <c r="B586" s="87" t="s">
        <v>307</v>
      </c>
      <c r="C586" s="25"/>
      <c r="H586" s="68"/>
    </row>
    <row r="587" spans="1:9" ht="11.25">
      <c r="A587" s="25"/>
      <c r="B587" s="87" t="s">
        <v>308</v>
      </c>
      <c r="C587" s="25"/>
      <c r="H587" s="69">
        <v>20</v>
      </c>
      <c r="I587" s="20" t="s">
        <v>309</v>
      </c>
    </row>
    <row r="588" spans="1:8" ht="11.25">
      <c r="A588" s="25"/>
      <c r="B588" s="86"/>
      <c r="C588" s="25"/>
      <c r="H588" s="68"/>
    </row>
    <row r="589" spans="1:8" ht="11.25">
      <c r="A589" s="48" t="s">
        <v>310</v>
      </c>
      <c r="H589" s="68"/>
    </row>
    <row r="590" spans="1:8" ht="11.25">
      <c r="A590" s="48"/>
      <c r="H590" s="68"/>
    </row>
    <row r="591" spans="1:8" ht="11.25">
      <c r="A591" s="23" t="s">
        <v>70</v>
      </c>
      <c r="H591" s="68"/>
    </row>
    <row r="592" spans="1:8" ht="11.25">
      <c r="A592" s="25" t="s">
        <v>411</v>
      </c>
      <c r="B592" s="86"/>
      <c r="C592" s="25"/>
      <c r="H592" s="68"/>
    </row>
    <row r="593" spans="1:8" ht="11.25">
      <c r="A593" s="25"/>
      <c r="B593" s="87" t="s">
        <v>312</v>
      </c>
      <c r="C593" s="25"/>
      <c r="H593" s="68"/>
    </row>
    <row r="594" spans="1:9" ht="12" thickBot="1">
      <c r="A594" s="25"/>
      <c r="B594" s="87" t="s">
        <v>313</v>
      </c>
      <c r="C594" s="25"/>
      <c r="H594" s="70">
        <v>40</v>
      </c>
      <c r="I594" s="20" t="s">
        <v>311</v>
      </c>
    </row>
    <row r="595" spans="1:8" ht="12" thickBot="1">
      <c r="A595" s="25"/>
      <c r="B595" s="86"/>
      <c r="C595" s="25"/>
      <c r="H595" s="71"/>
    </row>
    <row r="596" spans="1:9" ht="12" thickBot="1">
      <c r="A596" s="25"/>
      <c r="B596" s="86"/>
      <c r="C596" s="25"/>
      <c r="G596" s="50" t="s">
        <v>314</v>
      </c>
      <c r="H596" s="65">
        <f>SUM(H580:H594)</f>
        <v>90</v>
      </c>
      <c r="I596" s="20" t="s">
        <v>315</v>
      </c>
    </row>
    <row r="597" spans="1:8" ht="12" thickBot="1">
      <c r="A597" s="25"/>
      <c r="B597" s="86"/>
      <c r="C597" s="25"/>
      <c r="G597" s="50" t="s">
        <v>316</v>
      </c>
      <c r="H597" s="72"/>
    </row>
    <row r="598" spans="1:9" ht="12" thickBot="1">
      <c r="A598" s="25"/>
      <c r="B598" s="86"/>
      <c r="C598" s="25"/>
      <c r="G598" s="50" t="s">
        <v>317</v>
      </c>
      <c r="H598" s="74">
        <f>H596+B514</f>
        <v>945</v>
      </c>
      <c r="I598" s="20" t="s">
        <v>318</v>
      </c>
    </row>
    <row r="599" spans="1:8" ht="11.25">
      <c r="A599" s="25"/>
      <c r="B599" s="86"/>
      <c r="C599" s="25"/>
      <c r="G599" s="55" t="s">
        <v>319</v>
      </c>
      <c r="H599" s="72"/>
    </row>
    <row r="600" spans="1:8" ht="12" thickBot="1">
      <c r="A600" s="25"/>
      <c r="B600" s="86"/>
      <c r="C600" s="25"/>
      <c r="H600" s="72"/>
    </row>
    <row r="601" spans="1:8" ht="12" thickBot="1">
      <c r="A601" s="19" t="s">
        <v>320</v>
      </c>
      <c r="H601" s="65" t="s">
        <v>65</v>
      </c>
    </row>
    <row r="602" spans="1:8" ht="11.25">
      <c r="A602" s="19"/>
      <c r="H602" s="68"/>
    </row>
    <row r="603" spans="1:8" ht="11.25">
      <c r="A603" s="48" t="s">
        <v>264</v>
      </c>
      <c r="H603" s="68"/>
    </row>
    <row r="604" spans="1:8" ht="11.25">
      <c r="A604" s="48"/>
      <c r="H604" s="68"/>
    </row>
    <row r="605" spans="1:8" ht="11.25">
      <c r="A605" s="23" t="s">
        <v>70</v>
      </c>
      <c r="H605" s="68"/>
    </row>
    <row r="606" spans="1:8" ht="11.25">
      <c r="A606" s="25" t="s">
        <v>321</v>
      </c>
      <c r="B606" s="87"/>
      <c r="C606" s="25"/>
      <c r="H606" s="68"/>
    </row>
    <row r="607" spans="1:8" ht="11.25">
      <c r="A607" s="25"/>
      <c r="B607" s="87" t="s">
        <v>322</v>
      </c>
      <c r="C607" s="25"/>
      <c r="H607" s="68"/>
    </row>
    <row r="608" spans="1:8" ht="11.25">
      <c r="A608" s="25"/>
      <c r="B608" s="87" t="s">
        <v>323</v>
      </c>
      <c r="C608" s="25"/>
      <c r="H608" s="68"/>
    </row>
    <row r="609" spans="1:9" ht="12" thickBot="1">
      <c r="A609" s="25"/>
      <c r="B609" s="87" t="s">
        <v>325</v>
      </c>
      <c r="C609" s="25"/>
      <c r="H609" s="73">
        <v>40</v>
      </c>
      <c r="I609" s="20" t="s">
        <v>324</v>
      </c>
    </row>
    <row r="610" spans="1:8" ht="12" thickBot="1">
      <c r="A610" s="25"/>
      <c r="B610" s="86"/>
      <c r="C610" s="25"/>
      <c r="G610" s="50" t="s">
        <v>327</v>
      </c>
      <c r="H610" s="72"/>
    </row>
    <row r="611" spans="1:9" ht="12" thickBot="1">
      <c r="A611" s="25"/>
      <c r="B611" s="86"/>
      <c r="C611" s="25"/>
      <c r="G611" s="50" t="s">
        <v>326</v>
      </c>
      <c r="H611" s="74">
        <f>H609+C514</f>
        <v>730</v>
      </c>
      <c r="I611" s="20" t="s">
        <v>329</v>
      </c>
    </row>
    <row r="612" spans="1:8" ht="11.25">
      <c r="A612" s="25"/>
      <c r="B612" s="86"/>
      <c r="C612" s="25"/>
      <c r="G612" s="55" t="s">
        <v>328</v>
      </c>
      <c r="H612" s="72"/>
    </row>
    <row r="613" ht="12" thickBot="1">
      <c r="H613" s="72"/>
    </row>
    <row r="614" spans="1:8" ht="12" thickBot="1">
      <c r="A614" s="19" t="s">
        <v>333</v>
      </c>
      <c r="H614" s="65" t="s">
        <v>62</v>
      </c>
    </row>
    <row r="615" spans="1:8" ht="11.25">
      <c r="A615" s="19"/>
      <c r="H615" s="68"/>
    </row>
    <row r="616" spans="1:8" ht="11.25">
      <c r="A616" s="48" t="s">
        <v>264</v>
      </c>
      <c r="H616" s="68"/>
    </row>
    <row r="617" spans="1:8" ht="11.25">
      <c r="A617" s="48"/>
      <c r="H617" s="68"/>
    </row>
    <row r="618" spans="1:8" ht="11.25">
      <c r="A618" s="23" t="s">
        <v>70</v>
      </c>
      <c r="H618" s="68"/>
    </row>
    <row r="619" spans="1:8" ht="11.25">
      <c r="A619" s="25" t="s">
        <v>265</v>
      </c>
      <c r="B619" s="87"/>
      <c r="C619" s="25"/>
      <c r="H619" s="68"/>
    </row>
    <row r="620" spans="1:8" ht="11.25">
      <c r="A620" s="25"/>
      <c r="B620" s="32" t="s">
        <v>331</v>
      </c>
      <c r="C620" s="25"/>
      <c r="H620" s="68"/>
    </row>
    <row r="621" spans="1:9" ht="11.25">
      <c r="A621" s="25"/>
      <c r="B621" s="32" t="s">
        <v>332</v>
      </c>
      <c r="C621" s="25"/>
      <c r="H621" s="69">
        <v>20</v>
      </c>
      <c r="I621" s="20" t="s">
        <v>330</v>
      </c>
    </row>
    <row r="622" spans="1:8" ht="11.25">
      <c r="A622" s="25"/>
      <c r="B622" s="32"/>
      <c r="C622" s="25"/>
      <c r="H622" s="68"/>
    </row>
    <row r="623" spans="1:8" ht="11.25">
      <c r="A623" s="48" t="s">
        <v>272</v>
      </c>
      <c r="B623" s="81"/>
      <c r="H623" s="68"/>
    </row>
    <row r="624" spans="1:8" ht="11.25">
      <c r="A624" s="48"/>
      <c r="B624" s="81"/>
      <c r="H624" s="68"/>
    </row>
    <row r="625" spans="1:8" ht="11.25">
      <c r="A625" s="23" t="s">
        <v>70</v>
      </c>
      <c r="B625" s="81"/>
      <c r="H625" s="68"/>
    </row>
    <row r="626" spans="1:8" ht="11.25">
      <c r="A626" s="25" t="s">
        <v>273</v>
      </c>
      <c r="B626" s="32"/>
      <c r="C626" s="25"/>
      <c r="H626" s="68"/>
    </row>
    <row r="627" spans="1:8" ht="11.25">
      <c r="A627" s="25"/>
      <c r="B627" s="32" t="s">
        <v>341</v>
      </c>
      <c r="C627" s="25"/>
      <c r="H627" s="68"/>
    </row>
    <row r="628" spans="1:9" ht="11.25">
      <c r="A628" s="25"/>
      <c r="B628" s="32" t="s">
        <v>342</v>
      </c>
      <c r="C628" s="25"/>
      <c r="H628" s="69">
        <v>0</v>
      </c>
      <c r="I628" s="20" t="s">
        <v>334</v>
      </c>
    </row>
    <row r="629" spans="1:8" ht="11.25">
      <c r="A629" s="25" t="s">
        <v>275</v>
      </c>
      <c r="B629" s="32"/>
      <c r="C629" s="25"/>
      <c r="H629" s="68"/>
    </row>
    <row r="630" spans="1:8" ht="11.25">
      <c r="A630" s="25"/>
      <c r="B630" s="32" t="s">
        <v>343</v>
      </c>
      <c r="C630" s="25"/>
      <c r="H630" s="68"/>
    </row>
    <row r="631" spans="1:9" ht="11.25">
      <c r="A631" s="25"/>
      <c r="B631" s="32" t="s">
        <v>344</v>
      </c>
      <c r="C631" s="25"/>
      <c r="H631" s="69">
        <v>0</v>
      </c>
      <c r="I631" s="20" t="s">
        <v>335</v>
      </c>
    </row>
    <row r="632" spans="1:8" ht="11.25">
      <c r="A632" s="25" t="s">
        <v>276</v>
      </c>
      <c r="B632" s="32"/>
      <c r="C632" s="25"/>
      <c r="H632" s="68"/>
    </row>
    <row r="633" spans="1:8" ht="11.25">
      <c r="A633" s="25"/>
      <c r="B633" s="32" t="s">
        <v>345</v>
      </c>
      <c r="C633" s="25"/>
      <c r="H633" s="68"/>
    </row>
    <row r="634" spans="1:9" ht="11.25">
      <c r="A634" s="25"/>
      <c r="B634" s="32" t="s">
        <v>346</v>
      </c>
      <c r="C634" s="25"/>
      <c r="H634" s="69">
        <v>10</v>
      </c>
      <c r="I634" s="20" t="s">
        <v>336</v>
      </c>
    </row>
    <row r="635" spans="1:8" ht="11.25">
      <c r="A635" s="25" t="s">
        <v>285</v>
      </c>
      <c r="B635" s="32"/>
      <c r="C635" s="25"/>
      <c r="H635" s="68"/>
    </row>
    <row r="636" spans="1:8" ht="11.25">
      <c r="A636" s="25"/>
      <c r="B636" s="32" t="s">
        <v>347</v>
      </c>
      <c r="C636" s="25"/>
      <c r="H636" s="68"/>
    </row>
    <row r="637" spans="1:9" ht="11.25">
      <c r="A637" s="25"/>
      <c r="B637" s="32" t="s">
        <v>348</v>
      </c>
      <c r="C637" s="25"/>
      <c r="H637" s="69">
        <v>10</v>
      </c>
      <c r="I637" s="20" t="s">
        <v>337</v>
      </c>
    </row>
    <row r="638" spans="1:8" ht="11.25">
      <c r="A638" s="25"/>
      <c r="B638" s="32"/>
      <c r="C638" s="25"/>
      <c r="H638" s="68"/>
    </row>
    <row r="639" spans="1:8" ht="11.25">
      <c r="A639" s="48" t="s">
        <v>289</v>
      </c>
      <c r="B639" s="81"/>
      <c r="H639" s="68"/>
    </row>
    <row r="640" spans="1:8" ht="11.25">
      <c r="A640" s="48"/>
      <c r="B640" s="81"/>
      <c r="H640" s="68"/>
    </row>
    <row r="641" spans="1:8" ht="11.25">
      <c r="A641" s="23" t="s">
        <v>70</v>
      </c>
      <c r="B641" s="81"/>
      <c r="H641" s="68"/>
    </row>
    <row r="642" spans="1:8" ht="11.25">
      <c r="A642" s="25" t="s">
        <v>290</v>
      </c>
      <c r="B642" s="32"/>
      <c r="C642" s="25"/>
      <c r="H642" s="68"/>
    </row>
    <row r="643" spans="1:8" ht="11.25">
      <c r="A643" s="25"/>
      <c r="B643" s="32" t="s">
        <v>349</v>
      </c>
      <c r="C643" s="25"/>
      <c r="H643" s="68"/>
    </row>
    <row r="644" spans="1:9" ht="12" thickBot="1">
      <c r="A644" s="25"/>
      <c r="B644" s="32" t="s">
        <v>350</v>
      </c>
      <c r="C644" s="25"/>
      <c r="H644" s="70">
        <v>40</v>
      </c>
      <c r="I644" s="20" t="s">
        <v>338</v>
      </c>
    </row>
    <row r="645" spans="1:8" ht="12" thickBot="1">
      <c r="A645" s="25"/>
      <c r="B645" s="86"/>
      <c r="C645" s="25"/>
      <c r="H645" s="71"/>
    </row>
    <row r="646" spans="1:9" ht="12" thickBot="1">
      <c r="A646" s="25"/>
      <c r="B646" s="86"/>
      <c r="C646" s="25"/>
      <c r="G646" s="50" t="s">
        <v>351</v>
      </c>
      <c r="H646" s="65">
        <f>SUM(H621:H644)</f>
        <v>80</v>
      </c>
      <c r="I646" s="20" t="s">
        <v>339</v>
      </c>
    </row>
    <row r="647" spans="1:8" ht="12" thickBot="1">
      <c r="A647" s="25"/>
      <c r="B647" s="86"/>
      <c r="C647" s="25"/>
      <c r="G647" s="50" t="s">
        <v>352</v>
      </c>
      <c r="H647" s="72"/>
    </row>
    <row r="648" spans="1:9" ht="12" thickBot="1">
      <c r="A648" s="25"/>
      <c r="B648" s="86"/>
      <c r="C648" s="25"/>
      <c r="G648" s="50" t="s">
        <v>353</v>
      </c>
      <c r="H648" s="74">
        <f>H646+D514</f>
        <v>730</v>
      </c>
      <c r="I648" s="20" t="s">
        <v>340</v>
      </c>
    </row>
    <row r="649" spans="1:8" ht="11.25">
      <c r="A649" s="25"/>
      <c r="B649" s="86"/>
      <c r="C649" s="25"/>
      <c r="G649" s="55" t="s">
        <v>412</v>
      </c>
      <c r="H649" s="72"/>
    </row>
    <row r="650" spans="1:8" ht="12" thickBot="1">
      <c r="A650" s="25"/>
      <c r="B650" s="86"/>
      <c r="C650" s="25"/>
      <c r="H650" s="72"/>
    </row>
    <row r="651" spans="1:8" ht="12" thickBot="1">
      <c r="A651" s="19" t="s">
        <v>354</v>
      </c>
      <c r="H651" s="65" t="s">
        <v>63</v>
      </c>
    </row>
    <row r="652" spans="1:8" ht="11.25">
      <c r="A652" s="19"/>
      <c r="H652" s="68"/>
    </row>
    <row r="653" spans="1:8" ht="11.25">
      <c r="A653" s="48" t="s">
        <v>264</v>
      </c>
      <c r="H653" s="68"/>
    </row>
    <row r="654" spans="1:8" ht="11.25">
      <c r="A654" s="48"/>
      <c r="H654" s="68"/>
    </row>
    <row r="655" spans="1:8" ht="11.25">
      <c r="A655" s="23" t="s">
        <v>70</v>
      </c>
      <c r="H655" s="68"/>
    </row>
    <row r="656" spans="1:8" ht="11.25">
      <c r="A656" s="25" t="s">
        <v>452</v>
      </c>
      <c r="B656" s="86"/>
      <c r="C656" s="25"/>
      <c r="H656" s="68"/>
    </row>
    <row r="657" spans="1:8" ht="11.25">
      <c r="A657" s="25"/>
      <c r="B657" s="87" t="s">
        <v>366</v>
      </c>
      <c r="C657" s="25"/>
      <c r="H657" s="68"/>
    </row>
    <row r="658" spans="1:9" ht="11.25">
      <c r="A658" s="25"/>
      <c r="B658" s="87" t="s">
        <v>367</v>
      </c>
      <c r="C658" s="25"/>
      <c r="H658" s="69">
        <v>10</v>
      </c>
      <c r="I658" s="20" t="s">
        <v>358</v>
      </c>
    </row>
    <row r="659" spans="1:8" ht="11.25">
      <c r="A659" s="25" t="s">
        <v>413</v>
      </c>
      <c r="B659" s="87"/>
      <c r="C659" s="25"/>
      <c r="H659" s="68"/>
    </row>
    <row r="660" spans="1:8" ht="11.25">
      <c r="A660" s="25"/>
      <c r="B660" s="87" t="s">
        <v>368</v>
      </c>
      <c r="C660" s="25"/>
      <c r="H660" s="68"/>
    </row>
    <row r="661" spans="1:9" ht="11.25">
      <c r="A661" s="25"/>
      <c r="B661" s="87" t="s">
        <v>369</v>
      </c>
      <c r="C661" s="25"/>
      <c r="H661" s="69">
        <v>10</v>
      </c>
      <c r="I661" s="20" t="s">
        <v>359</v>
      </c>
    </row>
    <row r="662" spans="1:8" ht="11.25">
      <c r="A662" s="25" t="s">
        <v>356</v>
      </c>
      <c r="B662" s="87"/>
      <c r="C662" s="25"/>
      <c r="H662" s="68"/>
    </row>
    <row r="663" spans="1:8" ht="11.25">
      <c r="A663" s="25"/>
      <c r="B663" s="87" t="s">
        <v>370</v>
      </c>
      <c r="C663" s="25"/>
      <c r="H663" s="68"/>
    </row>
    <row r="664" spans="1:9" ht="11.25">
      <c r="A664" s="25"/>
      <c r="B664" s="87" t="s">
        <v>371</v>
      </c>
      <c r="C664" s="25"/>
      <c r="H664" s="69">
        <v>10</v>
      </c>
      <c r="I664" s="20" t="s">
        <v>360</v>
      </c>
    </row>
    <row r="665" spans="1:8" ht="11.25">
      <c r="A665" s="25" t="s">
        <v>357</v>
      </c>
      <c r="B665" s="87"/>
      <c r="C665" s="25"/>
      <c r="H665" s="68"/>
    </row>
    <row r="666" spans="1:8" ht="11.25">
      <c r="A666" s="25"/>
      <c r="B666" s="87" t="s">
        <v>372</v>
      </c>
      <c r="C666" s="25"/>
      <c r="H666" s="68"/>
    </row>
    <row r="667" spans="1:9" ht="11.25">
      <c r="A667" s="25"/>
      <c r="B667" s="32" t="s">
        <v>373</v>
      </c>
      <c r="C667" s="25"/>
      <c r="H667" s="69">
        <v>10</v>
      </c>
      <c r="I667" s="20" t="s">
        <v>361</v>
      </c>
    </row>
    <row r="668" spans="1:8" ht="11.25">
      <c r="A668" s="25"/>
      <c r="B668" s="32"/>
      <c r="C668" s="25"/>
      <c r="H668" s="68"/>
    </row>
    <row r="669" spans="1:8" ht="11.25">
      <c r="A669" s="48" t="s">
        <v>375</v>
      </c>
      <c r="B669" s="81"/>
      <c r="H669" s="68"/>
    </row>
    <row r="670" spans="1:8" ht="11.25">
      <c r="A670" s="48"/>
      <c r="B670" s="81"/>
      <c r="H670" s="68"/>
    </row>
    <row r="671" spans="1:8" ht="11.25">
      <c r="A671" s="23" t="s">
        <v>70</v>
      </c>
      <c r="B671" s="81"/>
      <c r="H671" s="68"/>
    </row>
    <row r="672" spans="1:8" ht="11.25">
      <c r="A672" s="25" t="s">
        <v>376</v>
      </c>
      <c r="B672" s="32"/>
      <c r="C672" s="25"/>
      <c r="H672" s="68"/>
    </row>
    <row r="673" spans="1:8" ht="11.25">
      <c r="A673" s="25"/>
      <c r="B673" s="32" t="s">
        <v>377</v>
      </c>
      <c r="C673" s="25"/>
      <c r="H673" s="68"/>
    </row>
    <row r="674" spans="1:9" ht="11.25">
      <c r="A674" s="25"/>
      <c r="B674" s="32" t="s">
        <v>374</v>
      </c>
      <c r="C674" s="25"/>
      <c r="H674" s="69">
        <v>30</v>
      </c>
      <c r="I674" s="20" t="s">
        <v>362</v>
      </c>
    </row>
    <row r="675" spans="1:8" ht="11.25">
      <c r="A675" s="25"/>
      <c r="B675" s="32"/>
      <c r="C675" s="25"/>
      <c r="H675" s="68"/>
    </row>
    <row r="676" spans="1:8" ht="11.25">
      <c r="A676" s="48" t="s">
        <v>380</v>
      </c>
      <c r="B676" s="81"/>
      <c r="H676" s="68"/>
    </row>
    <row r="677" spans="1:8" ht="11.25">
      <c r="A677" s="48"/>
      <c r="B677" s="81"/>
      <c r="H677" s="68"/>
    </row>
    <row r="678" spans="1:8" ht="11.25">
      <c r="A678" s="23" t="s">
        <v>70</v>
      </c>
      <c r="B678" s="81"/>
      <c r="H678" s="68"/>
    </row>
    <row r="679" spans="1:8" ht="11.25">
      <c r="A679" s="25" t="s">
        <v>410</v>
      </c>
      <c r="B679" s="32"/>
      <c r="C679" s="25"/>
      <c r="H679" s="68"/>
    </row>
    <row r="680" spans="1:8" ht="11.25">
      <c r="A680" s="25"/>
      <c r="B680" s="32" t="s">
        <v>378</v>
      </c>
      <c r="C680" s="25"/>
      <c r="H680" s="68"/>
    </row>
    <row r="681" spans="1:9" ht="12" thickBot="1">
      <c r="A681" s="25"/>
      <c r="B681" s="32" t="s">
        <v>379</v>
      </c>
      <c r="C681" s="25"/>
      <c r="H681" s="69">
        <v>40</v>
      </c>
      <c r="I681" s="20" t="s">
        <v>363</v>
      </c>
    </row>
    <row r="682" spans="1:8" ht="12" thickBot="1">
      <c r="A682" s="25"/>
      <c r="B682" s="86"/>
      <c r="C682" s="25"/>
      <c r="H682" s="71"/>
    </row>
    <row r="683" spans="1:9" ht="12" thickBot="1">
      <c r="A683" s="25"/>
      <c r="B683" s="86"/>
      <c r="C683" s="25"/>
      <c r="G683" s="50" t="s">
        <v>381</v>
      </c>
      <c r="H683" s="65">
        <f>SUM(H658:H681)</f>
        <v>110</v>
      </c>
      <c r="I683" s="20" t="s">
        <v>364</v>
      </c>
    </row>
    <row r="684" spans="1:8" ht="12" thickBot="1">
      <c r="A684" s="25"/>
      <c r="B684" s="86"/>
      <c r="C684" s="25"/>
      <c r="G684" s="50" t="s">
        <v>382</v>
      </c>
      <c r="H684" s="75"/>
    </row>
    <row r="685" spans="1:9" ht="12" thickBot="1">
      <c r="A685" s="25"/>
      <c r="B685" s="86"/>
      <c r="C685" s="25"/>
      <c r="G685" s="50" t="s">
        <v>383</v>
      </c>
      <c r="H685" s="74">
        <f>H683+E514</f>
        <v>870</v>
      </c>
      <c r="I685" s="20" t="s">
        <v>365</v>
      </c>
    </row>
    <row r="686" spans="1:8" ht="11.25">
      <c r="A686" s="25"/>
      <c r="B686" s="86"/>
      <c r="C686" s="25"/>
      <c r="G686" s="55" t="s">
        <v>384</v>
      </c>
      <c r="H686" s="72"/>
    </row>
    <row r="687" spans="1:8" ht="12" thickBot="1">
      <c r="A687" s="25"/>
      <c r="B687" s="86"/>
      <c r="C687" s="25"/>
      <c r="H687" s="72"/>
    </row>
    <row r="688" spans="1:8" ht="12" thickBot="1">
      <c r="A688" s="19" t="s">
        <v>385</v>
      </c>
      <c r="H688" s="65" t="s">
        <v>64</v>
      </c>
    </row>
    <row r="689" spans="1:8" ht="11.25">
      <c r="A689" s="19"/>
      <c r="H689" s="68"/>
    </row>
    <row r="690" spans="1:8" ht="11.25">
      <c r="A690" s="48" t="s">
        <v>264</v>
      </c>
      <c r="H690" s="68"/>
    </row>
    <row r="691" spans="1:8" ht="11.25">
      <c r="A691" s="48"/>
      <c r="H691" s="68"/>
    </row>
    <row r="692" spans="1:8" ht="11.25">
      <c r="A692" s="23" t="s">
        <v>70</v>
      </c>
      <c r="H692" s="68"/>
    </row>
    <row r="693" spans="1:8" ht="11.25">
      <c r="A693" s="25" t="s">
        <v>265</v>
      </c>
      <c r="B693" s="86"/>
      <c r="C693" s="25"/>
      <c r="H693" s="68"/>
    </row>
    <row r="694" spans="1:8" ht="11.25">
      <c r="A694" s="25"/>
      <c r="B694" s="87" t="s">
        <v>394</v>
      </c>
      <c r="C694" s="25"/>
      <c r="H694" s="68"/>
    </row>
    <row r="695" spans="1:9" ht="11.25">
      <c r="A695" s="25"/>
      <c r="B695" s="87" t="s">
        <v>395</v>
      </c>
      <c r="C695" s="25"/>
      <c r="H695" s="69">
        <v>20</v>
      </c>
      <c r="I695" s="20" t="s">
        <v>386</v>
      </c>
    </row>
    <row r="696" spans="1:8" ht="11.25">
      <c r="A696" s="25"/>
      <c r="B696" s="87"/>
      <c r="C696" s="25"/>
      <c r="H696" s="68"/>
    </row>
    <row r="697" spans="1:8" ht="11.25">
      <c r="A697" s="48" t="s">
        <v>272</v>
      </c>
      <c r="B697" s="21"/>
      <c r="H697" s="68"/>
    </row>
    <row r="698" spans="1:8" ht="11.25">
      <c r="A698" s="48"/>
      <c r="B698" s="21"/>
      <c r="H698" s="68"/>
    </row>
    <row r="699" spans="1:8" ht="11.25">
      <c r="A699" s="23" t="s">
        <v>70</v>
      </c>
      <c r="B699" s="21"/>
      <c r="H699" s="68"/>
    </row>
    <row r="700" spans="1:8" ht="11.25">
      <c r="A700" s="25" t="s">
        <v>273</v>
      </c>
      <c r="B700" s="87"/>
      <c r="C700" s="25"/>
      <c r="H700" s="68"/>
    </row>
    <row r="701" spans="1:8" ht="11.25">
      <c r="A701" s="25"/>
      <c r="B701" s="87" t="s">
        <v>396</v>
      </c>
      <c r="C701" s="25"/>
      <c r="H701" s="68"/>
    </row>
    <row r="702" spans="1:9" ht="11.25">
      <c r="A702" s="25"/>
      <c r="B702" s="87" t="s">
        <v>397</v>
      </c>
      <c r="C702" s="25"/>
      <c r="H702" s="69">
        <v>0</v>
      </c>
      <c r="I702" s="20" t="s">
        <v>387</v>
      </c>
    </row>
    <row r="703" spans="1:8" ht="11.25">
      <c r="A703" s="25" t="s">
        <v>275</v>
      </c>
      <c r="B703" s="87"/>
      <c r="C703" s="25"/>
      <c r="H703" s="68"/>
    </row>
    <row r="704" spans="1:8" ht="11.25">
      <c r="A704" s="25"/>
      <c r="B704" s="87" t="s">
        <v>398</v>
      </c>
      <c r="C704" s="25"/>
      <c r="H704" s="68"/>
    </row>
    <row r="705" spans="1:9" ht="11.25">
      <c r="A705" s="25"/>
      <c r="B705" s="87" t="s">
        <v>399</v>
      </c>
      <c r="C705" s="25"/>
      <c r="H705" s="69">
        <v>0</v>
      </c>
      <c r="I705" s="20" t="s">
        <v>388</v>
      </c>
    </row>
    <row r="706" spans="1:8" ht="11.25">
      <c r="A706" s="25" t="s">
        <v>276</v>
      </c>
      <c r="B706" s="87"/>
      <c r="C706" s="25"/>
      <c r="H706" s="68"/>
    </row>
    <row r="707" spans="1:8" ht="11.25">
      <c r="A707" s="25"/>
      <c r="B707" s="87" t="s">
        <v>400</v>
      </c>
      <c r="C707" s="25"/>
      <c r="H707" s="68"/>
    </row>
    <row r="708" spans="1:9" ht="11.25">
      <c r="A708" s="25"/>
      <c r="B708" s="87" t="s">
        <v>401</v>
      </c>
      <c r="C708" s="25"/>
      <c r="H708" s="69">
        <v>10</v>
      </c>
      <c r="I708" s="20" t="s">
        <v>389</v>
      </c>
    </row>
    <row r="709" spans="1:8" ht="11.25">
      <c r="A709" s="25" t="s">
        <v>285</v>
      </c>
      <c r="B709" s="87"/>
      <c r="C709" s="25"/>
      <c r="H709" s="68"/>
    </row>
    <row r="710" spans="1:8" ht="11.25">
      <c r="A710" s="25"/>
      <c r="B710" s="87" t="s">
        <v>402</v>
      </c>
      <c r="C710" s="25"/>
      <c r="H710" s="68"/>
    </row>
    <row r="711" spans="1:9" ht="11.25">
      <c r="A711" s="25"/>
      <c r="B711" s="87" t="s">
        <v>403</v>
      </c>
      <c r="C711" s="25"/>
      <c r="H711" s="69">
        <v>10</v>
      </c>
      <c r="I711" s="20" t="s">
        <v>390</v>
      </c>
    </row>
    <row r="712" spans="1:8" ht="11.25">
      <c r="A712" s="25"/>
      <c r="B712" s="87"/>
      <c r="C712" s="25"/>
      <c r="H712" s="68"/>
    </row>
    <row r="713" spans="1:8" ht="11.25">
      <c r="A713" s="48" t="s">
        <v>289</v>
      </c>
      <c r="B713" s="21"/>
      <c r="H713" s="68"/>
    </row>
    <row r="714" spans="1:8" ht="11.25">
      <c r="A714" s="48"/>
      <c r="B714" s="21"/>
      <c r="H714" s="68"/>
    </row>
    <row r="715" spans="1:8" ht="11.25">
      <c r="A715" s="23" t="s">
        <v>70</v>
      </c>
      <c r="B715" s="21"/>
      <c r="H715" s="68"/>
    </row>
    <row r="716" spans="1:8" ht="11.25">
      <c r="A716" s="25" t="s">
        <v>290</v>
      </c>
      <c r="B716" s="87"/>
      <c r="C716" s="25"/>
      <c r="H716" s="68"/>
    </row>
    <row r="717" spans="1:8" ht="11.25">
      <c r="A717" s="25"/>
      <c r="B717" s="87" t="s">
        <v>404</v>
      </c>
      <c r="C717" s="25"/>
      <c r="H717" s="68"/>
    </row>
    <row r="718" spans="1:9" ht="12" thickBot="1">
      <c r="A718" s="25"/>
      <c r="B718" s="87" t="s">
        <v>405</v>
      </c>
      <c r="C718" s="25"/>
      <c r="H718" s="70">
        <v>40</v>
      </c>
      <c r="I718" s="20" t="s">
        <v>391</v>
      </c>
    </row>
    <row r="719" spans="1:8" ht="12" thickBot="1">
      <c r="A719" s="25"/>
      <c r="B719" s="86"/>
      <c r="C719" s="25"/>
      <c r="H719" s="71"/>
    </row>
    <row r="720" spans="1:9" ht="12" thickBot="1">
      <c r="A720" s="25"/>
      <c r="B720" s="86"/>
      <c r="C720" s="25"/>
      <c r="G720" s="50" t="s">
        <v>406</v>
      </c>
      <c r="H720" s="65">
        <f>SUM(H695:H718)</f>
        <v>80</v>
      </c>
      <c r="I720" s="20" t="s">
        <v>392</v>
      </c>
    </row>
    <row r="721" spans="1:8" ht="12" thickBot="1">
      <c r="A721" s="25"/>
      <c r="B721" s="86"/>
      <c r="C721" s="25"/>
      <c r="G721" s="50" t="s">
        <v>409</v>
      </c>
      <c r="H721" s="75"/>
    </row>
    <row r="722" spans="1:9" ht="12" thickBot="1">
      <c r="A722" s="25"/>
      <c r="B722" s="86"/>
      <c r="C722" s="25"/>
      <c r="G722" s="50" t="s">
        <v>407</v>
      </c>
      <c r="H722" s="74">
        <f>H720+F514</f>
        <v>790</v>
      </c>
      <c r="I722" s="20" t="s">
        <v>393</v>
      </c>
    </row>
    <row r="723" spans="1:7" ht="11.25">
      <c r="A723" s="25"/>
      <c r="B723" s="86"/>
      <c r="C723" s="25"/>
      <c r="G723" s="55" t="s">
        <v>408</v>
      </c>
    </row>
    <row r="724" spans="1:3" ht="11.25">
      <c r="A724" s="25"/>
      <c r="B724" s="86"/>
      <c r="C724" s="25"/>
    </row>
    <row r="725" spans="1:9" ht="11.25">
      <c r="A725" s="89" t="s">
        <v>414</v>
      </c>
      <c r="B725" s="89"/>
      <c r="C725" s="89"/>
      <c r="D725" s="89"/>
      <c r="E725" s="89"/>
      <c r="F725" s="89"/>
      <c r="G725" s="89"/>
      <c r="H725" s="89"/>
      <c r="I725" s="89"/>
    </row>
    <row r="727" spans="1:6" ht="11.25">
      <c r="A727" s="19" t="s">
        <v>416</v>
      </c>
      <c r="F727" s="76">
        <f>H569</f>
        <v>775</v>
      </c>
    </row>
    <row r="728" spans="1:6" ht="11.25">
      <c r="A728" s="19" t="s">
        <v>415</v>
      </c>
      <c r="F728" s="76">
        <f>H598</f>
        <v>945</v>
      </c>
    </row>
    <row r="729" spans="1:6" ht="11.25">
      <c r="A729" s="19" t="s">
        <v>417</v>
      </c>
      <c r="F729" s="76">
        <f>H611</f>
        <v>730</v>
      </c>
    </row>
    <row r="730" spans="1:6" ht="11.25">
      <c r="A730" s="19" t="s">
        <v>418</v>
      </c>
      <c r="F730" s="76">
        <f>H648</f>
        <v>730</v>
      </c>
    </row>
    <row r="731" spans="1:6" ht="11.25">
      <c r="A731" s="19" t="s">
        <v>420</v>
      </c>
      <c r="F731" s="76">
        <f>H685</f>
        <v>870</v>
      </c>
    </row>
    <row r="732" spans="1:6" ht="11.25">
      <c r="A732" s="19" t="s">
        <v>419</v>
      </c>
      <c r="F732" s="76">
        <f>H722</f>
        <v>790</v>
      </c>
    </row>
    <row r="734" ht="11.25">
      <c r="A734" s="46" t="s">
        <v>421</v>
      </c>
    </row>
  </sheetData>
  <mergeCells count="4">
    <mergeCell ref="A519:I519"/>
    <mergeCell ref="A725:I725"/>
    <mergeCell ref="A1:I1"/>
    <mergeCell ref="A8:I8"/>
  </mergeCells>
  <printOptions/>
  <pageMargins left="0.75" right="0.75" top="1" bottom="1" header="0.5" footer="0.5"/>
  <pageSetup horizontalDpi="300" verticalDpi="300" orientation="portrait" r:id="rId2"/>
  <rowBreaks count="17" manualBreakCount="17">
    <brk id="45" max="8" man="1"/>
    <brk id="84" max="8" man="1"/>
    <brk id="124" max="8" man="1"/>
    <brk id="172" max="8" man="1"/>
    <brk id="217" max="8" man="1"/>
    <brk id="259" max="8" man="1"/>
    <brk id="311" max="8" man="1"/>
    <brk id="354" max="8" man="1"/>
    <brk id="411" max="8" man="1"/>
    <brk id="442" max="8" man="1"/>
    <brk id="485" max="8" man="1"/>
    <brk id="518" max="8" man="1"/>
    <brk id="571" max="8" man="1"/>
    <brk id="613" max="8" man="1"/>
    <brk id="650" max="8" man="1"/>
    <brk id="687" max="8" man="1"/>
    <brk id="724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34"/>
  <sheetViews>
    <sheetView tabSelected="1" view="pageBreakPreview" zoomScaleSheetLayoutView="100" workbookViewId="0" topLeftCell="A1">
      <selection activeCell="A656" sqref="A656"/>
    </sheetView>
  </sheetViews>
  <sheetFormatPr defaultColWidth="9.140625" defaultRowHeight="12.75"/>
  <cols>
    <col min="1" max="1" width="9.140625" style="23" customWidth="1"/>
    <col min="2" max="2" width="9.140625" style="82" customWidth="1"/>
    <col min="3" max="16384" width="9.140625" style="23" customWidth="1"/>
  </cols>
  <sheetData>
    <row r="1" spans="1:9" s="61" customFormat="1" ht="12.75">
      <c r="A1" s="90" t="s">
        <v>444</v>
      </c>
      <c r="B1" s="90"/>
      <c r="C1" s="90"/>
      <c r="D1" s="90"/>
      <c r="E1" s="90"/>
      <c r="F1" s="90"/>
      <c r="G1" s="90"/>
      <c r="H1" s="90"/>
      <c r="I1" s="90"/>
    </row>
    <row r="3" spans="1:8" ht="11.25">
      <c r="A3" s="19" t="s">
        <v>424</v>
      </c>
      <c r="D3" s="24" t="s">
        <v>429</v>
      </c>
      <c r="E3" s="24"/>
      <c r="F3" s="24"/>
      <c r="G3" s="24"/>
      <c r="H3" s="24"/>
    </row>
    <row r="4" spans="1:8" ht="11.25">
      <c r="A4" s="19" t="s">
        <v>425</v>
      </c>
      <c r="D4" s="62" t="s">
        <v>441</v>
      </c>
      <c r="E4" s="62"/>
      <c r="F4" s="62"/>
      <c r="G4" s="62"/>
      <c r="H4" s="62"/>
    </row>
    <row r="5" spans="1:8" ht="11.25">
      <c r="A5" s="19" t="s">
        <v>430</v>
      </c>
      <c r="D5" s="62" t="s">
        <v>442</v>
      </c>
      <c r="E5" s="62"/>
      <c r="F5" s="62"/>
      <c r="G5" s="62"/>
      <c r="H5" s="62"/>
    </row>
    <row r="6" spans="1:8" ht="11.25">
      <c r="A6" s="19" t="s">
        <v>426</v>
      </c>
      <c r="D6" s="77">
        <v>38478</v>
      </c>
      <c r="E6" s="62"/>
      <c r="F6" s="62"/>
      <c r="G6" s="62"/>
      <c r="H6" s="62"/>
    </row>
    <row r="8" spans="1:9" ht="11.25" customHeight="1">
      <c r="A8" s="88" t="s">
        <v>427</v>
      </c>
      <c r="B8" s="88"/>
      <c r="C8" s="88"/>
      <c r="D8" s="88"/>
      <c r="E8" s="88"/>
      <c r="F8" s="88"/>
      <c r="G8" s="88"/>
      <c r="H8" s="88"/>
      <c r="I8" s="88"/>
    </row>
    <row r="9" ht="11.25" customHeight="1"/>
    <row r="10" ht="11.25" customHeight="1">
      <c r="A10" s="23" t="s">
        <v>433</v>
      </c>
    </row>
    <row r="11" ht="11.25" customHeight="1">
      <c r="A11" s="23" t="s">
        <v>445</v>
      </c>
    </row>
    <row r="12" ht="11.25" customHeight="1">
      <c r="A12" s="23" t="s">
        <v>74</v>
      </c>
    </row>
    <row r="13" ht="11.25" customHeight="1">
      <c r="A13" s="23" t="s">
        <v>270</v>
      </c>
    </row>
    <row r="14" ht="11.25" customHeight="1">
      <c r="A14" s="23" t="s">
        <v>77</v>
      </c>
    </row>
    <row r="15" ht="11.25" customHeight="1">
      <c r="A15" s="23" t="s">
        <v>75</v>
      </c>
    </row>
    <row r="16" ht="11.25" customHeight="1"/>
    <row r="17" ht="11.25" customHeight="1">
      <c r="A17" s="23" t="s">
        <v>76</v>
      </c>
    </row>
    <row r="18" ht="11.25" customHeight="1">
      <c r="A18" s="23" t="s">
        <v>54</v>
      </c>
    </row>
    <row r="19" ht="11.25" customHeight="1">
      <c r="A19" s="23" t="s">
        <v>55</v>
      </c>
    </row>
    <row r="20" ht="11.25" customHeight="1">
      <c r="A20" s="23" t="s">
        <v>56</v>
      </c>
    </row>
    <row r="21" ht="11.25" customHeight="1">
      <c r="A21" s="23" t="s">
        <v>59</v>
      </c>
    </row>
    <row r="22" ht="11.25" customHeight="1">
      <c r="A22" s="23" t="s">
        <v>57</v>
      </c>
    </row>
    <row r="23" ht="11.25" customHeight="1">
      <c r="A23" s="23" t="s">
        <v>58</v>
      </c>
    </row>
    <row r="24" ht="11.25" customHeight="1"/>
    <row r="25" ht="11.25" customHeight="1">
      <c r="A25" s="19" t="s">
        <v>48</v>
      </c>
    </row>
    <row r="26" ht="11.25" customHeight="1"/>
    <row r="27" ht="11.25" customHeight="1">
      <c r="A27" s="23" t="s">
        <v>70</v>
      </c>
    </row>
    <row r="28" spans="1:3" ht="11.25" customHeight="1">
      <c r="A28" s="20" t="s">
        <v>66</v>
      </c>
      <c r="B28" s="78"/>
      <c r="C28" s="25" t="s">
        <v>49</v>
      </c>
    </row>
    <row r="29" spans="1:3" ht="11.25" customHeight="1">
      <c r="A29" s="20" t="s">
        <v>65</v>
      </c>
      <c r="B29" s="79"/>
      <c r="C29" s="25" t="s">
        <v>50</v>
      </c>
    </row>
    <row r="30" spans="1:3" ht="11.25" customHeight="1">
      <c r="A30" s="20" t="s">
        <v>67</v>
      </c>
      <c r="B30" s="79"/>
      <c r="C30" s="25" t="s">
        <v>51</v>
      </c>
    </row>
    <row r="31" spans="1:3" ht="11.25" customHeight="1">
      <c r="A31" s="20" t="s">
        <v>68</v>
      </c>
      <c r="B31" s="80" t="s">
        <v>434</v>
      </c>
      <c r="C31" s="25" t="s">
        <v>52</v>
      </c>
    </row>
    <row r="32" ht="11.25" customHeight="1">
      <c r="A32" s="28"/>
    </row>
    <row r="33" ht="11.25" customHeight="1">
      <c r="A33" s="21" t="s">
        <v>53</v>
      </c>
    </row>
    <row r="34" spans="1:5" ht="11.25" customHeight="1">
      <c r="A34" s="29"/>
      <c r="B34" s="29" t="s">
        <v>66</v>
      </c>
      <c r="C34" s="29" t="s">
        <v>65</v>
      </c>
      <c r="D34" s="29" t="s">
        <v>67</v>
      </c>
      <c r="E34" s="29" t="s">
        <v>68</v>
      </c>
    </row>
    <row r="35" spans="1:5" ht="11.25" customHeight="1">
      <c r="A35" s="30" t="s">
        <v>60</v>
      </c>
      <c r="B35" s="31">
        <v>40</v>
      </c>
      <c r="C35" s="31">
        <v>40</v>
      </c>
      <c r="D35" s="31">
        <v>40</v>
      </c>
      <c r="E35" s="31">
        <v>30</v>
      </c>
    </row>
    <row r="36" spans="1:5" ht="11.25" customHeight="1">
      <c r="A36" s="30" t="s">
        <v>61</v>
      </c>
      <c r="B36" s="31">
        <v>40</v>
      </c>
      <c r="C36" s="31">
        <v>40</v>
      </c>
      <c r="D36" s="31">
        <v>30</v>
      </c>
      <c r="E36" s="31">
        <v>20</v>
      </c>
    </row>
    <row r="37" spans="1:5" ht="11.25" customHeight="1">
      <c r="A37" s="30" t="s">
        <v>65</v>
      </c>
      <c r="B37" s="31">
        <v>40</v>
      </c>
      <c r="C37" s="31">
        <v>40</v>
      </c>
      <c r="D37" s="31">
        <v>40</v>
      </c>
      <c r="E37" s="31">
        <v>40</v>
      </c>
    </row>
    <row r="38" spans="1:5" ht="11.25" customHeight="1">
      <c r="A38" s="30" t="s">
        <v>62</v>
      </c>
      <c r="B38" s="31">
        <v>40</v>
      </c>
      <c r="C38" s="31">
        <v>40</v>
      </c>
      <c r="D38" s="31">
        <v>40</v>
      </c>
      <c r="E38" s="31">
        <v>30</v>
      </c>
    </row>
    <row r="39" spans="1:5" ht="11.25" customHeight="1">
      <c r="A39" s="30" t="s">
        <v>63</v>
      </c>
      <c r="B39" s="31">
        <v>40</v>
      </c>
      <c r="C39" s="31">
        <v>30</v>
      </c>
      <c r="D39" s="31">
        <v>20</v>
      </c>
      <c r="E39" s="31">
        <v>20</v>
      </c>
    </row>
    <row r="40" spans="1:5" ht="11.25" customHeight="1">
      <c r="A40" s="30" t="s">
        <v>64</v>
      </c>
      <c r="B40" s="31">
        <v>40</v>
      </c>
      <c r="C40" s="31">
        <v>40</v>
      </c>
      <c r="D40" s="31">
        <v>40</v>
      </c>
      <c r="E40" s="31">
        <v>40</v>
      </c>
    </row>
    <row r="41" ht="11.25" customHeight="1"/>
    <row r="42" ht="11.25" customHeight="1">
      <c r="A42" s="32" t="s">
        <v>69</v>
      </c>
    </row>
    <row r="43" spans="1:6" ht="11.25" customHeight="1">
      <c r="A43" s="22" t="s">
        <v>60</v>
      </c>
      <c r="B43" s="22" t="s">
        <v>61</v>
      </c>
      <c r="C43" s="22" t="s">
        <v>65</v>
      </c>
      <c r="D43" s="22" t="s">
        <v>62</v>
      </c>
      <c r="E43" s="22" t="s">
        <v>63</v>
      </c>
      <c r="F43" s="22" t="s">
        <v>64</v>
      </c>
    </row>
    <row r="44" spans="1:7" ht="11.25" customHeight="1">
      <c r="A44" s="63">
        <v>30</v>
      </c>
      <c r="B44" s="63">
        <v>20</v>
      </c>
      <c r="C44" s="63">
        <v>40</v>
      </c>
      <c r="D44" s="63">
        <v>30</v>
      </c>
      <c r="E44" s="63">
        <v>20</v>
      </c>
      <c r="F44" s="63">
        <v>40</v>
      </c>
      <c r="G44" s="20" t="s">
        <v>71</v>
      </c>
    </row>
    <row r="45" ht="11.25" customHeight="1"/>
    <row r="46" ht="11.25" customHeight="1">
      <c r="A46" s="19" t="s">
        <v>78</v>
      </c>
    </row>
    <row r="47" ht="11.25" customHeight="1"/>
    <row r="48" ht="11.25" customHeight="1">
      <c r="A48" s="23" t="s">
        <v>70</v>
      </c>
    </row>
    <row r="49" spans="1:3" ht="11.25" customHeight="1">
      <c r="A49" s="20" t="s">
        <v>66</v>
      </c>
      <c r="B49" s="78"/>
      <c r="C49" s="25" t="s">
        <v>79</v>
      </c>
    </row>
    <row r="50" spans="1:3" ht="11.25" customHeight="1">
      <c r="A50" s="20" t="s">
        <v>65</v>
      </c>
      <c r="B50" s="80" t="s">
        <v>434</v>
      </c>
      <c r="C50" s="25" t="s">
        <v>80</v>
      </c>
    </row>
    <row r="51" ht="11.25" customHeight="1"/>
    <row r="52" ht="11.25" customHeight="1">
      <c r="A52" s="21" t="s">
        <v>53</v>
      </c>
    </row>
    <row r="53" spans="1:3" ht="11.25" customHeight="1">
      <c r="A53" s="29"/>
      <c r="B53" s="29" t="s">
        <v>66</v>
      </c>
      <c r="C53" s="29" t="s">
        <v>65</v>
      </c>
    </row>
    <row r="54" spans="1:3" ht="11.25" customHeight="1">
      <c r="A54" s="30" t="s">
        <v>60</v>
      </c>
      <c r="B54" s="31">
        <v>40</v>
      </c>
      <c r="C54" s="31">
        <v>30</v>
      </c>
    </row>
    <row r="55" spans="1:3" ht="11.25" customHeight="1">
      <c r="A55" s="30" t="s">
        <v>61</v>
      </c>
      <c r="B55" s="31">
        <v>30</v>
      </c>
      <c r="C55" s="31">
        <v>40</v>
      </c>
    </row>
    <row r="56" spans="1:3" ht="11.25" customHeight="1">
      <c r="A56" s="30" t="s">
        <v>65</v>
      </c>
      <c r="B56" s="31">
        <v>30</v>
      </c>
      <c r="C56" s="31">
        <v>25</v>
      </c>
    </row>
    <row r="57" spans="1:3" ht="11.25" customHeight="1">
      <c r="A57" s="30" t="s">
        <v>62</v>
      </c>
      <c r="B57" s="31">
        <v>40</v>
      </c>
      <c r="C57" s="31">
        <v>30</v>
      </c>
    </row>
    <row r="58" spans="1:3" ht="11.25" customHeight="1">
      <c r="A58" s="30" t="s">
        <v>63</v>
      </c>
      <c r="B58" s="31">
        <v>30</v>
      </c>
      <c r="C58" s="31">
        <v>20</v>
      </c>
    </row>
    <row r="59" spans="1:3" ht="11.25" customHeight="1">
      <c r="A59" s="30" t="s">
        <v>64</v>
      </c>
      <c r="B59" s="31">
        <v>40</v>
      </c>
      <c r="C59" s="31">
        <v>30</v>
      </c>
    </row>
    <row r="60" ht="11.25" customHeight="1"/>
    <row r="61" ht="11.25" customHeight="1">
      <c r="A61" s="32" t="s">
        <v>69</v>
      </c>
    </row>
    <row r="62" spans="1:6" ht="11.25" customHeight="1">
      <c r="A62" s="22" t="s">
        <v>60</v>
      </c>
      <c r="B62" s="22" t="s">
        <v>61</v>
      </c>
      <c r="C62" s="22" t="s">
        <v>65</v>
      </c>
      <c r="D62" s="22" t="s">
        <v>62</v>
      </c>
      <c r="E62" s="22" t="s">
        <v>63</v>
      </c>
      <c r="F62" s="22" t="s">
        <v>64</v>
      </c>
    </row>
    <row r="63" spans="1:7" ht="11.25" customHeight="1">
      <c r="A63" s="63">
        <v>30</v>
      </c>
      <c r="B63" s="63">
        <v>40</v>
      </c>
      <c r="C63" s="63">
        <v>25</v>
      </c>
      <c r="D63" s="63">
        <v>30</v>
      </c>
      <c r="E63" s="63">
        <v>20</v>
      </c>
      <c r="F63" s="63">
        <v>30</v>
      </c>
      <c r="G63" s="20" t="s">
        <v>81</v>
      </c>
    </row>
    <row r="64" ht="11.25" customHeight="1"/>
    <row r="65" ht="11.25" customHeight="1">
      <c r="A65" s="19" t="s">
        <v>86</v>
      </c>
    </row>
    <row r="66" ht="11.25" customHeight="1"/>
    <row r="67" ht="11.25" customHeight="1">
      <c r="A67" s="23" t="s">
        <v>70</v>
      </c>
    </row>
    <row r="68" spans="1:3" ht="11.25" customHeight="1">
      <c r="A68" s="20" t="s">
        <v>66</v>
      </c>
      <c r="B68" s="78"/>
      <c r="C68" s="25" t="s">
        <v>82</v>
      </c>
    </row>
    <row r="69" spans="1:3" ht="11.25" customHeight="1">
      <c r="A69" s="20" t="s">
        <v>65</v>
      </c>
      <c r="B69" s="80"/>
      <c r="C69" s="25" t="s">
        <v>83</v>
      </c>
    </row>
    <row r="70" spans="1:3" ht="11.25" customHeight="1">
      <c r="A70" s="20" t="s">
        <v>67</v>
      </c>
      <c r="B70" s="80" t="s">
        <v>434</v>
      </c>
      <c r="C70" s="25" t="s">
        <v>84</v>
      </c>
    </row>
    <row r="71" ht="11.25" customHeight="1"/>
    <row r="72" ht="11.25" customHeight="1">
      <c r="A72" s="21" t="s">
        <v>53</v>
      </c>
    </row>
    <row r="73" spans="1:4" ht="11.25" customHeight="1">
      <c r="A73" s="29"/>
      <c r="B73" s="29" t="s">
        <v>66</v>
      </c>
      <c r="C73" s="29" t="s">
        <v>65</v>
      </c>
      <c r="D73" s="29" t="s">
        <v>67</v>
      </c>
    </row>
    <row r="74" spans="1:4" ht="11.25" customHeight="1">
      <c r="A74" s="30" t="s">
        <v>60</v>
      </c>
      <c r="B74" s="39">
        <v>35</v>
      </c>
      <c r="C74" s="39">
        <v>40</v>
      </c>
      <c r="D74" s="39">
        <v>35</v>
      </c>
    </row>
    <row r="75" spans="1:4" ht="11.25" customHeight="1">
      <c r="A75" s="30" t="s">
        <v>61</v>
      </c>
      <c r="B75" s="39">
        <v>40</v>
      </c>
      <c r="C75" s="39">
        <v>35</v>
      </c>
      <c r="D75" s="39">
        <v>30</v>
      </c>
    </row>
    <row r="76" spans="1:4" ht="11.25" customHeight="1">
      <c r="A76" s="30" t="s">
        <v>65</v>
      </c>
      <c r="B76" s="39">
        <v>40</v>
      </c>
      <c r="C76" s="39">
        <v>35</v>
      </c>
      <c r="D76" s="39">
        <v>30</v>
      </c>
    </row>
    <row r="77" spans="1:4" ht="11.25" customHeight="1">
      <c r="A77" s="30" t="s">
        <v>62</v>
      </c>
      <c r="B77" s="39">
        <v>40</v>
      </c>
      <c r="C77" s="39">
        <v>25</v>
      </c>
      <c r="D77" s="39">
        <v>10</v>
      </c>
    </row>
    <row r="78" spans="1:4" ht="11.25" customHeight="1">
      <c r="A78" s="30" t="s">
        <v>63</v>
      </c>
      <c r="B78" s="39">
        <v>40</v>
      </c>
      <c r="C78" s="39">
        <v>30</v>
      </c>
      <c r="D78" s="39">
        <v>20</v>
      </c>
    </row>
    <row r="79" spans="1:4" ht="11.25" customHeight="1">
      <c r="A79" s="30" t="s">
        <v>64</v>
      </c>
      <c r="B79" s="39">
        <v>40</v>
      </c>
      <c r="C79" s="39">
        <v>35</v>
      </c>
      <c r="D79" s="39">
        <v>30</v>
      </c>
    </row>
    <row r="80" ht="11.25" customHeight="1"/>
    <row r="81" ht="11.25" customHeight="1">
      <c r="A81" s="32" t="s">
        <v>69</v>
      </c>
    </row>
    <row r="82" spans="1:6" ht="11.25" customHeight="1">
      <c r="A82" s="22" t="s">
        <v>60</v>
      </c>
      <c r="B82" s="22" t="s">
        <v>61</v>
      </c>
      <c r="C82" s="22" t="s">
        <v>65</v>
      </c>
      <c r="D82" s="22" t="s">
        <v>62</v>
      </c>
      <c r="E82" s="22" t="s">
        <v>63</v>
      </c>
      <c r="F82" s="22" t="s">
        <v>64</v>
      </c>
    </row>
    <row r="83" spans="1:7" ht="11.25" customHeight="1">
      <c r="A83" s="63">
        <v>35</v>
      </c>
      <c r="B83" s="63">
        <v>30</v>
      </c>
      <c r="C83" s="63">
        <v>30</v>
      </c>
      <c r="D83" s="63">
        <v>10</v>
      </c>
      <c r="E83" s="63">
        <v>20</v>
      </c>
      <c r="F83" s="63">
        <v>30</v>
      </c>
      <c r="G83" s="20" t="s">
        <v>85</v>
      </c>
    </row>
    <row r="84" ht="11.25" customHeight="1"/>
    <row r="85" ht="11.25" customHeight="1">
      <c r="A85" s="19" t="s">
        <v>87</v>
      </c>
    </row>
    <row r="86" ht="11.25" customHeight="1"/>
    <row r="87" ht="11.25" customHeight="1">
      <c r="A87" s="23" t="s">
        <v>70</v>
      </c>
    </row>
    <row r="88" spans="1:3" ht="11.25" customHeight="1">
      <c r="A88" s="20" t="s">
        <v>66</v>
      </c>
      <c r="B88" s="78"/>
      <c r="C88" s="25" t="s">
        <v>88</v>
      </c>
    </row>
    <row r="89" spans="1:3" ht="11.25" customHeight="1">
      <c r="A89" s="20" t="s">
        <v>65</v>
      </c>
      <c r="B89" s="80" t="s">
        <v>434</v>
      </c>
      <c r="C89" s="25" t="s">
        <v>89</v>
      </c>
    </row>
    <row r="90" spans="1:3" ht="11.25" customHeight="1">
      <c r="A90" s="20" t="s">
        <v>67</v>
      </c>
      <c r="B90" s="79"/>
      <c r="C90" s="25" t="s">
        <v>90</v>
      </c>
    </row>
    <row r="91" ht="11.25" customHeight="1"/>
    <row r="92" ht="11.25" customHeight="1">
      <c r="A92" s="21" t="s">
        <v>53</v>
      </c>
    </row>
    <row r="93" spans="1:4" ht="11.25" customHeight="1">
      <c r="A93" s="29"/>
      <c r="B93" s="29" t="s">
        <v>66</v>
      </c>
      <c r="C93" s="29" t="s">
        <v>65</v>
      </c>
      <c r="D93" s="29" t="s">
        <v>67</v>
      </c>
    </row>
    <row r="94" spans="1:4" ht="11.25" customHeight="1">
      <c r="A94" s="30" t="s">
        <v>60</v>
      </c>
      <c r="B94" s="39">
        <v>40</v>
      </c>
      <c r="C94" s="39">
        <v>25</v>
      </c>
      <c r="D94" s="39" t="s">
        <v>91</v>
      </c>
    </row>
    <row r="95" spans="1:4" ht="11.25" customHeight="1">
      <c r="A95" s="30" t="s">
        <v>61</v>
      </c>
      <c r="B95" s="39">
        <v>40</v>
      </c>
      <c r="C95" s="39">
        <v>30</v>
      </c>
      <c r="D95" s="39">
        <v>20</v>
      </c>
    </row>
    <row r="96" spans="1:4" ht="11.25" customHeight="1">
      <c r="A96" s="30" t="s">
        <v>65</v>
      </c>
      <c r="B96" s="39">
        <v>40</v>
      </c>
      <c r="C96" s="39">
        <v>25</v>
      </c>
      <c r="D96" s="39" t="s">
        <v>91</v>
      </c>
    </row>
    <row r="97" spans="1:4" ht="11.25" customHeight="1">
      <c r="A97" s="30" t="s">
        <v>62</v>
      </c>
      <c r="B97" s="39">
        <v>40</v>
      </c>
      <c r="C97" s="39">
        <v>35</v>
      </c>
      <c r="D97" s="39">
        <v>30</v>
      </c>
    </row>
    <row r="98" spans="1:4" ht="11.25" customHeight="1">
      <c r="A98" s="30" t="s">
        <v>63</v>
      </c>
      <c r="B98" s="39">
        <v>40</v>
      </c>
      <c r="C98" s="39">
        <v>35</v>
      </c>
      <c r="D98" s="39" t="s">
        <v>92</v>
      </c>
    </row>
    <row r="99" spans="1:4" ht="11.25" customHeight="1">
      <c r="A99" s="30" t="s">
        <v>64</v>
      </c>
      <c r="B99" s="39">
        <v>40</v>
      </c>
      <c r="C99" s="39">
        <v>25</v>
      </c>
      <c r="D99" s="39" t="s">
        <v>91</v>
      </c>
    </row>
    <row r="100" ht="11.25" customHeight="1"/>
    <row r="101" ht="11.25" customHeight="1">
      <c r="A101" s="32" t="s">
        <v>69</v>
      </c>
    </row>
    <row r="102" spans="1:6" ht="11.25" customHeight="1">
      <c r="A102" s="22" t="s">
        <v>60</v>
      </c>
      <c r="B102" s="22" t="s">
        <v>61</v>
      </c>
      <c r="C102" s="22" t="s">
        <v>65</v>
      </c>
      <c r="D102" s="22" t="s">
        <v>62</v>
      </c>
      <c r="E102" s="22" t="s">
        <v>63</v>
      </c>
      <c r="F102" s="22" t="s">
        <v>64</v>
      </c>
    </row>
    <row r="103" spans="1:7" ht="11.25" customHeight="1">
      <c r="A103" s="63">
        <v>25</v>
      </c>
      <c r="B103" s="63">
        <v>30</v>
      </c>
      <c r="C103" s="63">
        <v>25</v>
      </c>
      <c r="D103" s="63">
        <v>35</v>
      </c>
      <c r="E103" s="63">
        <v>35</v>
      </c>
      <c r="F103" s="63">
        <v>25</v>
      </c>
      <c r="G103" s="20" t="s">
        <v>93</v>
      </c>
    </row>
    <row r="104" ht="11.25" customHeight="1"/>
    <row r="105" ht="11.25" customHeight="1">
      <c r="A105" s="19" t="s">
        <v>94</v>
      </c>
    </row>
    <row r="106" ht="11.25" customHeight="1"/>
    <row r="107" ht="11.25" customHeight="1">
      <c r="A107" s="23" t="s">
        <v>70</v>
      </c>
    </row>
    <row r="108" spans="1:3" ht="11.25" customHeight="1">
      <c r="A108" s="20" t="s">
        <v>66</v>
      </c>
      <c r="B108" s="78"/>
      <c r="C108" s="25" t="s">
        <v>95</v>
      </c>
    </row>
    <row r="109" spans="1:3" ht="11.25" customHeight="1">
      <c r="A109" s="20" t="s">
        <v>65</v>
      </c>
      <c r="B109" s="80" t="s">
        <v>434</v>
      </c>
      <c r="C109" s="25" t="s">
        <v>96</v>
      </c>
    </row>
    <row r="110" spans="1:3" ht="11.25" customHeight="1">
      <c r="A110" s="20" t="s">
        <v>67</v>
      </c>
      <c r="B110" s="79"/>
      <c r="C110" s="25" t="s">
        <v>97</v>
      </c>
    </row>
    <row r="111" ht="11.25" customHeight="1"/>
    <row r="112" ht="11.25" customHeight="1">
      <c r="A112" s="21" t="s">
        <v>53</v>
      </c>
    </row>
    <row r="113" spans="1:4" ht="11.25" customHeight="1">
      <c r="A113" s="29"/>
      <c r="B113" s="29" t="s">
        <v>66</v>
      </c>
      <c r="C113" s="29" t="s">
        <v>65</v>
      </c>
      <c r="D113" s="29" t="s">
        <v>67</v>
      </c>
    </row>
    <row r="114" spans="1:4" ht="11.25" customHeight="1">
      <c r="A114" s="30" t="s">
        <v>60</v>
      </c>
      <c r="B114" s="39">
        <v>10</v>
      </c>
      <c r="C114" s="39">
        <v>30</v>
      </c>
      <c r="D114" s="39">
        <v>10</v>
      </c>
    </row>
    <row r="115" spans="1:4" ht="11.25" customHeight="1">
      <c r="A115" s="30" t="s">
        <v>61</v>
      </c>
      <c r="B115" s="39">
        <v>30</v>
      </c>
      <c r="C115" s="39">
        <v>35</v>
      </c>
      <c r="D115" s="39">
        <v>40</v>
      </c>
    </row>
    <row r="116" spans="1:4" ht="11.25" customHeight="1">
      <c r="A116" s="30" t="s">
        <v>65</v>
      </c>
      <c r="B116" s="39">
        <v>40</v>
      </c>
      <c r="C116" s="39">
        <v>40</v>
      </c>
      <c r="D116" s="39">
        <v>40</v>
      </c>
    </row>
    <row r="117" spans="1:4" ht="11.25" customHeight="1">
      <c r="A117" s="30" t="s">
        <v>62</v>
      </c>
      <c r="B117" s="39">
        <v>20</v>
      </c>
      <c r="C117" s="39">
        <v>30</v>
      </c>
      <c r="D117" s="39">
        <v>40</v>
      </c>
    </row>
    <row r="118" spans="1:4" ht="11.25" customHeight="1">
      <c r="A118" s="30" t="s">
        <v>63</v>
      </c>
      <c r="B118" s="39">
        <v>30</v>
      </c>
      <c r="C118" s="39">
        <v>35</v>
      </c>
      <c r="D118" s="39">
        <v>40</v>
      </c>
    </row>
    <row r="119" spans="1:4" ht="11.25" customHeight="1">
      <c r="A119" s="30" t="s">
        <v>64</v>
      </c>
      <c r="B119" s="39">
        <v>10</v>
      </c>
      <c r="C119" s="39">
        <v>30</v>
      </c>
      <c r="D119" s="39">
        <v>10</v>
      </c>
    </row>
    <row r="120" ht="11.25" customHeight="1"/>
    <row r="121" ht="11.25" customHeight="1">
      <c r="A121" s="32" t="s">
        <v>69</v>
      </c>
    </row>
    <row r="122" spans="1:6" ht="11.25" customHeight="1">
      <c r="A122" s="22" t="s">
        <v>60</v>
      </c>
      <c r="B122" s="22" t="s">
        <v>61</v>
      </c>
      <c r="C122" s="22" t="s">
        <v>65</v>
      </c>
      <c r="D122" s="22" t="s">
        <v>62</v>
      </c>
      <c r="E122" s="22" t="s">
        <v>63</v>
      </c>
      <c r="F122" s="22" t="s">
        <v>64</v>
      </c>
    </row>
    <row r="123" spans="1:7" ht="11.25" customHeight="1">
      <c r="A123" s="63">
        <v>30</v>
      </c>
      <c r="B123" s="63">
        <v>35</v>
      </c>
      <c r="C123" s="63">
        <v>40</v>
      </c>
      <c r="D123" s="63">
        <v>30</v>
      </c>
      <c r="E123" s="63">
        <v>35</v>
      </c>
      <c r="F123" s="63">
        <v>30</v>
      </c>
      <c r="G123" s="20" t="s">
        <v>98</v>
      </c>
    </row>
    <row r="124" ht="11.25" customHeight="1"/>
    <row r="125" spans="1:5" ht="11.25" customHeight="1">
      <c r="A125" s="19" t="s">
        <v>106</v>
      </c>
      <c r="B125" s="20"/>
      <c r="C125" s="19"/>
      <c r="D125" s="19"/>
      <c r="E125" s="19"/>
    </row>
    <row r="126" spans="1:6" ht="11.25" customHeight="1">
      <c r="A126" s="22" t="s">
        <v>60</v>
      </c>
      <c r="B126" s="22" t="s">
        <v>61</v>
      </c>
      <c r="C126" s="22" t="s">
        <v>65</v>
      </c>
      <c r="D126" s="22" t="s">
        <v>62</v>
      </c>
      <c r="E126" s="22" t="s">
        <v>63</v>
      </c>
      <c r="F126" s="22" t="s">
        <v>64</v>
      </c>
    </row>
    <row r="127" spans="1:7" ht="11.25" customHeight="1">
      <c r="A127" s="63">
        <f aca="true" t="shared" si="0" ref="A127:F127">A44</f>
        <v>30</v>
      </c>
      <c r="B127" s="63">
        <f t="shared" si="0"/>
        <v>20</v>
      </c>
      <c r="C127" s="63">
        <f t="shared" si="0"/>
        <v>40</v>
      </c>
      <c r="D127" s="63">
        <f t="shared" si="0"/>
        <v>30</v>
      </c>
      <c r="E127" s="63">
        <f t="shared" si="0"/>
        <v>20</v>
      </c>
      <c r="F127" s="63">
        <f t="shared" si="0"/>
        <v>40</v>
      </c>
      <c r="G127" s="21" t="s">
        <v>99</v>
      </c>
    </row>
    <row r="128" spans="1:7" ht="11.25" customHeight="1">
      <c r="A128" s="63">
        <f aca="true" t="shared" si="1" ref="A128:F128">A63</f>
        <v>30</v>
      </c>
      <c r="B128" s="63">
        <f t="shared" si="1"/>
        <v>40</v>
      </c>
      <c r="C128" s="63">
        <f t="shared" si="1"/>
        <v>25</v>
      </c>
      <c r="D128" s="63">
        <f t="shared" si="1"/>
        <v>30</v>
      </c>
      <c r="E128" s="63">
        <f t="shared" si="1"/>
        <v>20</v>
      </c>
      <c r="F128" s="63">
        <f t="shared" si="1"/>
        <v>30</v>
      </c>
      <c r="G128" s="21" t="s">
        <v>100</v>
      </c>
    </row>
    <row r="129" spans="1:7" ht="11.25" customHeight="1">
      <c r="A129" s="63">
        <f aca="true" t="shared" si="2" ref="A129:F129">A83</f>
        <v>35</v>
      </c>
      <c r="B129" s="63">
        <f t="shared" si="2"/>
        <v>30</v>
      </c>
      <c r="C129" s="63">
        <f t="shared" si="2"/>
        <v>30</v>
      </c>
      <c r="D129" s="63">
        <f t="shared" si="2"/>
        <v>10</v>
      </c>
      <c r="E129" s="63">
        <f t="shared" si="2"/>
        <v>20</v>
      </c>
      <c r="F129" s="63">
        <f t="shared" si="2"/>
        <v>30</v>
      </c>
      <c r="G129" s="21" t="s">
        <v>101</v>
      </c>
    </row>
    <row r="130" spans="1:7" ht="11.25" customHeight="1">
      <c r="A130" s="63">
        <f aca="true" t="shared" si="3" ref="A130:F130">A103</f>
        <v>25</v>
      </c>
      <c r="B130" s="63">
        <f t="shared" si="3"/>
        <v>30</v>
      </c>
      <c r="C130" s="63">
        <f t="shared" si="3"/>
        <v>25</v>
      </c>
      <c r="D130" s="63">
        <f t="shared" si="3"/>
        <v>35</v>
      </c>
      <c r="E130" s="63">
        <f t="shared" si="3"/>
        <v>35</v>
      </c>
      <c r="F130" s="63">
        <f t="shared" si="3"/>
        <v>25</v>
      </c>
      <c r="G130" s="21" t="s">
        <v>102</v>
      </c>
    </row>
    <row r="131" spans="1:7" ht="11.25" customHeight="1" thickBot="1">
      <c r="A131" s="64">
        <f aca="true" t="shared" si="4" ref="A131:F131">A123</f>
        <v>30</v>
      </c>
      <c r="B131" s="64">
        <f t="shared" si="4"/>
        <v>35</v>
      </c>
      <c r="C131" s="64">
        <f t="shared" si="4"/>
        <v>40</v>
      </c>
      <c r="D131" s="64">
        <f t="shared" si="4"/>
        <v>30</v>
      </c>
      <c r="E131" s="64">
        <f t="shared" si="4"/>
        <v>35</v>
      </c>
      <c r="F131" s="64">
        <f t="shared" si="4"/>
        <v>30</v>
      </c>
      <c r="G131" s="21" t="s">
        <v>103</v>
      </c>
    </row>
    <row r="132" spans="1:7" ht="11.25" customHeight="1" thickBot="1">
      <c r="A132" s="65">
        <f aca="true" t="shared" si="5" ref="A132:F132">SUM(A127:A131)</f>
        <v>150</v>
      </c>
      <c r="B132" s="65">
        <f t="shared" si="5"/>
        <v>155</v>
      </c>
      <c r="C132" s="65">
        <f t="shared" si="5"/>
        <v>160</v>
      </c>
      <c r="D132" s="65">
        <f t="shared" si="5"/>
        <v>135</v>
      </c>
      <c r="E132" s="65">
        <f t="shared" si="5"/>
        <v>130</v>
      </c>
      <c r="F132" s="65">
        <f t="shared" si="5"/>
        <v>155</v>
      </c>
      <c r="G132" s="34" t="s">
        <v>105</v>
      </c>
    </row>
    <row r="133" ht="11.25" customHeight="1"/>
    <row r="134" ht="11.25" customHeight="1">
      <c r="A134" s="19" t="s">
        <v>108</v>
      </c>
    </row>
    <row r="135" ht="11.25" customHeight="1"/>
    <row r="136" ht="11.25" customHeight="1">
      <c r="A136" s="23" t="s">
        <v>70</v>
      </c>
    </row>
    <row r="137" spans="1:3" ht="11.25" customHeight="1">
      <c r="A137" s="20" t="s">
        <v>66</v>
      </c>
      <c r="B137" s="78"/>
      <c r="C137" s="25" t="s">
        <v>120</v>
      </c>
    </row>
    <row r="138" spans="1:3" ht="11.25" customHeight="1">
      <c r="A138" s="20" t="s">
        <v>65</v>
      </c>
      <c r="B138" s="80"/>
      <c r="C138" s="25" t="s">
        <v>121</v>
      </c>
    </row>
    <row r="139" spans="1:3" ht="11.25" customHeight="1">
      <c r="A139" s="20" t="s">
        <v>67</v>
      </c>
      <c r="B139" s="79"/>
      <c r="C139" s="25" t="s">
        <v>122</v>
      </c>
    </row>
    <row r="140" spans="1:3" ht="11.25" customHeight="1">
      <c r="A140" s="20" t="s">
        <v>68</v>
      </c>
      <c r="B140" s="79"/>
      <c r="C140" s="25" t="s">
        <v>123</v>
      </c>
    </row>
    <row r="141" spans="1:3" ht="11.25" customHeight="1">
      <c r="A141" s="20" t="s">
        <v>109</v>
      </c>
      <c r="B141" s="79"/>
      <c r="C141" s="25" t="s">
        <v>124</v>
      </c>
    </row>
    <row r="142" spans="1:3" ht="11.25" customHeight="1">
      <c r="A142" s="20" t="s">
        <v>110</v>
      </c>
      <c r="B142" s="79"/>
      <c r="C142" s="25" t="s">
        <v>125</v>
      </c>
    </row>
    <row r="143" spans="1:3" ht="11.25" customHeight="1">
      <c r="A143" s="20" t="s">
        <v>111</v>
      </c>
      <c r="B143" s="79"/>
      <c r="C143" s="25" t="s">
        <v>126</v>
      </c>
    </row>
    <row r="144" spans="1:3" ht="11.25" customHeight="1">
      <c r="A144" s="20" t="s">
        <v>112</v>
      </c>
      <c r="B144" s="79"/>
      <c r="C144" s="25" t="s">
        <v>127</v>
      </c>
    </row>
    <row r="145" spans="1:3" ht="11.25" customHeight="1">
      <c r="A145" s="20" t="s">
        <v>113</v>
      </c>
      <c r="B145" s="79"/>
      <c r="C145" s="25" t="s">
        <v>128</v>
      </c>
    </row>
    <row r="146" spans="1:3" ht="11.25" customHeight="1">
      <c r="A146" s="20" t="s">
        <v>114</v>
      </c>
      <c r="B146" s="79"/>
      <c r="C146" s="25" t="s">
        <v>129</v>
      </c>
    </row>
    <row r="147" spans="1:3" ht="11.25" customHeight="1">
      <c r="A147" s="20" t="s">
        <v>115</v>
      </c>
      <c r="B147" s="79"/>
      <c r="C147" s="25" t="s">
        <v>130</v>
      </c>
    </row>
    <row r="148" spans="1:3" ht="11.25" customHeight="1">
      <c r="A148" s="20" t="s">
        <v>116</v>
      </c>
      <c r="B148" s="79"/>
      <c r="C148" s="25" t="s">
        <v>131</v>
      </c>
    </row>
    <row r="149" spans="1:3" ht="11.25" customHeight="1">
      <c r="A149" s="20" t="s">
        <v>117</v>
      </c>
      <c r="B149" s="80" t="s">
        <v>434</v>
      </c>
      <c r="C149" s="25" t="s">
        <v>132</v>
      </c>
    </row>
    <row r="150" spans="1:3" ht="11.25" customHeight="1">
      <c r="A150" s="20" t="s">
        <v>118</v>
      </c>
      <c r="B150" s="79"/>
      <c r="C150" s="25" t="s">
        <v>133</v>
      </c>
    </row>
    <row r="151" spans="1:3" ht="11.25" customHeight="1">
      <c r="A151" s="20" t="s">
        <v>119</v>
      </c>
      <c r="B151" s="79"/>
      <c r="C151" s="25" t="s">
        <v>134</v>
      </c>
    </row>
    <row r="152" ht="11.25" customHeight="1"/>
    <row r="153" ht="11.25" customHeight="1">
      <c r="A153" s="21" t="s">
        <v>53</v>
      </c>
    </row>
    <row r="154" spans="1:9" ht="11.25" customHeight="1">
      <c r="A154" s="29"/>
      <c r="B154" s="29" t="s">
        <v>66</v>
      </c>
      <c r="C154" s="29" t="s">
        <v>65</v>
      </c>
      <c r="D154" s="29" t="s">
        <v>67</v>
      </c>
      <c r="E154" s="29" t="s">
        <v>68</v>
      </c>
      <c r="F154" s="29" t="s">
        <v>109</v>
      </c>
      <c r="G154" s="29" t="s">
        <v>110</v>
      </c>
      <c r="H154" s="29" t="s">
        <v>111</v>
      </c>
      <c r="I154" s="29" t="s">
        <v>112</v>
      </c>
    </row>
    <row r="155" spans="1:9" ht="11.25" customHeight="1">
      <c r="A155" s="30" t="s">
        <v>60</v>
      </c>
      <c r="B155" s="39">
        <v>40</v>
      </c>
      <c r="C155" s="39">
        <v>40</v>
      </c>
      <c r="D155" s="39">
        <v>40</v>
      </c>
      <c r="E155" s="39">
        <v>40</v>
      </c>
      <c r="F155" s="39">
        <v>40</v>
      </c>
      <c r="G155" s="39">
        <v>40</v>
      </c>
      <c r="H155" s="39">
        <v>40</v>
      </c>
      <c r="I155" s="39">
        <v>40</v>
      </c>
    </row>
    <row r="156" spans="1:9" ht="11.25" customHeight="1">
      <c r="A156" s="30" t="s">
        <v>61</v>
      </c>
      <c r="B156" s="39">
        <v>40</v>
      </c>
      <c r="C156" s="39">
        <v>40</v>
      </c>
      <c r="D156" s="39">
        <v>40</v>
      </c>
      <c r="E156" s="39">
        <v>40</v>
      </c>
      <c r="F156" s="39">
        <v>40</v>
      </c>
      <c r="G156" s="39">
        <v>37</v>
      </c>
      <c r="H156" s="39">
        <v>34</v>
      </c>
      <c r="I156" s="39">
        <v>30</v>
      </c>
    </row>
    <row r="157" spans="1:9" ht="11.25" customHeight="1">
      <c r="A157" s="30" t="s">
        <v>65</v>
      </c>
      <c r="B157" s="39">
        <v>40</v>
      </c>
      <c r="C157" s="39">
        <v>40</v>
      </c>
      <c r="D157" s="39">
        <v>40</v>
      </c>
      <c r="E157" s="39">
        <v>40</v>
      </c>
      <c r="F157" s="39">
        <v>40</v>
      </c>
      <c r="G157" s="39">
        <v>37</v>
      </c>
      <c r="H157" s="39">
        <v>34</v>
      </c>
      <c r="I157" s="39">
        <v>30</v>
      </c>
    </row>
    <row r="158" spans="1:9" ht="11.25" customHeight="1">
      <c r="A158" s="30" t="s">
        <v>62</v>
      </c>
      <c r="B158" s="39">
        <v>40</v>
      </c>
      <c r="C158" s="39">
        <v>40</v>
      </c>
      <c r="D158" s="39">
        <v>40</v>
      </c>
      <c r="E158" s="39">
        <v>40</v>
      </c>
      <c r="F158" s="39">
        <v>40</v>
      </c>
      <c r="G158" s="39">
        <v>40</v>
      </c>
      <c r="H158" s="39">
        <v>40</v>
      </c>
      <c r="I158" s="39">
        <v>40</v>
      </c>
    </row>
    <row r="159" spans="1:9" ht="11.25" customHeight="1">
      <c r="A159" s="30" t="s">
        <v>63</v>
      </c>
      <c r="B159" s="39">
        <v>40</v>
      </c>
      <c r="C159" s="39">
        <v>40</v>
      </c>
      <c r="D159" s="39">
        <v>40</v>
      </c>
      <c r="E159" s="39">
        <v>40</v>
      </c>
      <c r="F159" s="39">
        <v>40</v>
      </c>
      <c r="G159" s="39">
        <v>40</v>
      </c>
      <c r="H159" s="39">
        <v>40</v>
      </c>
      <c r="I159" s="39">
        <v>40</v>
      </c>
    </row>
    <row r="160" spans="1:9" ht="11.25" customHeight="1">
      <c r="A160" s="30" t="s">
        <v>64</v>
      </c>
      <c r="B160" s="39">
        <v>40</v>
      </c>
      <c r="C160" s="39">
        <v>40</v>
      </c>
      <c r="D160" s="39">
        <v>40</v>
      </c>
      <c r="E160" s="39">
        <v>40</v>
      </c>
      <c r="F160" s="39">
        <v>40</v>
      </c>
      <c r="G160" s="39">
        <v>40</v>
      </c>
      <c r="H160" s="39">
        <v>40</v>
      </c>
      <c r="I160" s="39">
        <v>37</v>
      </c>
    </row>
    <row r="161" ht="11.25" customHeight="1"/>
    <row r="162" spans="1:8" ht="11.25" customHeight="1">
      <c r="A162" s="29"/>
      <c r="B162" s="40" t="s">
        <v>113</v>
      </c>
      <c r="C162" s="40" t="s">
        <v>114</v>
      </c>
      <c r="D162" s="40" t="s">
        <v>115</v>
      </c>
      <c r="E162" s="40" t="s">
        <v>116</v>
      </c>
      <c r="F162" s="40" t="s">
        <v>117</v>
      </c>
      <c r="G162" s="40" t="s">
        <v>118</v>
      </c>
      <c r="H162" s="40" t="s">
        <v>119</v>
      </c>
    </row>
    <row r="163" spans="1:8" ht="11.25" customHeight="1">
      <c r="A163" s="38" t="s">
        <v>60</v>
      </c>
      <c r="B163" s="31">
        <v>40</v>
      </c>
      <c r="C163" s="31">
        <v>35</v>
      </c>
      <c r="D163" s="31">
        <v>35</v>
      </c>
      <c r="E163" s="31">
        <v>35</v>
      </c>
      <c r="F163" s="31">
        <v>30</v>
      </c>
      <c r="G163" s="31">
        <v>25</v>
      </c>
      <c r="H163" s="31">
        <v>20</v>
      </c>
    </row>
    <row r="164" spans="1:8" ht="11.25" customHeight="1">
      <c r="A164" s="38" t="s">
        <v>61</v>
      </c>
      <c r="B164" s="31">
        <v>30</v>
      </c>
      <c r="C164" s="31">
        <v>30</v>
      </c>
      <c r="D164" s="31">
        <v>30</v>
      </c>
      <c r="E164" s="31">
        <v>30</v>
      </c>
      <c r="F164" s="31">
        <v>25</v>
      </c>
      <c r="G164" s="31">
        <v>25</v>
      </c>
      <c r="H164" s="31">
        <v>20</v>
      </c>
    </row>
    <row r="165" spans="1:8" ht="11.25" customHeight="1">
      <c r="A165" s="38" t="s">
        <v>65</v>
      </c>
      <c r="B165" s="31">
        <v>30</v>
      </c>
      <c r="C165" s="31">
        <v>25</v>
      </c>
      <c r="D165" s="31">
        <v>25</v>
      </c>
      <c r="E165" s="31">
        <v>25</v>
      </c>
      <c r="F165" s="31">
        <v>20</v>
      </c>
      <c r="G165" s="31">
        <v>10</v>
      </c>
      <c r="H165" s="31">
        <v>10</v>
      </c>
    </row>
    <row r="166" spans="1:8" ht="11.25" customHeight="1">
      <c r="A166" s="38" t="s">
        <v>62</v>
      </c>
      <c r="B166" s="31">
        <v>40</v>
      </c>
      <c r="C166" s="31">
        <v>35</v>
      </c>
      <c r="D166" s="31">
        <v>35</v>
      </c>
      <c r="E166" s="31">
        <v>35</v>
      </c>
      <c r="F166" s="31">
        <v>20</v>
      </c>
      <c r="G166" s="31">
        <v>10</v>
      </c>
      <c r="H166" s="31">
        <v>10</v>
      </c>
    </row>
    <row r="167" spans="1:8" ht="11.25" customHeight="1">
      <c r="A167" s="38" t="s">
        <v>63</v>
      </c>
      <c r="B167" s="31">
        <v>40</v>
      </c>
      <c r="C167" s="31">
        <v>40</v>
      </c>
      <c r="D167" s="31">
        <v>40</v>
      </c>
      <c r="E167" s="31">
        <v>40</v>
      </c>
      <c r="F167" s="31">
        <v>40</v>
      </c>
      <c r="G167" s="31">
        <v>40</v>
      </c>
      <c r="H167" s="31">
        <v>40</v>
      </c>
    </row>
    <row r="168" spans="1:8" ht="11.25" customHeight="1">
      <c r="A168" s="38" t="s">
        <v>64</v>
      </c>
      <c r="B168" s="31">
        <v>37</v>
      </c>
      <c r="C168" s="31">
        <v>35</v>
      </c>
      <c r="D168" s="31">
        <v>35</v>
      </c>
      <c r="E168" s="31">
        <v>35</v>
      </c>
      <c r="F168" s="31">
        <v>30</v>
      </c>
      <c r="G168" s="31">
        <v>25</v>
      </c>
      <c r="H168" s="31">
        <v>20</v>
      </c>
    </row>
    <row r="169" ht="11.25" customHeight="1"/>
    <row r="170" ht="11.25" customHeight="1">
      <c r="A170" s="32" t="s">
        <v>69</v>
      </c>
    </row>
    <row r="171" spans="1:6" ht="11.25" customHeight="1">
      <c r="A171" s="22" t="s">
        <v>60</v>
      </c>
      <c r="B171" s="22" t="s">
        <v>61</v>
      </c>
      <c r="C171" s="22" t="s">
        <v>65</v>
      </c>
      <c r="D171" s="22" t="s">
        <v>62</v>
      </c>
      <c r="E171" s="22" t="s">
        <v>63</v>
      </c>
      <c r="F171" s="22" t="s">
        <v>64</v>
      </c>
    </row>
    <row r="172" spans="1:7" ht="11.25" customHeight="1">
      <c r="A172" s="63">
        <v>30</v>
      </c>
      <c r="B172" s="63">
        <v>25</v>
      </c>
      <c r="C172" s="63">
        <v>20</v>
      </c>
      <c r="D172" s="63">
        <v>20</v>
      </c>
      <c r="E172" s="63">
        <v>40</v>
      </c>
      <c r="F172" s="63">
        <v>30</v>
      </c>
      <c r="G172" s="20" t="s">
        <v>135</v>
      </c>
    </row>
    <row r="173" ht="11.25" customHeight="1"/>
    <row r="174" ht="11.25" customHeight="1">
      <c r="A174" s="19" t="s">
        <v>140</v>
      </c>
    </row>
    <row r="175" ht="11.25" customHeight="1"/>
    <row r="176" ht="11.25" customHeight="1">
      <c r="A176" s="23" t="s">
        <v>70</v>
      </c>
    </row>
    <row r="177" spans="1:3" ht="11.25" customHeight="1">
      <c r="A177" s="20" t="s">
        <v>66</v>
      </c>
      <c r="B177" s="78"/>
      <c r="C177" s="25" t="s">
        <v>136</v>
      </c>
    </row>
    <row r="178" spans="1:3" ht="11.25" customHeight="1">
      <c r="A178" s="20" t="s">
        <v>65</v>
      </c>
      <c r="B178" s="79"/>
      <c r="C178" s="25" t="s">
        <v>137</v>
      </c>
    </row>
    <row r="179" spans="1:3" ht="11.25" customHeight="1">
      <c r="A179" s="20" t="s">
        <v>67</v>
      </c>
      <c r="B179" s="80" t="s">
        <v>434</v>
      </c>
      <c r="C179" s="25" t="s">
        <v>138</v>
      </c>
    </row>
    <row r="180" ht="11.25" customHeight="1"/>
    <row r="181" ht="11.25" customHeight="1">
      <c r="A181" s="42" t="s">
        <v>446</v>
      </c>
    </row>
    <row r="182" ht="11.25" customHeight="1"/>
    <row r="183" ht="11.25" customHeight="1">
      <c r="A183" s="21" t="s">
        <v>53</v>
      </c>
    </row>
    <row r="184" spans="1:4" ht="11.25" customHeight="1">
      <c r="A184" s="29"/>
      <c r="B184" s="29" t="s">
        <v>66</v>
      </c>
      <c r="C184" s="29" t="s">
        <v>65</v>
      </c>
      <c r="D184" s="29" t="s">
        <v>67</v>
      </c>
    </row>
    <row r="185" spans="1:4" ht="11.25" customHeight="1">
      <c r="A185" s="30" t="s">
        <v>60</v>
      </c>
      <c r="B185" s="39">
        <v>40</v>
      </c>
      <c r="C185" s="39">
        <v>25</v>
      </c>
      <c r="D185" s="39" t="s">
        <v>91</v>
      </c>
    </row>
    <row r="186" spans="1:4" ht="11.25" customHeight="1">
      <c r="A186" s="30" t="s">
        <v>61</v>
      </c>
      <c r="B186" s="39">
        <v>40</v>
      </c>
      <c r="C186" s="39">
        <v>25</v>
      </c>
      <c r="D186" s="39" t="s">
        <v>91</v>
      </c>
    </row>
    <row r="187" spans="1:4" ht="11.25" customHeight="1">
      <c r="A187" s="30" t="s">
        <v>65</v>
      </c>
      <c r="B187" s="39">
        <v>40</v>
      </c>
      <c r="C187" s="39">
        <v>30</v>
      </c>
      <c r="D187" s="39">
        <v>20</v>
      </c>
    </row>
    <row r="188" spans="1:4" ht="11.25" customHeight="1">
      <c r="A188" s="30" t="s">
        <v>62</v>
      </c>
      <c r="B188" s="39">
        <v>40</v>
      </c>
      <c r="C188" s="39">
        <v>30</v>
      </c>
      <c r="D188" s="39">
        <v>20</v>
      </c>
    </row>
    <row r="189" spans="1:4" ht="11.25" customHeight="1">
      <c r="A189" s="30" t="s">
        <v>63</v>
      </c>
      <c r="B189" s="39">
        <v>40</v>
      </c>
      <c r="C189" s="39">
        <v>40</v>
      </c>
      <c r="D189" s="39">
        <v>40</v>
      </c>
    </row>
    <row r="190" spans="1:4" ht="11.25" customHeight="1">
      <c r="A190" s="30" t="s">
        <v>64</v>
      </c>
      <c r="B190" s="39">
        <v>40</v>
      </c>
      <c r="C190" s="39">
        <v>40</v>
      </c>
      <c r="D190" s="39">
        <v>40</v>
      </c>
    </row>
    <row r="191" ht="11.25" customHeight="1"/>
    <row r="192" ht="11.25" customHeight="1">
      <c r="A192" s="32" t="s">
        <v>69</v>
      </c>
    </row>
    <row r="193" spans="1:6" ht="11.25" customHeight="1">
      <c r="A193" s="22" t="s">
        <v>60</v>
      </c>
      <c r="B193" s="22" t="s">
        <v>61</v>
      </c>
      <c r="C193" s="22" t="s">
        <v>65</v>
      </c>
      <c r="D193" s="22" t="s">
        <v>62</v>
      </c>
      <c r="E193" s="22" t="s">
        <v>63</v>
      </c>
      <c r="F193" s="22" t="s">
        <v>64</v>
      </c>
    </row>
    <row r="194" spans="1:7" ht="11.25" customHeight="1">
      <c r="A194" s="63">
        <v>10</v>
      </c>
      <c r="B194" s="63">
        <v>10</v>
      </c>
      <c r="C194" s="63">
        <v>20</v>
      </c>
      <c r="D194" s="63">
        <v>20</v>
      </c>
      <c r="E194" s="63">
        <v>40</v>
      </c>
      <c r="F194" s="63">
        <v>40</v>
      </c>
      <c r="G194" s="20" t="s">
        <v>139</v>
      </c>
    </row>
    <row r="195" ht="11.25" customHeight="1"/>
    <row r="196" ht="11.25" customHeight="1">
      <c r="A196" s="19" t="s">
        <v>141</v>
      </c>
    </row>
    <row r="197" ht="11.25" customHeight="1"/>
    <row r="198" ht="11.25" customHeight="1">
      <c r="A198" s="23" t="s">
        <v>70</v>
      </c>
    </row>
    <row r="199" spans="1:3" ht="11.25" customHeight="1">
      <c r="A199" s="20" t="s">
        <v>66</v>
      </c>
      <c r="B199" s="78"/>
      <c r="C199" s="25" t="s">
        <v>142</v>
      </c>
    </row>
    <row r="200" spans="1:3" ht="11.25" customHeight="1">
      <c r="A200" s="20" t="s">
        <v>65</v>
      </c>
      <c r="B200" s="79"/>
      <c r="C200" s="25" t="s">
        <v>143</v>
      </c>
    </row>
    <row r="201" spans="1:3" ht="11.25" customHeight="1">
      <c r="A201" s="20" t="s">
        <v>67</v>
      </c>
      <c r="B201" s="79"/>
      <c r="C201" s="25" t="s">
        <v>144</v>
      </c>
    </row>
    <row r="202" spans="1:3" ht="11.25" customHeight="1">
      <c r="A202" s="20"/>
      <c r="B202" s="83"/>
      <c r="C202" s="25"/>
    </row>
    <row r="203" ht="11.25" customHeight="1">
      <c r="A203" s="42" t="s">
        <v>148</v>
      </c>
    </row>
    <row r="204" ht="11.25" customHeight="1"/>
    <row r="205" ht="11.25" customHeight="1">
      <c r="A205" s="21" t="s">
        <v>53</v>
      </c>
    </row>
    <row r="206" spans="1:4" ht="11.25" customHeight="1">
      <c r="A206" s="29"/>
      <c r="B206" s="29" t="s">
        <v>66</v>
      </c>
      <c r="C206" s="29" t="s">
        <v>65</v>
      </c>
      <c r="D206" s="29" t="s">
        <v>67</v>
      </c>
    </row>
    <row r="207" spans="1:4" ht="11.25" customHeight="1">
      <c r="A207" s="30" t="s">
        <v>60</v>
      </c>
      <c r="B207" s="39">
        <v>40</v>
      </c>
      <c r="C207" s="39">
        <v>40</v>
      </c>
      <c r="D207" s="39">
        <v>40</v>
      </c>
    </row>
    <row r="208" spans="1:4" ht="11.25" customHeight="1">
      <c r="A208" s="30" t="s">
        <v>61</v>
      </c>
      <c r="B208" s="39">
        <v>40</v>
      </c>
      <c r="C208" s="39">
        <v>35</v>
      </c>
      <c r="D208" s="39">
        <v>30</v>
      </c>
    </row>
    <row r="209" spans="1:4" ht="11.25" customHeight="1">
      <c r="A209" s="30" t="s">
        <v>65</v>
      </c>
      <c r="B209" s="39">
        <v>40</v>
      </c>
      <c r="C209" s="39">
        <v>40</v>
      </c>
      <c r="D209" s="39">
        <v>40</v>
      </c>
    </row>
    <row r="210" spans="1:4" ht="11.25" customHeight="1">
      <c r="A210" s="30" t="s">
        <v>62</v>
      </c>
      <c r="B210" s="39">
        <v>40</v>
      </c>
      <c r="C210" s="39">
        <v>40</v>
      </c>
      <c r="D210" s="39">
        <v>40</v>
      </c>
    </row>
    <row r="211" spans="1:4" ht="11.25" customHeight="1">
      <c r="A211" s="30" t="s">
        <v>63</v>
      </c>
      <c r="B211" s="39">
        <v>40</v>
      </c>
      <c r="C211" s="39">
        <v>40</v>
      </c>
      <c r="D211" s="39">
        <v>40</v>
      </c>
    </row>
    <row r="212" spans="1:4" ht="11.25" customHeight="1">
      <c r="A212" s="30" t="s">
        <v>64</v>
      </c>
      <c r="B212" s="39">
        <v>40</v>
      </c>
      <c r="C212" s="39">
        <v>40</v>
      </c>
      <c r="D212" s="39">
        <v>40</v>
      </c>
    </row>
    <row r="213" ht="11.25" customHeight="1"/>
    <row r="214" ht="11.25" customHeight="1">
      <c r="A214" s="32" t="s">
        <v>69</v>
      </c>
    </row>
    <row r="215" spans="1:6" ht="11.25" customHeight="1">
      <c r="A215" s="22" t="s">
        <v>60</v>
      </c>
      <c r="B215" s="22" t="s">
        <v>61</v>
      </c>
      <c r="C215" s="22" t="s">
        <v>65</v>
      </c>
      <c r="D215" s="22" t="s">
        <v>62</v>
      </c>
      <c r="E215" s="22" t="s">
        <v>63</v>
      </c>
      <c r="F215" s="22" t="s">
        <v>64</v>
      </c>
    </row>
    <row r="216" spans="1:7" ht="11.25" customHeight="1">
      <c r="A216" s="63">
        <v>0</v>
      </c>
      <c r="B216" s="63">
        <v>0</v>
      </c>
      <c r="C216" s="63">
        <v>0</v>
      </c>
      <c r="D216" s="63">
        <v>0</v>
      </c>
      <c r="E216" s="63">
        <v>0</v>
      </c>
      <c r="F216" s="63">
        <v>0</v>
      </c>
      <c r="G216" s="20" t="s">
        <v>146</v>
      </c>
    </row>
    <row r="217" ht="11.25" customHeight="1"/>
    <row r="218" ht="11.25" customHeight="1">
      <c r="A218" s="42" t="s">
        <v>149</v>
      </c>
    </row>
    <row r="219" ht="11.25" customHeight="1">
      <c r="A219" s="42" t="s">
        <v>450</v>
      </c>
    </row>
    <row r="220" ht="11.25" customHeight="1"/>
    <row r="221" ht="11.25" customHeight="1">
      <c r="A221" s="42" t="s">
        <v>156</v>
      </c>
    </row>
    <row r="222" ht="11.25" customHeight="1">
      <c r="A222" s="42" t="s">
        <v>449</v>
      </c>
    </row>
    <row r="223" ht="11.25" customHeight="1">
      <c r="A223" s="42" t="s">
        <v>447</v>
      </c>
    </row>
    <row r="224" ht="11.25" customHeight="1"/>
    <row r="225" ht="11.25" customHeight="1">
      <c r="A225" s="42" t="s">
        <v>159</v>
      </c>
    </row>
    <row r="226" ht="11.25" customHeight="1">
      <c r="A226" s="42" t="s">
        <v>449</v>
      </c>
    </row>
    <row r="227" ht="11.25" customHeight="1">
      <c r="A227" s="42" t="s">
        <v>448</v>
      </c>
    </row>
    <row r="228" ht="11.25" customHeight="1">
      <c r="A228" s="42"/>
    </row>
    <row r="229" spans="1:6" ht="11.25" customHeight="1" thickBot="1">
      <c r="A229" s="22" t="s">
        <v>60</v>
      </c>
      <c r="B229" s="22" t="s">
        <v>61</v>
      </c>
      <c r="C229" s="22" t="s">
        <v>65</v>
      </c>
      <c r="D229" s="22" t="s">
        <v>62</v>
      </c>
      <c r="E229" s="22" t="s">
        <v>63</v>
      </c>
      <c r="F229" s="22" t="s">
        <v>64</v>
      </c>
    </row>
    <row r="230" spans="1:7" ht="11.25" customHeight="1" thickBot="1">
      <c r="A230" s="65">
        <v>70</v>
      </c>
      <c r="B230" s="65">
        <v>60</v>
      </c>
      <c r="C230" s="65">
        <v>60</v>
      </c>
      <c r="D230" s="65">
        <v>60</v>
      </c>
      <c r="E230" s="65">
        <v>120</v>
      </c>
      <c r="F230" s="65">
        <v>100</v>
      </c>
      <c r="G230" s="34" t="s">
        <v>152</v>
      </c>
    </row>
    <row r="231" ht="11.25" customHeight="1"/>
    <row r="232" ht="11.25" customHeight="1">
      <c r="A232" s="19" t="s">
        <v>161</v>
      </c>
    </row>
    <row r="233" spans="1:6" ht="11.25" customHeight="1">
      <c r="A233" s="22" t="s">
        <v>60</v>
      </c>
      <c r="B233" s="22" t="s">
        <v>61</v>
      </c>
      <c r="C233" s="22" t="s">
        <v>65</v>
      </c>
      <c r="D233" s="22" t="s">
        <v>62</v>
      </c>
      <c r="E233" s="22" t="s">
        <v>63</v>
      </c>
      <c r="F233" s="22" t="s">
        <v>64</v>
      </c>
    </row>
    <row r="234" spans="1:7" ht="11.25" customHeight="1">
      <c r="A234" s="63">
        <f aca="true" t="shared" si="6" ref="A234:F234">A132</f>
        <v>150</v>
      </c>
      <c r="B234" s="63">
        <f t="shared" si="6"/>
        <v>155</v>
      </c>
      <c r="C234" s="63">
        <f t="shared" si="6"/>
        <v>160</v>
      </c>
      <c r="D234" s="63">
        <f t="shared" si="6"/>
        <v>135</v>
      </c>
      <c r="E234" s="63">
        <f t="shared" si="6"/>
        <v>130</v>
      </c>
      <c r="F234" s="63">
        <f t="shared" si="6"/>
        <v>155</v>
      </c>
      <c r="G234" s="21" t="s">
        <v>104</v>
      </c>
    </row>
    <row r="235" spans="1:7" ht="11.25" customHeight="1" thickBot="1">
      <c r="A235" s="64">
        <f aca="true" t="shared" si="7" ref="A235:F235">A230</f>
        <v>70</v>
      </c>
      <c r="B235" s="64">
        <f t="shared" si="7"/>
        <v>60</v>
      </c>
      <c r="C235" s="64">
        <f t="shared" si="7"/>
        <v>60</v>
      </c>
      <c r="D235" s="64">
        <f t="shared" si="7"/>
        <v>60</v>
      </c>
      <c r="E235" s="64">
        <f t="shared" si="7"/>
        <v>120</v>
      </c>
      <c r="F235" s="64">
        <f t="shared" si="7"/>
        <v>100</v>
      </c>
      <c r="G235" s="21" t="s">
        <v>162</v>
      </c>
    </row>
    <row r="236" spans="1:7" ht="11.25" customHeight="1" thickBot="1">
      <c r="A236" s="65">
        <f aca="true" t="shared" si="8" ref="A236:F236">SUM(A234:A235)</f>
        <v>220</v>
      </c>
      <c r="B236" s="65">
        <f t="shared" si="8"/>
        <v>215</v>
      </c>
      <c r="C236" s="65">
        <f t="shared" si="8"/>
        <v>220</v>
      </c>
      <c r="D236" s="65">
        <f t="shared" si="8"/>
        <v>195</v>
      </c>
      <c r="E236" s="65">
        <f t="shared" si="8"/>
        <v>250</v>
      </c>
      <c r="F236" s="65">
        <f t="shared" si="8"/>
        <v>255</v>
      </c>
      <c r="G236" s="34" t="s">
        <v>163</v>
      </c>
    </row>
    <row r="237" ht="11.25" customHeight="1"/>
    <row r="238" ht="11.25" customHeight="1">
      <c r="A238" s="66" t="s">
        <v>164</v>
      </c>
    </row>
    <row r="239" ht="11.25" customHeight="1"/>
    <row r="240" ht="11.25" customHeight="1">
      <c r="A240" s="23" t="s">
        <v>70</v>
      </c>
    </row>
    <row r="241" spans="1:3" ht="11.25" customHeight="1">
      <c r="A241" s="20" t="s">
        <v>66</v>
      </c>
      <c r="B241" s="78"/>
      <c r="C241" s="25" t="s">
        <v>166</v>
      </c>
    </row>
    <row r="242" spans="1:3" ht="11.25" customHeight="1">
      <c r="A242" s="20"/>
      <c r="B242" s="84"/>
      <c r="C242" s="25" t="s">
        <v>167</v>
      </c>
    </row>
    <row r="243" spans="1:3" ht="11.25" customHeight="1">
      <c r="A243" s="20" t="s">
        <v>65</v>
      </c>
      <c r="B243" s="80" t="s">
        <v>434</v>
      </c>
      <c r="C243" s="25" t="s">
        <v>165</v>
      </c>
    </row>
    <row r="244" spans="1:3" ht="11.25" customHeight="1">
      <c r="A244" s="20" t="s">
        <v>67</v>
      </c>
      <c r="B244" s="78"/>
      <c r="C244" s="25" t="s">
        <v>168</v>
      </c>
    </row>
    <row r="245" spans="1:3" ht="11.25" customHeight="1">
      <c r="A245" s="20"/>
      <c r="B245" s="83"/>
      <c r="C245" s="25" t="s">
        <v>169</v>
      </c>
    </row>
    <row r="246" spans="1:3" ht="11.25" customHeight="1">
      <c r="A246" s="20"/>
      <c r="B246" s="83"/>
      <c r="C246" s="25"/>
    </row>
    <row r="247" ht="11.25" customHeight="1">
      <c r="A247" s="21" t="s">
        <v>53</v>
      </c>
    </row>
    <row r="248" spans="1:4" ht="11.25" customHeight="1">
      <c r="A248" s="29"/>
      <c r="B248" s="29" t="s">
        <v>66</v>
      </c>
      <c r="C248" s="29" t="s">
        <v>65</v>
      </c>
      <c r="D248" s="29" t="s">
        <v>67</v>
      </c>
    </row>
    <row r="249" spans="1:4" ht="11.25" customHeight="1">
      <c r="A249" s="30" t="s">
        <v>60</v>
      </c>
      <c r="B249" s="39">
        <v>40</v>
      </c>
      <c r="C249" s="39">
        <v>40</v>
      </c>
      <c r="D249" s="39">
        <v>35</v>
      </c>
    </row>
    <row r="250" spans="1:4" ht="11.25" customHeight="1">
      <c r="A250" s="30" t="s">
        <v>61</v>
      </c>
      <c r="B250" s="39">
        <v>40</v>
      </c>
      <c r="C250" s="39">
        <v>40</v>
      </c>
      <c r="D250" s="39">
        <v>35</v>
      </c>
    </row>
    <row r="251" spans="1:4" ht="11.25" customHeight="1">
      <c r="A251" s="30" t="s">
        <v>65</v>
      </c>
      <c r="B251" s="39">
        <v>40</v>
      </c>
      <c r="C251" s="39">
        <v>40</v>
      </c>
      <c r="D251" s="39">
        <v>40</v>
      </c>
    </row>
    <row r="252" spans="1:4" ht="11.25" customHeight="1">
      <c r="A252" s="30" t="s">
        <v>62</v>
      </c>
      <c r="B252" s="39">
        <v>40</v>
      </c>
      <c r="C252" s="39">
        <v>40</v>
      </c>
      <c r="D252" s="39">
        <v>40</v>
      </c>
    </row>
    <row r="253" spans="1:4" ht="11.25" customHeight="1">
      <c r="A253" s="30" t="s">
        <v>63</v>
      </c>
      <c r="B253" s="39">
        <v>40</v>
      </c>
      <c r="C253" s="39">
        <v>30</v>
      </c>
      <c r="D253" s="39">
        <v>20</v>
      </c>
    </row>
    <row r="254" spans="1:4" ht="11.25" customHeight="1">
      <c r="A254" s="30" t="s">
        <v>64</v>
      </c>
      <c r="B254" s="39">
        <v>40</v>
      </c>
      <c r="C254" s="39">
        <v>40</v>
      </c>
      <c r="D254" s="39">
        <v>40</v>
      </c>
    </row>
    <row r="255" ht="11.25" customHeight="1"/>
    <row r="256" ht="11.25" customHeight="1">
      <c r="A256" s="32" t="s">
        <v>69</v>
      </c>
    </row>
    <row r="257" spans="1:6" ht="11.25" customHeight="1">
      <c r="A257" s="22" t="s">
        <v>60</v>
      </c>
      <c r="B257" s="22" t="s">
        <v>61</v>
      </c>
      <c r="C257" s="22" t="s">
        <v>65</v>
      </c>
      <c r="D257" s="22" t="s">
        <v>62</v>
      </c>
      <c r="E257" s="22" t="s">
        <v>63</v>
      </c>
      <c r="F257" s="22" t="s">
        <v>64</v>
      </c>
    </row>
    <row r="258" spans="1:7" ht="11.25" customHeight="1">
      <c r="A258" s="63">
        <v>40</v>
      </c>
      <c r="B258" s="63">
        <v>40</v>
      </c>
      <c r="C258" s="63">
        <v>40</v>
      </c>
      <c r="D258" s="63">
        <v>40</v>
      </c>
      <c r="E258" s="63">
        <v>30</v>
      </c>
      <c r="F258" s="63">
        <v>40</v>
      </c>
      <c r="G258" s="20" t="s">
        <v>170</v>
      </c>
    </row>
    <row r="259" ht="11.25" customHeight="1"/>
    <row r="260" ht="11.25" customHeight="1">
      <c r="A260" s="19" t="s">
        <v>171</v>
      </c>
    </row>
    <row r="261" ht="11.25" customHeight="1"/>
    <row r="262" ht="11.25" customHeight="1">
      <c r="A262" s="23" t="s">
        <v>70</v>
      </c>
    </row>
    <row r="263" spans="1:3" ht="11.25" customHeight="1">
      <c r="A263" s="20" t="s">
        <v>66</v>
      </c>
      <c r="B263" s="78"/>
      <c r="C263" s="25" t="s">
        <v>172</v>
      </c>
    </row>
    <row r="264" spans="1:3" ht="11.25" customHeight="1">
      <c r="A264" s="20"/>
      <c r="B264" s="84"/>
      <c r="C264" s="25" t="s">
        <v>173</v>
      </c>
    </row>
    <row r="265" spans="1:3" ht="11.25" customHeight="1">
      <c r="A265" s="20" t="s">
        <v>65</v>
      </c>
      <c r="C265" s="25" t="s">
        <v>174</v>
      </c>
    </row>
    <row r="266" spans="1:3" ht="11.25" customHeight="1">
      <c r="A266" s="20"/>
      <c r="B266" s="84"/>
      <c r="C266" s="25" t="s">
        <v>173</v>
      </c>
    </row>
    <row r="267" spans="1:3" ht="11.25" customHeight="1">
      <c r="A267" s="20" t="s">
        <v>67</v>
      </c>
      <c r="B267" s="78"/>
      <c r="C267" s="25" t="s">
        <v>175</v>
      </c>
    </row>
    <row r="268" spans="1:3" ht="11.25" customHeight="1">
      <c r="A268" s="20"/>
      <c r="B268" s="83"/>
      <c r="C268" s="25" t="s">
        <v>173</v>
      </c>
    </row>
    <row r="269" spans="1:3" ht="11.25" customHeight="1">
      <c r="A269" s="20" t="s">
        <v>68</v>
      </c>
      <c r="B269" s="80" t="s">
        <v>434</v>
      </c>
      <c r="C269" s="25" t="s">
        <v>176</v>
      </c>
    </row>
    <row r="270" spans="1:3" ht="11.25" customHeight="1">
      <c r="A270" s="20"/>
      <c r="B270" s="83"/>
      <c r="C270" s="25" t="s">
        <v>177</v>
      </c>
    </row>
    <row r="271" spans="1:3" ht="11.25" customHeight="1">
      <c r="A271" s="20"/>
      <c r="B271" s="83"/>
      <c r="C271" s="25"/>
    </row>
    <row r="272" ht="11.25" customHeight="1">
      <c r="A272" s="21" t="s">
        <v>53</v>
      </c>
    </row>
    <row r="273" spans="1:5" ht="11.25" customHeight="1">
      <c r="A273" s="29"/>
      <c r="B273" s="29" t="s">
        <v>66</v>
      </c>
      <c r="C273" s="29" t="s">
        <v>65</v>
      </c>
      <c r="D273" s="29" t="s">
        <v>67</v>
      </c>
      <c r="E273" s="29" t="s">
        <v>68</v>
      </c>
    </row>
    <row r="274" spans="1:5" ht="11.25" customHeight="1">
      <c r="A274" s="30" t="s">
        <v>60</v>
      </c>
      <c r="B274" s="39">
        <v>40</v>
      </c>
      <c r="C274" s="39">
        <v>40</v>
      </c>
      <c r="D274" s="39">
        <v>35</v>
      </c>
      <c r="E274" s="39">
        <v>30</v>
      </c>
    </row>
    <row r="275" spans="1:5" ht="11.25" customHeight="1">
      <c r="A275" s="30" t="s">
        <v>61</v>
      </c>
      <c r="B275" s="39">
        <v>40</v>
      </c>
      <c r="C275" s="39">
        <v>40</v>
      </c>
      <c r="D275" s="39">
        <v>35</v>
      </c>
      <c r="E275" s="39">
        <v>30</v>
      </c>
    </row>
    <row r="276" spans="1:5" ht="11.25" customHeight="1">
      <c r="A276" s="30" t="s">
        <v>65</v>
      </c>
      <c r="B276" s="39">
        <v>40</v>
      </c>
      <c r="C276" s="39">
        <v>40</v>
      </c>
      <c r="D276" s="39">
        <v>40</v>
      </c>
      <c r="E276" s="39">
        <v>40</v>
      </c>
    </row>
    <row r="277" spans="1:5" ht="11.25" customHeight="1">
      <c r="A277" s="30" t="s">
        <v>62</v>
      </c>
      <c r="B277" s="39">
        <v>40</v>
      </c>
      <c r="C277" s="39">
        <v>40</v>
      </c>
      <c r="D277" s="39">
        <v>40</v>
      </c>
      <c r="E277" s="39">
        <v>40</v>
      </c>
    </row>
    <row r="278" spans="1:5" ht="11.25" customHeight="1">
      <c r="A278" s="30" t="s">
        <v>63</v>
      </c>
      <c r="B278" s="39">
        <v>40</v>
      </c>
      <c r="C278" s="39">
        <v>35</v>
      </c>
      <c r="D278" s="39">
        <v>30</v>
      </c>
      <c r="E278" s="39">
        <v>20</v>
      </c>
    </row>
    <row r="279" spans="1:5" ht="11.25" customHeight="1">
      <c r="A279" s="30" t="s">
        <v>64</v>
      </c>
      <c r="B279" s="39">
        <v>40</v>
      </c>
      <c r="C279" s="39">
        <v>40</v>
      </c>
      <c r="D279" s="39">
        <v>40</v>
      </c>
      <c r="E279" s="39">
        <v>40</v>
      </c>
    </row>
    <row r="280" ht="11.25" customHeight="1"/>
    <row r="281" ht="11.25" customHeight="1">
      <c r="A281" s="32" t="s">
        <v>69</v>
      </c>
    </row>
    <row r="282" spans="1:6" ht="11.25" customHeight="1">
      <c r="A282" s="22" t="s">
        <v>60</v>
      </c>
      <c r="B282" s="22" t="s">
        <v>61</v>
      </c>
      <c r="C282" s="22" t="s">
        <v>65</v>
      </c>
      <c r="D282" s="22" t="s">
        <v>62</v>
      </c>
      <c r="E282" s="22" t="s">
        <v>63</v>
      </c>
      <c r="F282" s="22" t="s">
        <v>64</v>
      </c>
    </row>
    <row r="283" spans="1:7" ht="11.25" customHeight="1">
      <c r="A283" s="63">
        <v>30</v>
      </c>
      <c r="B283" s="63">
        <v>30</v>
      </c>
      <c r="C283" s="63">
        <v>40</v>
      </c>
      <c r="D283" s="63">
        <v>40</v>
      </c>
      <c r="E283" s="63">
        <v>20</v>
      </c>
      <c r="F283" s="63">
        <v>40</v>
      </c>
      <c r="G283" s="20" t="s">
        <v>178</v>
      </c>
    </row>
    <row r="284" ht="11.25" customHeight="1"/>
    <row r="285" ht="11.25" customHeight="1">
      <c r="A285" s="19" t="s">
        <v>179</v>
      </c>
    </row>
    <row r="286" ht="11.25" customHeight="1"/>
    <row r="287" ht="11.25" customHeight="1">
      <c r="A287" s="23" t="s">
        <v>70</v>
      </c>
    </row>
    <row r="288" spans="1:3" ht="11.25" customHeight="1">
      <c r="A288" s="20" t="s">
        <v>66</v>
      </c>
      <c r="B288" s="80" t="s">
        <v>434</v>
      </c>
      <c r="C288" s="25" t="s">
        <v>180</v>
      </c>
    </row>
    <row r="289" spans="1:3" ht="11.25" customHeight="1">
      <c r="A289" s="20" t="s">
        <v>65</v>
      </c>
      <c r="B289" s="80"/>
      <c r="C289" s="25" t="s">
        <v>181</v>
      </c>
    </row>
    <row r="290" spans="1:3" ht="11.25" customHeight="1">
      <c r="A290" s="20" t="s">
        <v>67</v>
      </c>
      <c r="B290" s="79"/>
      <c r="C290" s="25" t="s">
        <v>182</v>
      </c>
    </row>
    <row r="291" spans="1:3" ht="11.25" customHeight="1">
      <c r="A291" s="20"/>
      <c r="B291" s="83"/>
      <c r="C291" s="25"/>
    </row>
    <row r="292" ht="11.25" customHeight="1">
      <c r="A292" s="21" t="s">
        <v>53</v>
      </c>
    </row>
    <row r="293" spans="1:4" ht="11.25" customHeight="1">
      <c r="A293" s="29"/>
      <c r="B293" s="29" t="s">
        <v>66</v>
      </c>
      <c r="C293" s="29" t="s">
        <v>65</v>
      </c>
      <c r="D293" s="29" t="s">
        <v>67</v>
      </c>
    </row>
    <row r="294" spans="1:4" ht="11.25" customHeight="1">
      <c r="A294" s="30" t="s">
        <v>60</v>
      </c>
      <c r="B294" s="39">
        <v>40</v>
      </c>
      <c r="C294" s="39">
        <v>40</v>
      </c>
      <c r="D294" s="39">
        <v>40</v>
      </c>
    </row>
    <row r="295" spans="1:4" ht="11.25" customHeight="1">
      <c r="A295" s="30" t="s">
        <v>61</v>
      </c>
      <c r="B295" s="39">
        <v>40</v>
      </c>
      <c r="C295" s="39">
        <v>40</v>
      </c>
      <c r="D295" s="39">
        <v>35</v>
      </c>
    </row>
    <row r="296" spans="1:4" ht="11.25" customHeight="1">
      <c r="A296" s="30" t="s">
        <v>65</v>
      </c>
      <c r="B296" s="39">
        <v>40</v>
      </c>
      <c r="C296" s="39">
        <v>40</v>
      </c>
      <c r="D296" s="39">
        <v>40</v>
      </c>
    </row>
    <row r="297" spans="1:4" ht="11.25" customHeight="1">
      <c r="A297" s="30" t="s">
        <v>62</v>
      </c>
      <c r="B297" s="39">
        <v>40</v>
      </c>
      <c r="C297" s="39">
        <v>40</v>
      </c>
      <c r="D297" s="39">
        <v>40</v>
      </c>
    </row>
    <row r="298" spans="1:4" ht="11.25" customHeight="1">
      <c r="A298" s="30" t="s">
        <v>63</v>
      </c>
      <c r="B298" s="39">
        <v>40</v>
      </c>
      <c r="C298" s="39">
        <v>30</v>
      </c>
      <c r="D298" s="39">
        <v>20</v>
      </c>
    </row>
    <row r="299" spans="1:4" ht="11.25" customHeight="1">
      <c r="A299" s="30" t="s">
        <v>64</v>
      </c>
      <c r="B299" s="39">
        <v>40</v>
      </c>
      <c r="C299" s="39">
        <v>40</v>
      </c>
      <c r="D299" s="39">
        <v>40</v>
      </c>
    </row>
    <row r="300" ht="11.25" customHeight="1"/>
    <row r="301" ht="11.25" customHeight="1">
      <c r="A301" s="32" t="s">
        <v>69</v>
      </c>
    </row>
    <row r="302" spans="1:6" ht="11.25" customHeight="1">
      <c r="A302" s="22" t="s">
        <v>60</v>
      </c>
      <c r="B302" s="22" t="s">
        <v>61</v>
      </c>
      <c r="C302" s="22" t="s">
        <v>65</v>
      </c>
      <c r="D302" s="22" t="s">
        <v>62</v>
      </c>
      <c r="E302" s="22" t="s">
        <v>63</v>
      </c>
      <c r="F302" s="22" t="s">
        <v>64</v>
      </c>
    </row>
    <row r="303" spans="1:7" ht="11.25" customHeight="1">
      <c r="A303" s="63">
        <v>40</v>
      </c>
      <c r="B303" s="63">
        <v>40</v>
      </c>
      <c r="C303" s="63">
        <v>40</v>
      </c>
      <c r="D303" s="63">
        <v>40</v>
      </c>
      <c r="E303" s="63">
        <v>40</v>
      </c>
      <c r="F303" s="63">
        <v>40</v>
      </c>
      <c r="G303" s="20" t="s">
        <v>183</v>
      </c>
    </row>
    <row r="305" spans="1:5" ht="11.25">
      <c r="A305" s="19" t="s">
        <v>184</v>
      </c>
      <c r="B305" s="20"/>
      <c r="C305" s="19"/>
      <c r="D305" s="19"/>
      <c r="E305" s="19"/>
    </row>
    <row r="306" spans="1:6" ht="11.25">
      <c r="A306" s="22" t="s">
        <v>60</v>
      </c>
      <c r="B306" s="22" t="s">
        <v>61</v>
      </c>
      <c r="C306" s="22" t="s">
        <v>65</v>
      </c>
      <c r="D306" s="22" t="s">
        <v>62</v>
      </c>
      <c r="E306" s="22" t="s">
        <v>63</v>
      </c>
      <c r="F306" s="22" t="s">
        <v>64</v>
      </c>
    </row>
    <row r="307" spans="1:7" ht="11.25">
      <c r="A307" s="63">
        <f aca="true" t="shared" si="9" ref="A307:F307">A236</f>
        <v>220</v>
      </c>
      <c r="B307" s="63">
        <f t="shared" si="9"/>
        <v>215</v>
      </c>
      <c r="C307" s="63">
        <f t="shared" si="9"/>
        <v>220</v>
      </c>
      <c r="D307" s="63">
        <f t="shared" si="9"/>
        <v>195</v>
      </c>
      <c r="E307" s="63">
        <f t="shared" si="9"/>
        <v>250</v>
      </c>
      <c r="F307" s="63">
        <f t="shared" si="9"/>
        <v>255</v>
      </c>
      <c r="G307" s="21" t="s">
        <v>185</v>
      </c>
    </row>
    <row r="308" spans="1:7" ht="11.25">
      <c r="A308" s="63">
        <f aca="true" t="shared" si="10" ref="A308:F308">A258</f>
        <v>40</v>
      </c>
      <c r="B308" s="63">
        <f t="shared" si="10"/>
        <v>40</v>
      </c>
      <c r="C308" s="63">
        <f t="shared" si="10"/>
        <v>40</v>
      </c>
      <c r="D308" s="63">
        <f t="shared" si="10"/>
        <v>40</v>
      </c>
      <c r="E308" s="63">
        <f t="shared" si="10"/>
        <v>30</v>
      </c>
      <c r="F308" s="63">
        <f t="shared" si="10"/>
        <v>40</v>
      </c>
      <c r="G308" s="21" t="s">
        <v>186</v>
      </c>
    </row>
    <row r="309" spans="1:7" ht="11.25">
      <c r="A309" s="63">
        <f aca="true" t="shared" si="11" ref="A309:F309">A283</f>
        <v>30</v>
      </c>
      <c r="B309" s="63">
        <f t="shared" si="11"/>
        <v>30</v>
      </c>
      <c r="C309" s="63">
        <f t="shared" si="11"/>
        <v>40</v>
      </c>
      <c r="D309" s="63">
        <f t="shared" si="11"/>
        <v>40</v>
      </c>
      <c r="E309" s="63">
        <f t="shared" si="11"/>
        <v>20</v>
      </c>
      <c r="F309" s="63">
        <f t="shared" si="11"/>
        <v>40</v>
      </c>
      <c r="G309" s="21" t="s">
        <v>187</v>
      </c>
    </row>
    <row r="310" spans="1:7" ht="12" thickBot="1">
      <c r="A310" s="63">
        <f aca="true" t="shared" si="12" ref="A310:F310">A303</f>
        <v>40</v>
      </c>
      <c r="B310" s="63">
        <f t="shared" si="12"/>
        <v>40</v>
      </c>
      <c r="C310" s="63">
        <f t="shared" si="12"/>
        <v>40</v>
      </c>
      <c r="D310" s="63">
        <f t="shared" si="12"/>
        <v>40</v>
      </c>
      <c r="E310" s="63">
        <f t="shared" si="12"/>
        <v>40</v>
      </c>
      <c r="F310" s="63">
        <f t="shared" si="12"/>
        <v>40</v>
      </c>
      <c r="G310" s="21" t="s">
        <v>188</v>
      </c>
    </row>
    <row r="311" spans="1:7" ht="12" thickBot="1">
      <c r="A311" s="65">
        <f aca="true" t="shared" si="13" ref="A311:F311">SUM(A307:A310)</f>
        <v>330</v>
      </c>
      <c r="B311" s="65">
        <f t="shared" si="13"/>
        <v>325</v>
      </c>
      <c r="C311" s="65">
        <f t="shared" si="13"/>
        <v>340</v>
      </c>
      <c r="D311" s="65">
        <f t="shared" si="13"/>
        <v>315</v>
      </c>
      <c r="E311" s="65">
        <f t="shared" si="13"/>
        <v>340</v>
      </c>
      <c r="F311" s="65">
        <f t="shared" si="13"/>
        <v>375</v>
      </c>
      <c r="G311" s="34" t="s">
        <v>190</v>
      </c>
    </row>
    <row r="313" ht="11.25" customHeight="1">
      <c r="A313" s="19" t="s">
        <v>197</v>
      </c>
    </row>
    <row r="314" ht="11.25" customHeight="1"/>
    <row r="315" ht="11.25" customHeight="1">
      <c r="A315" s="23" t="s">
        <v>70</v>
      </c>
    </row>
    <row r="316" spans="1:3" ht="11.25" customHeight="1">
      <c r="A316" s="20" t="s">
        <v>66</v>
      </c>
      <c r="B316" s="78"/>
      <c r="C316" s="25" t="s">
        <v>437</v>
      </c>
    </row>
    <row r="317" spans="1:3" ht="11.25" customHeight="1">
      <c r="A317" s="20"/>
      <c r="B317" s="84"/>
      <c r="C317" s="25" t="s">
        <v>195</v>
      </c>
    </row>
    <row r="318" spans="1:4" ht="11.25" customHeight="1">
      <c r="A318" s="20" t="s">
        <v>65</v>
      </c>
      <c r="B318" s="78"/>
      <c r="C318" s="25" t="s">
        <v>193</v>
      </c>
      <c r="D318"/>
    </row>
    <row r="319" spans="1:4" ht="11.25" customHeight="1">
      <c r="A319" s="20"/>
      <c r="B319" s="84"/>
      <c r="C319" s="25" t="s">
        <v>194</v>
      </c>
      <c r="D319"/>
    </row>
    <row r="320" spans="1:3" ht="11.25" customHeight="1">
      <c r="A320" s="20" t="s">
        <v>67</v>
      </c>
      <c r="B320" s="78"/>
      <c r="C320" s="25" t="s">
        <v>191</v>
      </c>
    </row>
    <row r="321" spans="1:3" ht="11.25" customHeight="1">
      <c r="A321" s="20" t="s">
        <v>68</v>
      </c>
      <c r="B321" s="80" t="s">
        <v>434</v>
      </c>
      <c r="C321" s="25" t="s">
        <v>192</v>
      </c>
    </row>
    <row r="322" spans="1:3" ht="11.25" customHeight="1">
      <c r="A322" s="20"/>
      <c r="B322" s="83"/>
      <c r="C322" s="25"/>
    </row>
    <row r="323" ht="11.25" customHeight="1">
      <c r="A323" s="21" t="s">
        <v>53</v>
      </c>
    </row>
    <row r="324" spans="1:5" ht="11.25" customHeight="1">
      <c r="A324" s="29"/>
      <c r="B324" s="29" t="s">
        <v>66</v>
      </c>
      <c r="C324" s="29" t="s">
        <v>65</v>
      </c>
      <c r="D324" s="29" t="s">
        <v>67</v>
      </c>
      <c r="E324" s="29" t="s">
        <v>68</v>
      </c>
    </row>
    <row r="325" spans="1:5" ht="11.25" customHeight="1">
      <c r="A325" s="30" t="s">
        <v>60</v>
      </c>
      <c r="B325" s="39">
        <v>15</v>
      </c>
      <c r="C325" s="39">
        <v>25</v>
      </c>
      <c r="D325" s="39">
        <v>40</v>
      </c>
      <c r="E325" s="39">
        <v>0</v>
      </c>
    </row>
    <row r="326" spans="1:5" ht="11.25" customHeight="1">
      <c r="A326" s="30" t="s">
        <v>61</v>
      </c>
      <c r="B326" s="39">
        <v>30</v>
      </c>
      <c r="C326" s="39">
        <v>30</v>
      </c>
      <c r="D326" s="39">
        <v>60</v>
      </c>
      <c r="E326" s="39">
        <v>0</v>
      </c>
    </row>
    <row r="327" spans="1:5" ht="11.25" customHeight="1">
      <c r="A327" s="30" t="s">
        <v>65</v>
      </c>
      <c r="B327" s="39" t="s">
        <v>91</v>
      </c>
      <c r="C327" s="39">
        <v>20</v>
      </c>
      <c r="D327" s="39">
        <v>30</v>
      </c>
      <c r="E327" s="39">
        <v>0</v>
      </c>
    </row>
    <row r="328" spans="1:5" ht="11.25" customHeight="1">
      <c r="A328" s="30" t="s">
        <v>62</v>
      </c>
      <c r="B328" s="39">
        <v>15</v>
      </c>
      <c r="C328" s="39">
        <v>25</v>
      </c>
      <c r="D328" s="39">
        <v>40</v>
      </c>
      <c r="E328" s="39">
        <v>0</v>
      </c>
    </row>
    <row r="329" spans="1:5" ht="11.25" customHeight="1">
      <c r="A329" s="30" t="s">
        <v>63</v>
      </c>
      <c r="B329" s="39">
        <v>30</v>
      </c>
      <c r="C329" s="39">
        <v>30</v>
      </c>
      <c r="D329" s="39">
        <v>60</v>
      </c>
      <c r="E329" s="39">
        <v>0</v>
      </c>
    </row>
    <row r="330" spans="1:5" ht="11.25" customHeight="1">
      <c r="A330" s="30" t="s">
        <v>64</v>
      </c>
      <c r="B330" s="39">
        <v>15</v>
      </c>
      <c r="C330" s="39">
        <v>25</v>
      </c>
      <c r="D330" s="39">
        <v>40</v>
      </c>
      <c r="E330" s="39">
        <v>0</v>
      </c>
    </row>
    <row r="331" ht="11.25" customHeight="1"/>
    <row r="332" ht="11.25" customHeight="1">
      <c r="A332" s="32" t="s">
        <v>69</v>
      </c>
    </row>
    <row r="333" spans="1:6" ht="11.25" customHeight="1">
      <c r="A333" s="22" t="s">
        <v>60</v>
      </c>
      <c r="B333" s="22" t="s">
        <v>61</v>
      </c>
      <c r="C333" s="22" t="s">
        <v>65</v>
      </c>
      <c r="D333" s="22" t="s">
        <v>62</v>
      </c>
      <c r="E333" s="22" t="s">
        <v>63</v>
      </c>
      <c r="F333" s="22" t="s">
        <v>64</v>
      </c>
    </row>
    <row r="334" spans="1:7" ht="11.25" customHeight="1">
      <c r="A334" s="63">
        <v>0</v>
      </c>
      <c r="B334" s="63">
        <v>0</v>
      </c>
      <c r="C334" s="63">
        <v>0</v>
      </c>
      <c r="D334" s="63">
        <v>0</v>
      </c>
      <c r="E334" s="63">
        <v>0</v>
      </c>
      <c r="F334" s="63">
        <v>0</v>
      </c>
      <c r="G334" s="20" t="s">
        <v>196</v>
      </c>
    </row>
    <row r="336" ht="11.25" customHeight="1">
      <c r="A336" s="19" t="s">
        <v>198</v>
      </c>
    </row>
    <row r="337" ht="11.25" customHeight="1"/>
    <row r="338" ht="11.25" customHeight="1">
      <c r="A338" s="23" t="s">
        <v>70</v>
      </c>
    </row>
    <row r="339" spans="1:3" ht="11.25" customHeight="1">
      <c r="A339" s="20" t="s">
        <v>66</v>
      </c>
      <c r="B339" s="80" t="s">
        <v>434</v>
      </c>
      <c r="C339" s="25" t="s">
        <v>199</v>
      </c>
    </row>
    <row r="340" spans="1:3" ht="11.25" customHeight="1">
      <c r="A340" s="20" t="s">
        <v>65</v>
      </c>
      <c r="B340" s="79"/>
      <c r="C340" s="25" t="s">
        <v>200</v>
      </c>
    </row>
    <row r="341" ht="11.25" customHeight="1">
      <c r="C341" s="25"/>
    </row>
    <row r="342" ht="11.25" customHeight="1">
      <c r="A342" s="21" t="s">
        <v>53</v>
      </c>
    </row>
    <row r="343" spans="1:3" ht="11.25" customHeight="1">
      <c r="A343" s="29"/>
      <c r="B343" s="29" t="s">
        <v>66</v>
      </c>
      <c r="C343" s="29" t="s">
        <v>65</v>
      </c>
    </row>
    <row r="344" spans="1:3" ht="11.25" customHeight="1">
      <c r="A344" s="30" t="s">
        <v>60</v>
      </c>
      <c r="B344" s="39">
        <v>40</v>
      </c>
      <c r="C344" s="39">
        <v>0</v>
      </c>
    </row>
    <row r="345" spans="1:3" ht="11.25" customHeight="1">
      <c r="A345" s="30" t="s">
        <v>61</v>
      </c>
      <c r="B345" s="39">
        <v>60</v>
      </c>
      <c r="C345" s="39">
        <v>0</v>
      </c>
    </row>
    <row r="346" spans="1:3" ht="11.25" customHeight="1">
      <c r="A346" s="30" t="s">
        <v>65</v>
      </c>
      <c r="B346" s="39">
        <v>30</v>
      </c>
      <c r="C346" s="39">
        <v>0</v>
      </c>
    </row>
    <row r="347" spans="1:3" ht="11.25" customHeight="1">
      <c r="A347" s="30" t="s">
        <v>62</v>
      </c>
      <c r="B347" s="39">
        <v>40</v>
      </c>
      <c r="C347" s="39">
        <v>0</v>
      </c>
    </row>
    <row r="348" spans="1:3" ht="11.25" customHeight="1">
      <c r="A348" s="30" t="s">
        <v>63</v>
      </c>
      <c r="B348" s="39">
        <v>60</v>
      </c>
      <c r="C348" s="39">
        <v>0</v>
      </c>
    </row>
    <row r="349" spans="1:3" ht="11.25" customHeight="1">
      <c r="A349" s="30" t="s">
        <v>64</v>
      </c>
      <c r="B349" s="39">
        <v>40</v>
      </c>
      <c r="C349" s="39">
        <v>0</v>
      </c>
    </row>
    <row r="350" ht="11.25" customHeight="1"/>
    <row r="351" ht="11.25" customHeight="1">
      <c r="A351" s="32" t="s">
        <v>69</v>
      </c>
    </row>
    <row r="352" spans="1:6" ht="11.25" customHeight="1">
      <c r="A352" s="22" t="s">
        <v>60</v>
      </c>
      <c r="B352" s="22" t="s">
        <v>61</v>
      </c>
      <c r="C352" s="22" t="s">
        <v>65</v>
      </c>
      <c r="D352" s="22" t="s">
        <v>62</v>
      </c>
      <c r="E352" s="22" t="s">
        <v>63</v>
      </c>
      <c r="F352" s="22" t="s">
        <v>64</v>
      </c>
    </row>
    <row r="353" spans="1:7" ht="11.25" customHeight="1">
      <c r="A353" s="63">
        <v>40</v>
      </c>
      <c r="B353" s="63">
        <v>60</v>
      </c>
      <c r="C353" s="63">
        <v>30</v>
      </c>
      <c r="D353" s="63">
        <v>40</v>
      </c>
      <c r="E353" s="63">
        <v>60</v>
      </c>
      <c r="F353" s="63">
        <v>40</v>
      </c>
      <c r="G353" s="20" t="s">
        <v>201</v>
      </c>
    </row>
    <row r="355" ht="11.25" customHeight="1">
      <c r="A355" s="19" t="s">
        <v>203</v>
      </c>
    </row>
    <row r="356" ht="11.25" customHeight="1"/>
    <row r="357" ht="11.25" customHeight="1">
      <c r="A357" s="23" t="s">
        <v>70</v>
      </c>
    </row>
    <row r="358" spans="1:3" ht="11.25" customHeight="1">
      <c r="A358" s="20" t="s">
        <v>66</v>
      </c>
      <c r="B358" s="78"/>
      <c r="C358" s="25" t="s">
        <v>204</v>
      </c>
    </row>
    <row r="359" spans="1:3" ht="11.25" customHeight="1">
      <c r="A359" s="20" t="s">
        <v>65</v>
      </c>
      <c r="B359" s="80" t="s">
        <v>434</v>
      </c>
      <c r="C359" s="25" t="s">
        <v>422</v>
      </c>
    </row>
    <row r="360" ht="11.25" customHeight="1">
      <c r="C360" s="25"/>
    </row>
    <row r="361" ht="11.25" customHeight="1">
      <c r="A361" s="21" t="s">
        <v>53</v>
      </c>
    </row>
    <row r="362" spans="1:3" ht="11.25" customHeight="1">
      <c r="A362" s="29"/>
      <c r="B362" s="29" t="s">
        <v>66</v>
      </c>
      <c r="C362" s="29" t="s">
        <v>65</v>
      </c>
    </row>
    <row r="363" spans="1:3" ht="11.25" customHeight="1">
      <c r="A363" s="30" t="s">
        <v>60</v>
      </c>
      <c r="B363" s="39">
        <v>40</v>
      </c>
      <c r="C363" s="39">
        <v>0</v>
      </c>
    </row>
    <row r="364" spans="1:3" ht="11.25" customHeight="1">
      <c r="A364" s="30" t="s">
        <v>61</v>
      </c>
      <c r="B364" s="39">
        <v>60</v>
      </c>
      <c r="C364" s="39">
        <v>0</v>
      </c>
    </row>
    <row r="365" spans="1:3" ht="11.25" customHeight="1">
      <c r="A365" s="30" t="s">
        <v>65</v>
      </c>
      <c r="B365" s="39">
        <v>30</v>
      </c>
      <c r="C365" s="39">
        <v>0</v>
      </c>
    </row>
    <row r="366" spans="1:3" ht="11.25" customHeight="1">
      <c r="A366" s="30" t="s">
        <v>62</v>
      </c>
      <c r="B366" s="39">
        <v>40</v>
      </c>
      <c r="C366" s="39">
        <v>0</v>
      </c>
    </row>
    <row r="367" spans="1:3" ht="11.25" customHeight="1">
      <c r="A367" s="30" t="s">
        <v>63</v>
      </c>
      <c r="B367" s="39">
        <v>60</v>
      </c>
      <c r="C367" s="39">
        <v>0</v>
      </c>
    </row>
    <row r="368" spans="1:3" ht="11.25" customHeight="1">
      <c r="A368" s="30" t="s">
        <v>64</v>
      </c>
      <c r="B368" s="39">
        <v>40</v>
      </c>
      <c r="C368" s="39">
        <v>0</v>
      </c>
    </row>
    <row r="369" ht="11.25" customHeight="1"/>
    <row r="370" ht="11.25" customHeight="1">
      <c r="A370" s="32" t="s">
        <v>69</v>
      </c>
    </row>
    <row r="371" spans="1:6" ht="11.25" customHeight="1">
      <c r="A371" s="22" t="s">
        <v>60</v>
      </c>
      <c r="B371" s="22" t="s">
        <v>61</v>
      </c>
      <c r="C371" s="22" t="s">
        <v>65</v>
      </c>
      <c r="D371" s="22" t="s">
        <v>62</v>
      </c>
      <c r="E371" s="22" t="s">
        <v>63</v>
      </c>
      <c r="F371" s="22" t="s">
        <v>64</v>
      </c>
    </row>
    <row r="372" spans="1:7" ht="11.25" customHeight="1">
      <c r="A372" s="63"/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20" t="s">
        <v>202</v>
      </c>
    </row>
    <row r="374" ht="11.25" customHeight="1">
      <c r="A374" s="19" t="s">
        <v>208</v>
      </c>
    </row>
    <row r="375" ht="11.25" customHeight="1"/>
    <row r="376" ht="11.25" customHeight="1">
      <c r="A376" s="23" t="s">
        <v>70</v>
      </c>
    </row>
    <row r="377" spans="1:3" ht="11.25" customHeight="1">
      <c r="A377" s="20" t="s">
        <v>66</v>
      </c>
      <c r="B377" s="80" t="s">
        <v>434</v>
      </c>
      <c r="C377" s="25" t="s">
        <v>206</v>
      </c>
    </row>
    <row r="378" spans="1:3" ht="11.25" customHeight="1">
      <c r="A378" s="20" t="s">
        <v>65</v>
      </c>
      <c r="B378" s="79"/>
      <c r="C378" s="25" t="s">
        <v>207</v>
      </c>
    </row>
    <row r="379" ht="11.25" customHeight="1">
      <c r="C379" s="25"/>
    </row>
    <row r="380" ht="11.25" customHeight="1">
      <c r="A380" s="21" t="s">
        <v>53</v>
      </c>
    </row>
    <row r="381" spans="1:3" ht="11.25" customHeight="1">
      <c r="A381" s="29"/>
      <c r="B381" s="29" t="s">
        <v>66</v>
      </c>
      <c r="C381" s="29" t="s">
        <v>65</v>
      </c>
    </row>
    <row r="382" spans="1:3" ht="11.25" customHeight="1">
      <c r="A382" s="30" t="s">
        <v>60</v>
      </c>
      <c r="B382" s="39">
        <v>50</v>
      </c>
      <c r="C382" s="39">
        <v>0</v>
      </c>
    </row>
    <row r="383" spans="1:3" ht="11.25" customHeight="1">
      <c r="A383" s="30" t="s">
        <v>61</v>
      </c>
      <c r="B383" s="39">
        <v>60</v>
      </c>
      <c r="C383" s="39">
        <v>0</v>
      </c>
    </row>
    <row r="384" spans="1:3" ht="11.25" customHeight="1">
      <c r="A384" s="30" t="s">
        <v>65</v>
      </c>
      <c r="B384" s="39">
        <v>30</v>
      </c>
      <c r="C384" s="39">
        <v>0</v>
      </c>
    </row>
    <row r="385" spans="1:3" ht="11.25" customHeight="1">
      <c r="A385" s="30" t="s">
        <v>62</v>
      </c>
      <c r="B385" s="39">
        <v>50</v>
      </c>
      <c r="C385" s="39">
        <v>0</v>
      </c>
    </row>
    <row r="386" spans="1:3" ht="11.25" customHeight="1">
      <c r="A386" s="30" t="s">
        <v>63</v>
      </c>
      <c r="B386" s="39">
        <v>60</v>
      </c>
      <c r="C386" s="39">
        <v>0</v>
      </c>
    </row>
    <row r="387" spans="1:3" ht="11.25" customHeight="1">
      <c r="A387" s="30" t="s">
        <v>64</v>
      </c>
      <c r="B387" s="39">
        <v>50</v>
      </c>
      <c r="C387" s="39">
        <v>0</v>
      </c>
    </row>
    <row r="388" ht="11.25" customHeight="1"/>
    <row r="389" ht="11.25" customHeight="1">
      <c r="A389" s="32" t="s">
        <v>69</v>
      </c>
    </row>
    <row r="390" spans="1:6" ht="11.25" customHeight="1">
      <c r="A390" s="22" t="s">
        <v>60</v>
      </c>
      <c r="B390" s="22" t="s">
        <v>61</v>
      </c>
      <c r="C390" s="22" t="s">
        <v>65</v>
      </c>
      <c r="D390" s="22" t="s">
        <v>62</v>
      </c>
      <c r="E390" s="22" t="s">
        <v>63</v>
      </c>
      <c r="F390" s="22" t="s">
        <v>64</v>
      </c>
    </row>
    <row r="391" spans="1:7" ht="11.25" customHeight="1">
      <c r="A391" s="63">
        <v>50</v>
      </c>
      <c r="B391" s="63">
        <v>60</v>
      </c>
      <c r="C391" s="63">
        <v>30</v>
      </c>
      <c r="D391" s="63">
        <v>50</v>
      </c>
      <c r="E391" s="63">
        <v>60</v>
      </c>
      <c r="F391" s="63">
        <v>50</v>
      </c>
      <c r="G391" s="20" t="s">
        <v>205</v>
      </c>
    </row>
    <row r="393" ht="11.25" customHeight="1">
      <c r="A393" s="19" t="s">
        <v>209</v>
      </c>
    </row>
    <row r="394" ht="11.25" customHeight="1"/>
    <row r="395" ht="11.25" customHeight="1">
      <c r="A395" s="23" t="s">
        <v>70</v>
      </c>
    </row>
    <row r="396" spans="1:3" ht="11.25" customHeight="1">
      <c r="A396" s="20" t="s">
        <v>66</v>
      </c>
      <c r="B396" s="80" t="s">
        <v>434</v>
      </c>
      <c r="C396" s="25" t="s">
        <v>210</v>
      </c>
    </row>
    <row r="397" spans="1:4" ht="11.25" customHeight="1">
      <c r="A397" s="20" t="s">
        <v>65</v>
      </c>
      <c r="B397" s="79"/>
      <c r="C397" s="25" t="s">
        <v>211</v>
      </c>
      <c r="D397"/>
    </row>
    <row r="398" ht="11.25" customHeight="1">
      <c r="C398" s="25"/>
    </row>
    <row r="399" ht="11.25" customHeight="1">
      <c r="A399" s="21" t="s">
        <v>53</v>
      </c>
    </row>
    <row r="400" spans="1:3" ht="11.25" customHeight="1">
      <c r="A400" s="29"/>
      <c r="B400" s="29" t="s">
        <v>66</v>
      </c>
      <c r="C400" s="29" t="s">
        <v>65</v>
      </c>
    </row>
    <row r="401" spans="1:3" ht="11.25" customHeight="1">
      <c r="A401" s="30" t="s">
        <v>60</v>
      </c>
      <c r="B401" s="39" t="s">
        <v>145</v>
      </c>
      <c r="C401" s="39">
        <v>0</v>
      </c>
    </row>
    <row r="402" spans="1:3" ht="11.25" customHeight="1">
      <c r="A402" s="30" t="s">
        <v>61</v>
      </c>
      <c r="B402" s="39" t="s">
        <v>213</v>
      </c>
      <c r="C402" s="39">
        <v>0</v>
      </c>
    </row>
    <row r="403" spans="1:3" ht="11.25" customHeight="1">
      <c r="A403" s="30" t="s">
        <v>65</v>
      </c>
      <c r="B403" s="39" t="s">
        <v>92</v>
      </c>
      <c r="C403" s="39">
        <v>0</v>
      </c>
    </row>
    <row r="404" spans="1:3" ht="11.25" customHeight="1">
      <c r="A404" s="30" t="s">
        <v>62</v>
      </c>
      <c r="B404" s="39" t="s">
        <v>145</v>
      </c>
      <c r="C404" s="39">
        <v>0</v>
      </c>
    </row>
    <row r="405" spans="1:3" ht="11.25" customHeight="1">
      <c r="A405" s="30" t="s">
        <v>63</v>
      </c>
      <c r="B405" s="39" t="s">
        <v>213</v>
      </c>
      <c r="C405" s="39">
        <v>0</v>
      </c>
    </row>
    <row r="406" spans="1:3" ht="11.25" customHeight="1">
      <c r="A406" s="30" t="s">
        <v>64</v>
      </c>
      <c r="B406" s="39" t="s">
        <v>145</v>
      </c>
      <c r="C406" s="39">
        <v>0</v>
      </c>
    </row>
    <row r="407" ht="11.25" customHeight="1"/>
    <row r="408" ht="11.25" customHeight="1">
      <c r="A408" s="32" t="s">
        <v>69</v>
      </c>
    </row>
    <row r="409" spans="1:6" ht="11.25" customHeight="1">
      <c r="A409" s="22" t="s">
        <v>60</v>
      </c>
      <c r="B409" s="22" t="s">
        <v>61</v>
      </c>
      <c r="C409" s="22" t="s">
        <v>65</v>
      </c>
      <c r="D409" s="22" t="s">
        <v>62</v>
      </c>
      <c r="E409" s="22" t="s">
        <v>63</v>
      </c>
      <c r="F409" s="22" t="s">
        <v>64</v>
      </c>
    </row>
    <row r="410" spans="1:7" ht="11.25" customHeight="1">
      <c r="A410" s="63">
        <v>40</v>
      </c>
      <c r="B410" s="63">
        <v>60</v>
      </c>
      <c r="C410" s="63">
        <v>30</v>
      </c>
      <c r="D410" s="63">
        <v>40</v>
      </c>
      <c r="E410" s="63">
        <v>60</v>
      </c>
      <c r="F410" s="63">
        <v>40</v>
      </c>
      <c r="G410" s="20" t="s">
        <v>212</v>
      </c>
    </row>
    <row r="412" ht="11.25" customHeight="1">
      <c r="A412" s="19" t="s">
        <v>438</v>
      </c>
    </row>
    <row r="413" ht="11.25" customHeight="1"/>
    <row r="414" ht="11.25" customHeight="1">
      <c r="A414" s="23" t="s">
        <v>70</v>
      </c>
    </row>
    <row r="415" spans="1:3" ht="11.25" customHeight="1">
      <c r="A415" s="20" t="s">
        <v>66</v>
      </c>
      <c r="B415" s="78"/>
      <c r="C415" s="25" t="s">
        <v>214</v>
      </c>
    </row>
    <row r="416" spans="1:4" ht="11.25" customHeight="1">
      <c r="A416" s="20" t="s">
        <v>65</v>
      </c>
      <c r="B416" s="80" t="s">
        <v>434</v>
      </c>
      <c r="C416" s="25" t="s">
        <v>215</v>
      </c>
      <c r="D416" s="25"/>
    </row>
    <row r="417" spans="1:4" ht="11.25" customHeight="1">
      <c r="A417" s="20" t="s">
        <v>67</v>
      </c>
      <c r="B417" s="79"/>
      <c r="C417" s="25" t="s">
        <v>216</v>
      </c>
      <c r="D417"/>
    </row>
    <row r="418" spans="1:3" ht="11.25" customHeight="1">
      <c r="A418" s="20"/>
      <c r="B418" s="83"/>
      <c r="C418" s="25"/>
    </row>
    <row r="419" ht="11.25" customHeight="1">
      <c r="A419" s="21" t="s">
        <v>53</v>
      </c>
    </row>
    <row r="420" spans="1:4" ht="11.25" customHeight="1">
      <c r="A420" s="29"/>
      <c r="B420" s="29" t="s">
        <v>66</v>
      </c>
      <c r="C420" s="29" t="s">
        <v>65</v>
      </c>
      <c r="D420" s="29" t="s">
        <v>67</v>
      </c>
    </row>
    <row r="421" spans="1:4" ht="11.25" customHeight="1">
      <c r="A421" s="30" t="s">
        <v>60</v>
      </c>
      <c r="B421" s="39">
        <v>30</v>
      </c>
      <c r="C421" s="39">
        <v>15</v>
      </c>
      <c r="D421" s="39">
        <v>0</v>
      </c>
    </row>
    <row r="422" spans="1:4" ht="11.25" customHeight="1">
      <c r="A422" s="30" t="s">
        <v>61</v>
      </c>
      <c r="B422" s="39">
        <v>30</v>
      </c>
      <c r="C422" s="39">
        <v>25</v>
      </c>
      <c r="D422" s="39">
        <v>20</v>
      </c>
    </row>
    <row r="423" spans="1:4" ht="11.25" customHeight="1">
      <c r="A423" s="30" t="s">
        <v>65</v>
      </c>
      <c r="B423" s="39">
        <v>30</v>
      </c>
      <c r="C423" s="39">
        <v>30</v>
      </c>
      <c r="D423" s="39">
        <v>30</v>
      </c>
    </row>
    <row r="424" spans="1:4" ht="11.25" customHeight="1">
      <c r="A424" s="30" t="s">
        <v>62</v>
      </c>
      <c r="B424" s="39">
        <v>30</v>
      </c>
      <c r="C424" s="39">
        <v>15</v>
      </c>
      <c r="D424" s="39">
        <v>0</v>
      </c>
    </row>
    <row r="425" spans="1:4" ht="11.25" customHeight="1">
      <c r="A425" s="30" t="s">
        <v>63</v>
      </c>
      <c r="B425" s="39">
        <v>30</v>
      </c>
      <c r="C425" s="39">
        <v>25</v>
      </c>
      <c r="D425" s="39">
        <v>20</v>
      </c>
    </row>
    <row r="426" spans="1:4" ht="11.25" customHeight="1">
      <c r="A426" s="30" t="s">
        <v>64</v>
      </c>
      <c r="B426" s="39">
        <v>30</v>
      </c>
      <c r="C426" s="39">
        <v>15</v>
      </c>
      <c r="D426" s="39">
        <v>0</v>
      </c>
    </row>
    <row r="427" ht="11.25" customHeight="1"/>
    <row r="428" ht="11.25" customHeight="1">
      <c r="A428" s="32" t="s">
        <v>69</v>
      </c>
    </row>
    <row r="429" spans="1:6" ht="11.25" customHeight="1">
      <c r="A429" s="22" t="s">
        <v>60</v>
      </c>
      <c r="B429" s="22" t="s">
        <v>61</v>
      </c>
      <c r="C429" s="22" t="s">
        <v>65</v>
      </c>
      <c r="D429" s="22" t="s">
        <v>62</v>
      </c>
      <c r="E429" s="22" t="s">
        <v>63</v>
      </c>
      <c r="F429" s="22" t="s">
        <v>64</v>
      </c>
    </row>
    <row r="430" spans="1:7" ht="11.25" customHeight="1">
      <c r="A430" s="63">
        <v>15</v>
      </c>
      <c r="B430" s="63">
        <v>25</v>
      </c>
      <c r="C430" s="63">
        <v>30</v>
      </c>
      <c r="D430" s="63">
        <v>15</v>
      </c>
      <c r="E430" s="63">
        <v>25</v>
      </c>
      <c r="F430" s="63">
        <v>15</v>
      </c>
      <c r="G430" s="20" t="s">
        <v>217</v>
      </c>
    </row>
    <row r="432" spans="1:5" ht="11.25">
      <c r="A432" s="19" t="s">
        <v>218</v>
      </c>
      <c r="B432" s="20"/>
      <c r="C432" s="19"/>
      <c r="D432" s="19"/>
      <c r="E432" s="19"/>
    </row>
    <row r="433" spans="1:6" ht="11.25">
      <c r="A433" s="22" t="s">
        <v>60</v>
      </c>
      <c r="B433" s="22" t="s">
        <v>61</v>
      </c>
      <c r="C433" s="22" t="s">
        <v>65</v>
      </c>
      <c r="D433" s="22" t="s">
        <v>62</v>
      </c>
      <c r="E433" s="22" t="s">
        <v>63</v>
      </c>
      <c r="F433" s="22" t="s">
        <v>64</v>
      </c>
    </row>
    <row r="434" spans="1:7" ht="11.25">
      <c r="A434" s="63">
        <f aca="true" t="shared" si="14" ref="A434:F434">A311</f>
        <v>330</v>
      </c>
      <c r="B434" s="63">
        <f t="shared" si="14"/>
        <v>325</v>
      </c>
      <c r="C434" s="63">
        <f t="shared" si="14"/>
        <v>340</v>
      </c>
      <c r="D434" s="63">
        <f t="shared" si="14"/>
        <v>315</v>
      </c>
      <c r="E434" s="63">
        <f t="shared" si="14"/>
        <v>340</v>
      </c>
      <c r="F434" s="63">
        <f t="shared" si="14"/>
        <v>375</v>
      </c>
      <c r="G434" s="21" t="s">
        <v>189</v>
      </c>
    </row>
    <row r="435" spans="1:7" ht="11.25">
      <c r="A435" s="63">
        <f aca="true" t="shared" si="15" ref="A435:F435">A334</f>
        <v>0</v>
      </c>
      <c r="B435" s="63">
        <f t="shared" si="15"/>
        <v>0</v>
      </c>
      <c r="C435" s="63">
        <f t="shared" si="15"/>
        <v>0</v>
      </c>
      <c r="D435" s="63">
        <f t="shared" si="15"/>
        <v>0</v>
      </c>
      <c r="E435" s="63">
        <f t="shared" si="15"/>
        <v>0</v>
      </c>
      <c r="F435" s="63">
        <f t="shared" si="15"/>
        <v>0</v>
      </c>
      <c r="G435" s="21" t="s">
        <v>219</v>
      </c>
    </row>
    <row r="436" spans="1:7" ht="11.25">
      <c r="A436" s="63">
        <f aca="true" t="shared" si="16" ref="A436:F436">A353</f>
        <v>40</v>
      </c>
      <c r="B436" s="63">
        <f t="shared" si="16"/>
        <v>60</v>
      </c>
      <c r="C436" s="63">
        <f t="shared" si="16"/>
        <v>30</v>
      </c>
      <c r="D436" s="63">
        <f t="shared" si="16"/>
        <v>40</v>
      </c>
      <c r="E436" s="63">
        <f t="shared" si="16"/>
        <v>60</v>
      </c>
      <c r="F436" s="63">
        <f t="shared" si="16"/>
        <v>40</v>
      </c>
      <c r="G436" s="21" t="s">
        <v>220</v>
      </c>
    </row>
    <row r="437" spans="1:7" ht="11.25">
      <c r="A437" s="63">
        <f aca="true" t="shared" si="17" ref="A437:F437">A372</f>
        <v>0</v>
      </c>
      <c r="B437" s="63">
        <f t="shared" si="17"/>
        <v>0</v>
      </c>
      <c r="C437" s="63">
        <f t="shared" si="17"/>
        <v>0</v>
      </c>
      <c r="D437" s="63">
        <f t="shared" si="17"/>
        <v>0</v>
      </c>
      <c r="E437" s="63">
        <f t="shared" si="17"/>
        <v>0</v>
      </c>
      <c r="F437" s="63">
        <f t="shared" si="17"/>
        <v>0</v>
      </c>
      <c r="G437" s="21" t="s">
        <v>221</v>
      </c>
    </row>
    <row r="438" spans="1:7" ht="11.25">
      <c r="A438" s="63">
        <f aca="true" t="shared" si="18" ref="A438:F438">A391</f>
        <v>50</v>
      </c>
      <c r="B438" s="63">
        <f t="shared" si="18"/>
        <v>60</v>
      </c>
      <c r="C438" s="63">
        <f t="shared" si="18"/>
        <v>30</v>
      </c>
      <c r="D438" s="63">
        <f t="shared" si="18"/>
        <v>50</v>
      </c>
      <c r="E438" s="63">
        <f t="shared" si="18"/>
        <v>60</v>
      </c>
      <c r="F438" s="63">
        <f t="shared" si="18"/>
        <v>50</v>
      </c>
      <c r="G438" s="21" t="s">
        <v>222</v>
      </c>
    </row>
    <row r="439" spans="1:7" ht="11.25">
      <c r="A439" s="63">
        <f aca="true" t="shared" si="19" ref="A439:F439">A410</f>
        <v>40</v>
      </c>
      <c r="B439" s="63">
        <f t="shared" si="19"/>
        <v>60</v>
      </c>
      <c r="C439" s="63">
        <f t="shared" si="19"/>
        <v>30</v>
      </c>
      <c r="D439" s="63">
        <f t="shared" si="19"/>
        <v>40</v>
      </c>
      <c r="E439" s="63">
        <f t="shared" si="19"/>
        <v>60</v>
      </c>
      <c r="F439" s="63">
        <f t="shared" si="19"/>
        <v>40</v>
      </c>
      <c r="G439" s="21" t="s">
        <v>223</v>
      </c>
    </row>
    <row r="440" spans="1:7" ht="12" thickBot="1">
      <c r="A440" s="63">
        <f aca="true" t="shared" si="20" ref="A440:F440">A430</f>
        <v>15</v>
      </c>
      <c r="B440" s="63">
        <f t="shared" si="20"/>
        <v>25</v>
      </c>
      <c r="C440" s="63">
        <f t="shared" si="20"/>
        <v>30</v>
      </c>
      <c r="D440" s="63">
        <f t="shared" si="20"/>
        <v>15</v>
      </c>
      <c r="E440" s="63">
        <f t="shared" si="20"/>
        <v>25</v>
      </c>
      <c r="F440" s="63">
        <f t="shared" si="20"/>
        <v>15</v>
      </c>
      <c r="G440" s="21" t="s">
        <v>224</v>
      </c>
    </row>
    <row r="441" spans="1:7" ht="12" thickBot="1">
      <c r="A441" s="65">
        <f aca="true" t="shared" si="21" ref="A441:F441">SUM(A434:A440)</f>
        <v>475</v>
      </c>
      <c r="B441" s="65">
        <f t="shared" si="21"/>
        <v>530</v>
      </c>
      <c r="C441" s="65">
        <f t="shared" si="21"/>
        <v>460</v>
      </c>
      <c r="D441" s="65">
        <f t="shared" si="21"/>
        <v>460</v>
      </c>
      <c r="E441" s="65">
        <f t="shared" si="21"/>
        <v>545</v>
      </c>
      <c r="F441" s="65">
        <f t="shared" si="21"/>
        <v>520</v>
      </c>
      <c r="G441" s="34" t="s">
        <v>225</v>
      </c>
    </row>
    <row r="443" ht="11.25" customHeight="1">
      <c r="A443" s="19" t="s">
        <v>226</v>
      </c>
    </row>
    <row r="444" ht="11.25" customHeight="1"/>
    <row r="445" ht="11.25" customHeight="1">
      <c r="A445" s="23" t="s">
        <v>70</v>
      </c>
    </row>
    <row r="446" spans="1:3" ht="11.25" customHeight="1">
      <c r="A446" s="20" t="s">
        <v>66</v>
      </c>
      <c r="B446" s="80" t="s">
        <v>434</v>
      </c>
      <c r="C446" s="25" t="s">
        <v>227</v>
      </c>
    </row>
    <row r="447" spans="1:3" ht="11.25" customHeight="1">
      <c r="A447" s="20" t="s">
        <v>65</v>
      </c>
      <c r="B447" s="78"/>
      <c r="C447" s="25" t="s">
        <v>228</v>
      </c>
    </row>
    <row r="448" spans="1:3" ht="11.25" customHeight="1">
      <c r="A448" s="20" t="s">
        <v>67</v>
      </c>
      <c r="B448" s="78"/>
      <c r="C448" s="25" t="s">
        <v>229</v>
      </c>
    </row>
    <row r="449" spans="1:3" ht="11.25" customHeight="1">
      <c r="A449" s="20" t="s">
        <v>68</v>
      </c>
      <c r="B449" s="78"/>
      <c r="C449" s="25" t="s">
        <v>230</v>
      </c>
    </row>
    <row r="450" spans="1:3" ht="11.25" customHeight="1">
      <c r="A450" s="20"/>
      <c r="B450" s="83"/>
      <c r="C450" s="25"/>
    </row>
    <row r="451" ht="11.25" customHeight="1">
      <c r="A451" s="21" t="s">
        <v>53</v>
      </c>
    </row>
    <row r="452" spans="1:5" ht="11.25" customHeight="1">
      <c r="A452" s="29"/>
      <c r="B452" s="29" t="s">
        <v>66</v>
      </c>
      <c r="C452" s="29" t="s">
        <v>65</v>
      </c>
      <c r="D452" s="29" t="s">
        <v>67</v>
      </c>
      <c r="E452" s="29" t="s">
        <v>68</v>
      </c>
    </row>
    <row r="453" spans="1:5" ht="11.25" customHeight="1">
      <c r="A453" s="30" t="s">
        <v>60</v>
      </c>
      <c r="B453" s="39" t="s">
        <v>232</v>
      </c>
      <c r="C453" s="39" t="s">
        <v>233</v>
      </c>
      <c r="D453" s="39" t="s">
        <v>233</v>
      </c>
      <c r="E453" s="39" t="s">
        <v>233</v>
      </c>
    </row>
    <row r="454" spans="1:5" ht="11.25" customHeight="1">
      <c r="A454" s="30" t="s">
        <v>61</v>
      </c>
      <c r="B454" s="39" t="s">
        <v>233</v>
      </c>
      <c r="C454" s="39" t="s">
        <v>233</v>
      </c>
      <c r="D454" s="39" t="s">
        <v>233</v>
      </c>
      <c r="E454" s="39" t="s">
        <v>233</v>
      </c>
    </row>
    <row r="455" spans="1:5" ht="11.25" customHeight="1">
      <c r="A455" s="30" t="s">
        <v>65</v>
      </c>
      <c r="B455" s="39" t="s">
        <v>231</v>
      </c>
      <c r="C455" s="39" t="s">
        <v>233</v>
      </c>
      <c r="D455" s="39" t="s">
        <v>233</v>
      </c>
      <c r="E455" s="39" t="s">
        <v>233</v>
      </c>
    </row>
    <row r="456" spans="1:5" ht="11.25" customHeight="1">
      <c r="A456" s="30" t="s">
        <v>62</v>
      </c>
      <c r="B456" s="39" t="s">
        <v>232</v>
      </c>
      <c r="C456" s="39" t="s">
        <v>231</v>
      </c>
      <c r="D456" s="39" t="s">
        <v>231</v>
      </c>
      <c r="E456" s="39" t="s">
        <v>231</v>
      </c>
    </row>
    <row r="457" spans="1:5" ht="11.25" customHeight="1">
      <c r="A457" s="30" t="s">
        <v>63</v>
      </c>
      <c r="B457" s="39" t="s">
        <v>231</v>
      </c>
      <c r="C457" s="39" t="s">
        <v>233</v>
      </c>
      <c r="D457" s="39" t="s">
        <v>233</v>
      </c>
      <c r="E457" s="39" t="s">
        <v>231</v>
      </c>
    </row>
    <row r="458" spans="1:5" ht="11.25" customHeight="1">
      <c r="A458" s="30" t="s">
        <v>64</v>
      </c>
      <c r="B458" s="39" t="s">
        <v>231</v>
      </c>
      <c r="C458" s="39" t="s">
        <v>231</v>
      </c>
      <c r="D458" s="39" t="s">
        <v>231</v>
      </c>
      <c r="E458" s="39" t="s">
        <v>233</v>
      </c>
    </row>
    <row r="459" ht="11.25" customHeight="1"/>
    <row r="460" ht="11.25" customHeight="1">
      <c r="A460" s="32" t="s">
        <v>69</v>
      </c>
    </row>
    <row r="461" spans="1:6" ht="11.25" customHeight="1">
      <c r="A461" s="22" t="s">
        <v>60</v>
      </c>
      <c r="B461" s="22" t="s">
        <v>61</v>
      </c>
      <c r="C461" s="22" t="s">
        <v>65</v>
      </c>
      <c r="D461" s="22" t="s">
        <v>62</v>
      </c>
      <c r="E461" s="22" t="s">
        <v>63</v>
      </c>
      <c r="F461" s="22" t="s">
        <v>64</v>
      </c>
    </row>
    <row r="462" spans="1:7" ht="11.25" customHeight="1">
      <c r="A462" s="63">
        <v>0</v>
      </c>
      <c r="B462" s="63">
        <v>50</v>
      </c>
      <c r="C462" s="63">
        <v>25</v>
      </c>
      <c r="D462" s="63">
        <v>0</v>
      </c>
      <c r="E462" s="63">
        <v>25</v>
      </c>
      <c r="F462" s="63">
        <v>25</v>
      </c>
      <c r="G462" s="20" t="s">
        <v>234</v>
      </c>
    </row>
    <row r="464" ht="11.25" customHeight="1">
      <c r="A464" s="19" t="s">
        <v>236</v>
      </c>
    </row>
    <row r="465" ht="11.25" customHeight="1"/>
    <row r="466" ht="11.25" customHeight="1">
      <c r="A466" s="23" t="s">
        <v>70</v>
      </c>
    </row>
    <row r="467" spans="1:3" ht="11.25" customHeight="1">
      <c r="A467" s="20" t="s">
        <v>66</v>
      </c>
      <c r="B467" s="78"/>
      <c r="C467" s="25" t="s">
        <v>237</v>
      </c>
    </row>
    <row r="468" spans="1:3" ht="11.25" customHeight="1">
      <c r="A468" s="20" t="s">
        <v>65</v>
      </c>
      <c r="B468" s="80" t="s">
        <v>434</v>
      </c>
      <c r="C468" s="25" t="s">
        <v>238</v>
      </c>
    </row>
    <row r="469" spans="1:3" ht="11.25" customHeight="1">
      <c r="A469" s="20" t="s">
        <v>67</v>
      </c>
      <c r="B469" s="78"/>
      <c r="C469" s="25" t="s">
        <v>239</v>
      </c>
    </row>
    <row r="470" spans="1:3" ht="11.25" customHeight="1">
      <c r="A470" s="20" t="s">
        <v>68</v>
      </c>
      <c r="B470" s="78"/>
      <c r="C470" s="25" t="s">
        <v>240</v>
      </c>
    </row>
    <row r="471" spans="1:3" ht="11.25" customHeight="1">
      <c r="A471" s="20" t="s">
        <v>109</v>
      </c>
      <c r="B471" s="78"/>
      <c r="C471" s="25" t="s">
        <v>241</v>
      </c>
    </row>
    <row r="472" spans="1:3" ht="11.25" customHeight="1">
      <c r="A472" s="20"/>
      <c r="B472" s="83"/>
      <c r="C472" s="25"/>
    </row>
    <row r="473" ht="11.25" customHeight="1">
      <c r="A473" s="21" t="s">
        <v>53</v>
      </c>
    </row>
    <row r="474" spans="1:6" ht="11.25" customHeight="1">
      <c r="A474" s="29"/>
      <c r="B474" s="29" t="s">
        <v>66</v>
      </c>
      <c r="C474" s="29" t="s">
        <v>65</v>
      </c>
      <c r="D474" s="29" t="s">
        <v>67</v>
      </c>
      <c r="E474" s="29" t="s">
        <v>68</v>
      </c>
      <c r="F474" s="29" t="s">
        <v>109</v>
      </c>
    </row>
    <row r="475" spans="1:6" ht="11.25" customHeight="1">
      <c r="A475" s="30" t="s">
        <v>60</v>
      </c>
      <c r="B475" s="39" t="s">
        <v>231</v>
      </c>
      <c r="C475" s="39" t="s">
        <v>233</v>
      </c>
      <c r="D475" s="39" t="s">
        <v>233</v>
      </c>
      <c r="E475" s="39" t="s">
        <v>233</v>
      </c>
      <c r="F475" s="39" t="s">
        <v>233</v>
      </c>
    </row>
    <row r="476" spans="1:6" ht="11.25" customHeight="1">
      <c r="A476" s="30" t="s">
        <v>61</v>
      </c>
      <c r="B476" s="39" t="s">
        <v>233</v>
      </c>
      <c r="C476" s="39" t="s">
        <v>233</v>
      </c>
      <c r="D476" s="39" t="s">
        <v>233</v>
      </c>
      <c r="E476" s="39" t="s">
        <v>233</v>
      </c>
      <c r="F476" s="39" t="s">
        <v>233</v>
      </c>
    </row>
    <row r="477" spans="1:6" ht="11.25" customHeight="1">
      <c r="A477" s="30" t="s">
        <v>65</v>
      </c>
      <c r="B477" s="39" t="s">
        <v>231</v>
      </c>
      <c r="C477" s="39" t="s">
        <v>233</v>
      </c>
      <c r="D477" s="39" t="s">
        <v>233</v>
      </c>
      <c r="E477" s="39" t="s">
        <v>233</v>
      </c>
      <c r="F477" s="39" t="s">
        <v>233</v>
      </c>
    </row>
    <row r="478" spans="1:6" ht="11.25" customHeight="1">
      <c r="A478" s="30" t="s">
        <v>62</v>
      </c>
      <c r="B478" s="39" t="s">
        <v>231</v>
      </c>
      <c r="C478" s="39" t="s">
        <v>231</v>
      </c>
      <c r="D478" s="39" t="s">
        <v>233</v>
      </c>
      <c r="E478" s="39" t="s">
        <v>231</v>
      </c>
      <c r="F478" s="39" t="s">
        <v>233</v>
      </c>
    </row>
    <row r="479" spans="1:6" ht="11.25" customHeight="1">
      <c r="A479" s="30" t="s">
        <v>63</v>
      </c>
      <c r="B479" s="39" t="s">
        <v>231</v>
      </c>
      <c r="C479" s="39" t="s">
        <v>231</v>
      </c>
      <c r="D479" s="39" t="s">
        <v>233</v>
      </c>
      <c r="E479" s="39" t="s">
        <v>233</v>
      </c>
      <c r="F479" s="39" t="s">
        <v>231</v>
      </c>
    </row>
    <row r="480" spans="1:6" ht="11.25" customHeight="1">
      <c r="A480" s="30" t="s">
        <v>64</v>
      </c>
      <c r="B480" s="39" t="s">
        <v>231</v>
      </c>
      <c r="C480" s="39" t="s">
        <v>231</v>
      </c>
      <c r="D480" s="39" t="s">
        <v>231</v>
      </c>
      <c r="E480" s="39" t="s">
        <v>231</v>
      </c>
      <c r="F480" s="39" t="s">
        <v>233</v>
      </c>
    </row>
    <row r="481" ht="11.25" customHeight="1"/>
    <row r="482" ht="11.25" customHeight="1">
      <c r="A482" s="32" t="s">
        <v>69</v>
      </c>
    </row>
    <row r="483" spans="1:6" ht="11.25" customHeight="1">
      <c r="A483" s="22" t="s">
        <v>60</v>
      </c>
      <c r="B483" s="22" t="s">
        <v>61</v>
      </c>
      <c r="C483" s="22" t="s">
        <v>65</v>
      </c>
      <c r="D483" s="22" t="s">
        <v>62</v>
      </c>
      <c r="E483" s="22" t="s">
        <v>63</v>
      </c>
      <c r="F483" s="22" t="s">
        <v>64</v>
      </c>
    </row>
    <row r="484" spans="1:7" ht="11.25" customHeight="1">
      <c r="A484" s="63">
        <v>50</v>
      </c>
      <c r="B484" s="63">
        <v>50</v>
      </c>
      <c r="C484" s="63">
        <v>50</v>
      </c>
      <c r="D484" s="63">
        <v>25</v>
      </c>
      <c r="E484" s="63">
        <v>25</v>
      </c>
      <c r="F484" s="63">
        <v>25</v>
      </c>
      <c r="G484" s="20" t="s">
        <v>235</v>
      </c>
    </row>
    <row r="486" ht="11.25" customHeight="1">
      <c r="A486" s="19" t="s">
        <v>242</v>
      </c>
    </row>
    <row r="487" ht="11.25" customHeight="1"/>
    <row r="488" ht="11.25" customHeight="1">
      <c r="A488" s="23" t="s">
        <v>70</v>
      </c>
    </row>
    <row r="489" spans="1:3" ht="11.25" customHeight="1">
      <c r="A489" s="20" t="s">
        <v>66</v>
      </c>
      <c r="B489" s="80" t="s">
        <v>434</v>
      </c>
      <c r="C489" s="25" t="s">
        <v>244</v>
      </c>
    </row>
    <row r="490" spans="1:3" ht="11.25" customHeight="1">
      <c r="A490" s="20" t="s">
        <v>65</v>
      </c>
      <c r="B490" s="78"/>
      <c r="C490" s="25" t="s">
        <v>245</v>
      </c>
    </row>
    <row r="491" spans="1:3" ht="11.25" customHeight="1">
      <c r="A491" s="20" t="s">
        <v>67</v>
      </c>
      <c r="B491" s="78"/>
      <c r="C491" s="25" t="s">
        <v>246</v>
      </c>
    </row>
    <row r="492" spans="1:3" ht="11.25" customHeight="1">
      <c r="A492" s="20" t="s">
        <v>68</v>
      </c>
      <c r="B492" s="78"/>
      <c r="C492" s="25" t="s">
        <v>247</v>
      </c>
    </row>
    <row r="493" spans="1:3" ht="11.25" customHeight="1">
      <c r="A493" s="20" t="s">
        <v>109</v>
      </c>
      <c r="B493" s="78"/>
      <c r="C493" s="25" t="s">
        <v>248</v>
      </c>
    </row>
    <row r="494" spans="1:3" ht="11.25" customHeight="1">
      <c r="A494" s="20"/>
      <c r="B494" s="83"/>
      <c r="C494" s="25"/>
    </row>
    <row r="495" ht="11.25" customHeight="1">
      <c r="A495" s="21" t="s">
        <v>53</v>
      </c>
    </row>
    <row r="496" spans="1:6" ht="11.25" customHeight="1">
      <c r="A496" s="29"/>
      <c r="B496" s="29" t="s">
        <v>66</v>
      </c>
      <c r="C496" s="29" t="s">
        <v>65</v>
      </c>
      <c r="D496" s="29" t="s">
        <v>67</v>
      </c>
      <c r="E496" s="29" t="s">
        <v>68</v>
      </c>
      <c r="F496" s="29" t="s">
        <v>109</v>
      </c>
    </row>
    <row r="497" spans="1:6" ht="11.25" customHeight="1">
      <c r="A497" s="30" t="s">
        <v>60</v>
      </c>
      <c r="B497" s="39" t="s">
        <v>231</v>
      </c>
      <c r="C497" s="39" t="s">
        <v>233</v>
      </c>
      <c r="D497" s="39" t="s">
        <v>233</v>
      </c>
      <c r="E497" s="39" t="s">
        <v>233</v>
      </c>
      <c r="F497" s="39" t="s">
        <v>233</v>
      </c>
    </row>
    <row r="498" spans="1:6" ht="11.25" customHeight="1">
      <c r="A498" s="30" t="s">
        <v>61</v>
      </c>
      <c r="B498" s="39" t="s">
        <v>233</v>
      </c>
      <c r="C498" s="39" t="s">
        <v>233</v>
      </c>
      <c r="D498" s="39" t="s">
        <v>233</v>
      </c>
      <c r="E498" s="39" t="s">
        <v>233</v>
      </c>
      <c r="F498" s="39" t="s">
        <v>233</v>
      </c>
    </row>
    <row r="499" spans="1:6" ht="11.25" customHeight="1">
      <c r="A499" s="30" t="s">
        <v>65</v>
      </c>
      <c r="B499" s="39" t="s">
        <v>231</v>
      </c>
      <c r="C499" s="39" t="s">
        <v>233</v>
      </c>
      <c r="D499" s="39" t="s">
        <v>233</v>
      </c>
      <c r="E499" s="39" t="s">
        <v>233</v>
      </c>
      <c r="F499" s="39" t="s">
        <v>233</v>
      </c>
    </row>
    <row r="500" spans="1:6" ht="11.25" customHeight="1">
      <c r="A500" s="30" t="s">
        <v>62</v>
      </c>
      <c r="B500" s="39" t="s">
        <v>232</v>
      </c>
      <c r="C500" s="39" t="s">
        <v>231</v>
      </c>
      <c r="D500" s="39" t="s">
        <v>231</v>
      </c>
      <c r="E500" s="39" t="s">
        <v>231</v>
      </c>
      <c r="F500" s="39" t="s">
        <v>233</v>
      </c>
    </row>
    <row r="501" spans="1:6" ht="11.25" customHeight="1">
      <c r="A501" s="30" t="s">
        <v>63</v>
      </c>
      <c r="B501" s="39" t="s">
        <v>231</v>
      </c>
      <c r="C501" s="39" t="s">
        <v>231</v>
      </c>
      <c r="D501" s="39" t="s">
        <v>233</v>
      </c>
      <c r="E501" s="39" t="s">
        <v>233</v>
      </c>
      <c r="F501" s="39" t="s">
        <v>231</v>
      </c>
    </row>
    <row r="502" spans="1:6" ht="11.25" customHeight="1">
      <c r="A502" s="30" t="s">
        <v>64</v>
      </c>
      <c r="B502" s="39" t="s">
        <v>231</v>
      </c>
      <c r="C502" s="39" t="s">
        <v>231</v>
      </c>
      <c r="D502" s="39" t="s">
        <v>231</v>
      </c>
      <c r="E502" s="39" t="s">
        <v>231</v>
      </c>
      <c r="F502" s="39" t="s">
        <v>233</v>
      </c>
    </row>
    <row r="503" ht="11.25" customHeight="1"/>
    <row r="504" ht="11.25" customHeight="1">
      <c r="A504" s="32" t="s">
        <v>69</v>
      </c>
    </row>
    <row r="505" spans="1:6" ht="11.25" customHeight="1">
      <c r="A505" s="22" t="s">
        <v>60</v>
      </c>
      <c r="B505" s="22" t="s">
        <v>61</v>
      </c>
      <c r="C505" s="22" t="s">
        <v>65</v>
      </c>
      <c r="D505" s="22" t="s">
        <v>62</v>
      </c>
      <c r="E505" s="22" t="s">
        <v>63</v>
      </c>
      <c r="F505" s="22" t="s">
        <v>64</v>
      </c>
    </row>
    <row r="506" spans="1:7" ht="11.25" customHeight="1">
      <c r="A506" s="63">
        <v>25</v>
      </c>
      <c r="B506" s="63">
        <v>50</v>
      </c>
      <c r="C506" s="63">
        <v>25</v>
      </c>
      <c r="D506" s="63">
        <v>0</v>
      </c>
      <c r="E506" s="63">
        <v>25</v>
      </c>
      <c r="F506" s="63">
        <v>25</v>
      </c>
      <c r="G506" s="20" t="s">
        <v>243</v>
      </c>
    </row>
    <row r="508" spans="1:5" ht="11.25">
      <c r="A508" s="19" t="s">
        <v>249</v>
      </c>
      <c r="B508" s="20"/>
      <c r="C508" s="19"/>
      <c r="D508" s="19"/>
      <c r="E508" s="19"/>
    </row>
    <row r="509" spans="1:6" ht="11.25">
      <c r="A509" s="22" t="s">
        <v>60</v>
      </c>
      <c r="B509" s="22" t="s">
        <v>61</v>
      </c>
      <c r="C509" s="22" t="s">
        <v>65</v>
      </c>
      <c r="D509" s="22" t="s">
        <v>62</v>
      </c>
      <c r="E509" s="22" t="s">
        <v>63</v>
      </c>
      <c r="F509" s="22" t="s">
        <v>64</v>
      </c>
    </row>
    <row r="510" spans="1:7" ht="11.25">
      <c r="A510" s="63">
        <f aca="true" t="shared" si="22" ref="A510:F510">A441</f>
        <v>475</v>
      </c>
      <c r="B510" s="63">
        <f t="shared" si="22"/>
        <v>530</v>
      </c>
      <c r="C510" s="63">
        <f t="shared" si="22"/>
        <v>460</v>
      </c>
      <c r="D510" s="63">
        <f t="shared" si="22"/>
        <v>460</v>
      </c>
      <c r="E510" s="63">
        <f t="shared" si="22"/>
        <v>545</v>
      </c>
      <c r="F510" s="63">
        <f t="shared" si="22"/>
        <v>520</v>
      </c>
      <c r="G510" s="21" t="s">
        <v>250</v>
      </c>
    </row>
    <row r="511" spans="1:7" ht="11.25">
      <c r="A511" s="63">
        <f aca="true" t="shared" si="23" ref="A511:F511">A462</f>
        <v>0</v>
      </c>
      <c r="B511" s="63">
        <f t="shared" si="23"/>
        <v>50</v>
      </c>
      <c r="C511" s="63">
        <f t="shared" si="23"/>
        <v>25</v>
      </c>
      <c r="D511" s="63">
        <f t="shared" si="23"/>
        <v>0</v>
      </c>
      <c r="E511" s="63">
        <f t="shared" si="23"/>
        <v>25</v>
      </c>
      <c r="F511" s="63">
        <f t="shared" si="23"/>
        <v>25</v>
      </c>
      <c r="G511" s="21" t="s">
        <v>251</v>
      </c>
    </row>
    <row r="512" spans="1:7" ht="11.25">
      <c r="A512" s="63">
        <f aca="true" t="shared" si="24" ref="A512:F512">A484</f>
        <v>50</v>
      </c>
      <c r="B512" s="63">
        <f t="shared" si="24"/>
        <v>50</v>
      </c>
      <c r="C512" s="63">
        <f t="shared" si="24"/>
        <v>50</v>
      </c>
      <c r="D512" s="63">
        <f t="shared" si="24"/>
        <v>25</v>
      </c>
      <c r="E512" s="63">
        <f t="shared" si="24"/>
        <v>25</v>
      </c>
      <c r="F512" s="63">
        <f t="shared" si="24"/>
        <v>25</v>
      </c>
      <c r="G512" s="21" t="s">
        <v>252</v>
      </c>
    </row>
    <row r="513" spans="1:7" ht="12" thickBot="1">
      <c r="A513" s="63">
        <f aca="true" t="shared" si="25" ref="A513:F513">A506</f>
        <v>25</v>
      </c>
      <c r="B513" s="63">
        <f t="shared" si="25"/>
        <v>50</v>
      </c>
      <c r="C513" s="63">
        <f t="shared" si="25"/>
        <v>25</v>
      </c>
      <c r="D513" s="63">
        <f t="shared" si="25"/>
        <v>0</v>
      </c>
      <c r="E513" s="63">
        <f t="shared" si="25"/>
        <v>25</v>
      </c>
      <c r="F513" s="63">
        <f t="shared" si="25"/>
        <v>25</v>
      </c>
      <c r="G513" s="21" t="s">
        <v>253</v>
      </c>
    </row>
    <row r="514" spans="1:7" ht="12" thickBot="1">
      <c r="A514" s="67">
        <f aca="true" t="shared" si="26" ref="A514:F514">SUM(A510:A513)</f>
        <v>550</v>
      </c>
      <c r="B514" s="67">
        <f t="shared" si="26"/>
        <v>680</v>
      </c>
      <c r="C514" s="67">
        <f t="shared" si="26"/>
        <v>560</v>
      </c>
      <c r="D514" s="67">
        <f t="shared" si="26"/>
        <v>485</v>
      </c>
      <c r="E514" s="67">
        <f t="shared" si="26"/>
        <v>620</v>
      </c>
      <c r="F514" s="67">
        <f t="shared" si="26"/>
        <v>595</v>
      </c>
      <c r="G514" s="45" t="s">
        <v>254</v>
      </c>
    </row>
    <row r="515" spans="1:7" ht="11.25">
      <c r="A515" s="46"/>
      <c r="B515" s="85"/>
      <c r="C515" s="46"/>
      <c r="D515" s="46"/>
      <c r="E515" s="46"/>
      <c r="F515" s="46"/>
      <c r="G515" s="46"/>
    </row>
    <row r="516" spans="1:6" ht="11.25">
      <c r="A516" s="47" t="s">
        <v>255</v>
      </c>
      <c r="B516" s="47" t="s">
        <v>256</v>
      </c>
      <c r="C516" s="47" t="s">
        <v>257</v>
      </c>
      <c r="D516" s="47" t="s">
        <v>258</v>
      </c>
      <c r="E516" s="47" t="s">
        <v>259</v>
      </c>
      <c r="F516" s="47" t="s">
        <v>260</v>
      </c>
    </row>
    <row r="518" ht="11.25">
      <c r="A518" s="60" t="s">
        <v>261</v>
      </c>
    </row>
    <row r="519" spans="1:9" ht="11.25">
      <c r="A519" s="88" t="s">
        <v>428</v>
      </c>
      <c r="B519" s="88"/>
      <c r="C519" s="88"/>
      <c r="D519" s="88"/>
      <c r="E519" s="88"/>
      <c r="F519" s="88"/>
      <c r="G519" s="88"/>
      <c r="H519" s="88"/>
      <c r="I519" s="88"/>
    </row>
    <row r="521" ht="11.25">
      <c r="A521" s="23" t="s">
        <v>451</v>
      </c>
    </row>
    <row r="522" ht="11.25">
      <c r="A522" s="23" t="s">
        <v>445</v>
      </c>
    </row>
    <row r="523" ht="11.25">
      <c r="A523" s="23" t="s">
        <v>268</v>
      </c>
    </row>
    <row r="524" ht="11.25">
      <c r="A524" s="23" t="s">
        <v>269</v>
      </c>
    </row>
    <row r="525" ht="11.25">
      <c r="A525" s="23" t="s">
        <v>75</v>
      </c>
    </row>
    <row r="527" ht="11.25">
      <c r="A527" s="23" t="s">
        <v>76</v>
      </c>
    </row>
    <row r="528" ht="11.25">
      <c r="A528" s="23" t="s">
        <v>54</v>
      </c>
    </row>
    <row r="529" ht="11.25">
      <c r="A529" s="23" t="s">
        <v>55</v>
      </c>
    </row>
    <row r="530" ht="11.25">
      <c r="A530" s="23" t="s">
        <v>56</v>
      </c>
    </row>
    <row r="531" ht="11.25">
      <c r="A531" s="23" t="s">
        <v>59</v>
      </c>
    </row>
    <row r="532" ht="11.25">
      <c r="A532" s="23" t="s">
        <v>57</v>
      </c>
    </row>
    <row r="533" ht="11.25">
      <c r="A533" s="23" t="s">
        <v>58</v>
      </c>
    </row>
    <row r="534" ht="12" thickBot="1"/>
    <row r="535" spans="1:8" ht="12" thickBot="1">
      <c r="A535" s="19" t="s">
        <v>263</v>
      </c>
      <c r="H535" s="65" t="s">
        <v>60</v>
      </c>
    </row>
    <row r="536" spans="1:8" ht="11.25">
      <c r="A536" s="19"/>
      <c r="H536" s="68"/>
    </row>
    <row r="537" spans="1:8" ht="11.25">
      <c r="A537" s="48" t="s">
        <v>264</v>
      </c>
      <c r="H537" s="68"/>
    </row>
    <row r="538" spans="1:8" ht="11.25">
      <c r="A538" s="48"/>
      <c r="H538" s="68"/>
    </row>
    <row r="539" spans="1:8" ht="11.25">
      <c r="A539" s="23" t="s">
        <v>70</v>
      </c>
      <c r="B539" s="21"/>
      <c r="H539" s="68"/>
    </row>
    <row r="540" spans="1:8" ht="11.25">
      <c r="A540" s="25" t="s">
        <v>265</v>
      </c>
      <c r="B540" s="87"/>
      <c r="C540" s="25"/>
      <c r="H540" s="68"/>
    </row>
    <row r="541" spans="1:8" ht="11.25">
      <c r="A541" s="25"/>
      <c r="B541" s="87" t="s">
        <v>266</v>
      </c>
      <c r="C541" s="25"/>
      <c r="H541" s="68"/>
    </row>
    <row r="542" spans="1:9" ht="11.25">
      <c r="A542" s="25"/>
      <c r="B542" s="87" t="s">
        <v>271</v>
      </c>
      <c r="C542" s="25"/>
      <c r="H542" s="69">
        <v>20</v>
      </c>
      <c r="I542" s="20" t="s">
        <v>267</v>
      </c>
    </row>
    <row r="543" spans="1:8" ht="11.25">
      <c r="A543" s="25"/>
      <c r="B543" s="86"/>
      <c r="C543" s="25"/>
      <c r="H543" s="68"/>
    </row>
    <row r="544" spans="1:8" ht="11.25">
      <c r="A544" s="48" t="s">
        <v>272</v>
      </c>
      <c r="H544" s="68"/>
    </row>
    <row r="545" spans="1:8" ht="11.25">
      <c r="A545" s="48"/>
      <c r="H545" s="68"/>
    </row>
    <row r="546" spans="1:8" ht="11.25">
      <c r="A546" s="23" t="s">
        <v>70</v>
      </c>
      <c r="H546" s="68"/>
    </row>
    <row r="547" spans="1:8" ht="11.25">
      <c r="A547" s="25" t="s">
        <v>273</v>
      </c>
      <c r="B547" s="87"/>
      <c r="C547" s="25"/>
      <c r="H547" s="68"/>
    </row>
    <row r="548" spans="1:8" ht="11.25">
      <c r="A548" s="25"/>
      <c r="B548" s="87" t="s">
        <v>277</v>
      </c>
      <c r="C548" s="25"/>
      <c r="H548" s="68"/>
    </row>
    <row r="549" spans="1:9" ht="11.25">
      <c r="A549" s="25"/>
      <c r="B549" s="87" t="s">
        <v>278</v>
      </c>
      <c r="C549" s="25"/>
      <c r="H549" s="69">
        <v>0</v>
      </c>
      <c r="I549" s="20" t="s">
        <v>274</v>
      </c>
    </row>
    <row r="550" spans="1:8" ht="11.25">
      <c r="A550" s="25" t="s">
        <v>275</v>
      </c>
      <c r="B550" s="87"/>
      <c r="C550" s="25"/>
      <c r="H550" s="68"/>
    </row>
    <row r="551" spans="1:8" ht="11.25">
      <c r="A551" s="25"/>
      <c r="B551" s="87" t="s">
        <v>279</v>
      </c>
      <c r="C551" s="25"/>
      <c r="H551" s="68"/>
    </row>
    <row r="552" spans="1:9" ht="11.25">
      <c r="A552" s="25"/>
      <c r="B552" s="87" t="s">
        <v>280</v>
      </c>
      <c r="C552" s="25"/>
      <c r="H552" s="69">
        <v>0</v>
      </c>
      <c r="I552" s="20" t="s">
        <v>284</v>
      </c>
    </row>
    <row r="553" spans="1:8" ht="11.25">
      <c r="A553" s="25" t="s">
        <v>276</v>
      </c>
      <c r="B553" s="87"/>
      <c r="C553" s="25"/>
      <c r="H553" s="68"/>
    </row>
    <row r="554" spans="1:8" ht="11.25">
      <c r="A554" s="25"/>
      <c r="B554" s="87" t="s">
        <v>281</v>
      </c>
      <c r="C554" s="25"/>
      <c r="H554" s="68"/>
    </row>
    <row r="555" spans="1:9" ht="11.25">
      <c r="A555" s="25"/>
      <c r="B555" s="87" t="s">
        <v>282</v>
      </c>
      <c r="C555" s="25"/>
      <c r="H555" s="69">
        <v>10</v>
      </c>
      <c r="I555" s="20" t="s">
        <v>283</v>
      </c>
    </row>
    <row r="556" spans="1:8" ht="11.25">
      <c r="A556" s="25" t="s">
        <v>285</v>
      </c>
      <c r="B556" s="87"/>
      <c r="C556" s="25"/>
      <c r="H556" s="68"/>
    </row>
    <row r="557" spans="1:8" ht="11.25">
      <c r="A557" s="25"/>
      <c r="B557" s="87" t="s">
        <v>286</v>
      </c>
      <c r="C557" s="25"/>
      <c r="H557" s="68"/>
    </row>
    <row r="558" spans="1:9" ht="11.25">
      <c r="A558" s="25"/>
      <c r="B558" s="87" t="s">
        <v>287</v>
      </c>
      <c r="C558" s="25"/>
      <c r="H558" s="69">
        <v>0</v>
      </c>
      <c r="I558" s="20" t="s">
        <v>288</v>
      </c>
    </row>
    <row r="559" spans="1:8" ht="11.25">
      <c r="A559" s="25"/>
      <c r="B559" s="86"/>
      <c r="C559" s="25"/>
      <c r="H559" s="68"/>
    </row>
    <row r="560" spans="1:8" ht="11.25">
      <c r="A560" s="48" t="s">
        <v>289</v>
      </c>
      <c r="H560" s="68"/>
    </row>
    <row r="561" spans="1:8" ht="11.25">
      <c r="A561" s="48"/>
      <c r="H561" s="68"/>
    </row>
    <row r="562" spans="1:8" ht="11.25">
      <c r="A562" s="23" t="s">
        <v>70</v>
      </c>
      <c r="H562" s="68"/>
    </row>
    <row r="563" spans="1:8" ht="11.25">
      <c r="A563" s="25" t="s">
        <v>290</v>
      </c>
      <c r="B563" s="86"/>
      <c r="C563" s="25"/>
      <c r="H563" s="68"/>
    </row>
    <row r="564" spans="1:8" ht="11.25">
      <c r="A564" s="25"/>
      <c r="B564" s="87" t="s">
        <v>293</v>
      </c>
      <c r="C564" s="25"/>
      <c r="H564" s="68"/>
    </row>
    <row r="565" spans="1:9" ht="12" thickBot="1">
      <c r="A565" s="25"/>
      <c r="B565" s="87" t="s">
        <v>291</v>
      </c>
      <c r="C565" s="25"/>
      <c r="H565" s="70">
        <v>0</v>
      </c>
      <c r="I565" s="20" t="s">
        <v>292</v>
      </c>
    </row>
    <row r="566" spans="1:8" ht="12" thickBot="1">
      <c r="A566" s="25"/>
      <c r="B566" s="86"/>
      <c r="C566" s="25"/>
      <c r="H566" s="71"/>
    </row>
    <row r="567" spans="1:9" ht="12" thickBot="1">
      <c r="A567" s="25"/>
      <c r="B567" s="86"/>
      <c r="C567" s="25"/>
      <c r="G567" s="50" t="s">
        <v>294</v>
      </c>
      <c r="H567" s="65">
        <f>SUM(H542:H565)</f>
        <v>30</v>
      </c>
      <c r="I567" s="20" t="s">
        <v>295</v>
      </c>
    </row>
    <row r="568" spans="1:8" ht="12" thickBot="1">
      <c r="A568" s="25"/>
      <c r="B568" s="86"/>
      <c r="C568" s="25"/>
      <c r="G568" s="50" t="s">
        <v>296</v>
      </c>
      <c r="H568" s="72"/>
    </row>
    <row r="569" spans="1:9" ht="12" thickBot="1">
      <c r="A569" s="25"/>
      <c r="B569" s="86"/>
      <c r="C569" s="25"/>
      <c r="G569" s="50" t="s">
        <v>297</v>
      </c>
      <c r="H569" s="74">
        <f>A514+H567</f>
        <v>580</v>
      </c>
      <c r="I569" s="20" t="s">
        <v>298</v>
      </c>
    </row>
    <row r="570" spans="1:8" ht="11.25">
      <c r="A570" s="25"/>
      <c r="B570" s="86"/>
      <c r="C570" s="25"/>
      <c r="G570" s="55" t="s">
        <v>299</v>
      </c>
      <c r="H570" s="72"/>
    </row>
    <row r="571" spans="1:8" ht="12" thickBot="1">
      <c r="A571" s="25"/>
      <c r="B571" s="86"/>
      <c r="C571" s="25"/>
      <c r="H571" s="72"/>
    </row>
    <row r="572" spans="1:8" ht="12" thickBot="1">
      <c r="A572" s="19" t="s">
        <v>300</v>
      </c>
      <c r="H572" s="65" t="s">
        <v>61</v>
      </c>
    </row>
    <row r="573" spans="1:8" ht="11.25">
      <c r="A573" s="19"/>
      <c r="H573" s="68"/>
    </row>
    <row r="574" spans="1:8" ht="11.25">
      <c r="A574" s="48" t="s">
        <v>264</v>
      </c>
      <c r="H574" s="68"/>
    </row>
    <row r="575" spans="1:8" ht="11.25">
      <c r="A575" s="48"/>
      <c r="H575" s="68"/>
    </row>
    <row r="576" spans="1:8" ht="11.25">
      <c r="A576" s="23" t="s">
        <v>70</v>
      </c>
      <c r="B576" s="21"/>
      <c r="H576" s="68"/>
    </row>
    <row r="577" spans="1:8" ht="11.25">
      <c r="A577" s="25" t="s">
        <v>302</v>
      </c>
      <c r="B577" s="87"/>
      <c r="C577" s="25"/>
      <c r="H577" s="68"/>
    </row>
    <row r="578" spans="1:8" ht="11.25">
      <c r="A578" s="25" t="s">
        <v>301</v>
      </c>
      <c r="B578" s="87"/>
      <c r="C578" s="25"/>
      <c r="H578" s="68"/>
    </row>
    <row r="579" spans="1:8" ht="11.25">
      <c r="A579" s="25"/>
      <c r="B579" s="87" t="s">
        <v>303</v>
      </c>
      <c r="C579" s="25"/>
      <c r="H579" s="68"/>
    </row>
    <row r="580" spans="1:9" ht="11.25">
      <c r="A580" s="25"/>
      <c r="B580" s="87" t="s">
        <v>304</v>
      </c>
      <c r="C580" s="25"/>
      <c r="H580" s="69">
        <v>0</v>
      </c>
      <c r="I580" s="20" t="s">
        <v>305</v>
      </c>
    </row>
    <row r="581" spans="1:8" ht="11.25">
      <c r="A581" s="25"/>
      <c r="B581" s="86"/>
      <c r="C581" s="25"/>
      <c r="H581" s="68"/>
    </row>
    <row r="582" spans="1:8" ht="11.25">
      <c r="A582" s="48" t="s">
        <v>306</v>
      </c>
      <c r="H582" s="68"/>
    </row>
    <row r="583" spans="1:8" ht="11.25">
      <c r="A583" s="48"/>
      <c r="H583" s="68"/>
    </row>
    <row r="584" spans="1:8" ht="11.25">
      <c r="A584" s="23" t="s">
        <v>70</v>
      </c>
      <c r="H584" s="68"/>
    </row>
    <row r="585" spans="1:8" ht="11.25">
      <c r="A585" s="25" t="s">
        <v>410</v>
      </c>
      <c r="B585" s="86"/>
      <c r="C585" s="25"/>
      <c r="H585" s="68"/>
    </row>
    <row r="586" spans="1:8" ht="11.25">
      <c r="A586" s="25"/>
      <c r="B586" s="87" t="s">
        <v>307</v>
      </c>
      <c r="C586" s="25"/>
      <c r="H586" s="68"/>
    </row>
    <row r="587" spans="1:9" ht="11.25">
      <c r="A587" s="25"/>
      <c r="B587" s="87" t="s">
        <v>308</v>
      </c>
      <c r="C587" s="25"/>
      <c r="H587" s="69">
        <v>0</v>
      </c>
      <c r="I587" s="20" t="s">
        <v>309</v>
      </c>
    </row>
    <row r="588" spans="1:8" ht="11.25">
      <c r="A588" s="25"/>
      <c r="B588" s="86"/>
      <c r="C588" s="25"/>
      <c r="H588" s="68"/>
    </row>
    <row r="589" spans="1:8" ht="11.25">
      <c r="A589" s="48" t="s">
        <v>310</v>
      </c>
      <c r="H589" s="68"/>
    </row>
    <row r="590" spans="1:8" ht="11.25">
      <c r="A590" s="48"/>
      <c r="H590" s="68"/>
    </row>
    <row r="591" spans="1:8" ht="11.25">
      <c r="A591" s="23" t="s">
        <v>70</v>
      </c>
      <c r="H591" s="68"/>
    </row>
    <row r="592" spans="1:8" ht="11.25">
      <c r="A592" s="25" t="s">
        <v>411</v>
      </c>
      <c r="B592" s="86"/>
      <c r="C592" s="25"/>
      <c r="H592" s="68"/>
    </row>
    <row r="593" spans="1:8" ht="11.25">
      <c r="A593" s="25"/>
      <c r="B593" s="87" t="s">
        <v>312</v>
      </c>
      <c r="C593" s="25"/>
      <c r="H593" s="68"/>
    </row>
    <row r="594" spans="1:9" ht="12" thickBot="1">
      <c r="A594" s="25"/>
      <c r="B594" s="87" t="s">
        <v>313</v>
      </c>
      <c r="C594" s="25"/>
      <c r="H594" s="70">
        <v>40</v>
      </c>
      <c r="I594" s="20" t="s">
        <v>311</v>
      </c>
    </row>
    <row r="595" spans="1:8" ht="12" thickBot="1">
      <c r="A595" s="25"/>
      <c r="B595" s="86"/>
      <c r="C595" s="25"/>
      <c r="H595" s="71"/>
    </row>
    <row r="596" spans="1:9" ht="12" thickBot="1">
      <c r="A596" s="25"/>
      <c r="B596" s="86"/>
      <c r="C596" s="25"/>
      <c r="G596" s="50" t="s">
        <v>314</v>
      </c>
      <c r="H596" s="65">
        <f>SUM(H580:H594)</f>
        <v>40</v>
      </c>
      <c r="I596" s="20" t="s">
        <v>315</v>
      </c>
    </row>
    <row r="597" spans="1:8" ht="12" thickBot="1">
      <c r="A597" s="25"/>
      <c r="B597" s="86"/>
      <c r="C597" s="25"/>
      <c r="G597" s="50" t="s">
        <v>316</v>
      </c>
      <c r="H597" s="72"/>
    </row>
    <row r="598" spans="1:9" ht="12" thickBot="1">
      <c r="A598" s="25"/>
      <c r="B598" s="86"/>
      <c r="C598" s="25"/>
      <c r="G598" s="50" t="s">
        <v>317</v>
      </c>
      <c r="H598" s="74">
        <f>H596+B514</f>
        <v>720</v>
      </c>
      <c r="I598" s="20" t="s">
        <v>318</v>
      </c>
    </row>
    <row r="599" spans="1:8" ht="11.25">
      <c r="A599" s="25"/>
      <c r="B599" s="86"/>
      <c r="C599" s="25"/>
      <c r="G599" s="55" t="s">
        <v>319</v>
      </c>
      <c r="H599" s="72"/>
    </row>
    <row r="600" spans="1:8" ht="12" thickBot="1">
      <c r="A600" s="25"/>
      <c r="B600" s="86"/>
      <c r="C600" s="25"/>
      <c r="H600" s="72"/>
    </row>
    <row r="601" spans="1:8" ht="12" thickBot="1">
      <c r="A601" s="19" t="s">
        <v>320</v>
      </c>
      <c r="H601" s="65" t="s">
        <v>65</v>
      </c>
    </row>
    <row r="602" spans="1:8" ht="11.25">
      <c r="A602" s="19"/>
      <c r="H602" s="68"/>
    </row>
    <row r="603" spans="1:8" ht="11.25">
      <c r="A603" s="48" t="s">
        <v>264</v>
      </c>
      <c r="H603" s="68"/>
    </row>
    <row r="604" spans="1:8" ht="11.25">
      <c r="A604" s="48"/>
      <c r="H604" s="68"/>
    </row>
    <row r="605" spans="1:8" ht="11.25">
      <c r="A605" s="23" t="s">
        <v>70</v>
      </c>
      <c r="H605" s="68"/>
    </row>
    <row r="606" spans="1:8" ht="11.25">
      <c r="A606" s="25" t="s">
        <v>321</v>
      </c>
      <c r="B606" s="87"/>
      <c r="C606" s="25"/>
      <c r="H606" s="68"/>
    </row>
    <row r="607" spans="1:8" ht="11.25">
      <c r="A607" s="25"/>
      <c r="B607" s="87" t="s">
        <v>322</v>
      </c>
      <c r="C607" s="25"/>
      <c r="H607" s="68"/>
    </row>
    <row r="608" spans="1:8" ht="11.25">
      <c r="A608" s="25"/>
      <c r="B608" s="87" t="s">
        <v>323</v>
      </c>
      <c r="C608" s="25"/>
      <c r="H608" s="68"/>
    </row>
    <row r="609" spans="1:9" ht="12" thickBot="1">
      <c r="A609" s="25"/>
      <c r="B609" s="87" t="s">
        <v>325</v>
      </c>
      <c r="C609" s="25"/>
      <c r="H609" s="73">
        <v>40</v>
      </c>
      <c r="I609" s="20" t="s">
        <v>324</v>
      </c>
    </row>
    <row r="610" spans="1:8" ht="12" thickBot="1">
      <c r="A610" s="25"/>
      <c r="B610" s="86"/>
      <c r="C610" s="25"/>
      <c r="G610" s="50" t="s">
        <v>327</v>
      </c>
      <c r="H610" s="72"/>
    </row>
    <row r="611" spans="1:9" ht="12" thickBot="1">
      <c r="A611" s="25"/>
      <c r="B611" s="86"/>
      <c r="C611" s="25"/>
      <c r="G611" s="50" t="s">
        <v>326</v>
      </c>
      <c r="H611" s="74">
        <f>H609+C514</f>
        <v>600</v>
      </c>
      <c r="I611" s="20" t="s">
        <v>329</v>
      </c>
    </row>
    <row r="612" spans="1:8" ht="11.25">
      <c r="A612" s="25"/>
      <c r="B612" s="86"/>
      <c r="C612" s="25"/>
      <c r="G612" s="55" t="s">
        <v>328</v>
      </c>
      <c r="H612" s="72"/>
    </row>
    <row r="613" ht="12" thickBot="1">
      <c r="H613" s="72"/>
    </row>
    <row r="614" spans="1:8" ht="12" thickBot="1">
      <c r="A614" s="19" t="s">
        <v>333</v>
      </c>
      <c r="H614" s="65" t="s">
        <v>62</v>
      </c>
    </row>
    <row r="615" spans="1:8" ht="11.25">
      <c r="A615" s="19"/>
      <c r="H615" s="68"/>
    </row>
    <row r="616" spans="1:8" ht="11.25">
      <c r="A616" s="48" t="s">
        <v>264</v>
      </c>
      <c r="H616" s="68"/>
    </row>
    <row r="617" spans="1:8" ht="11.25">
      <c r="A617" s="48"/>
      <c r="H617" s="68"/>
    </row>
    <row r="618" spans="1:8" ht="11.25">
      <c r="A618" s="23" t="s">
        <v>70</v>
      </c>
      <c r="H618" s="68"/>
    </row>
    <row r="619" spans="1:8" ht="11.25">
      <c r="A619" s="25" t="s">
        <v>265</v>
      </c>
      <c r="B619" s="87"/>
      <c r="C619" s="25"/>
      <c r="H619" s="68"/>
    </row>
    <row r="620" spans="1:8" ht="11.25">
      <c r="A620" s="25"/>
      <c r="B620" s="32" t="s">
        <v>331</v>
      </c>
      <c r="C620" s="25"/>
      <c r="H620" s="68"/>
    </row>
    <row r="621" spans="1:9" ht="11.25">
      <c r="A621" s="25"/>
      <c r="B621" s="32" t="s">
        <v>332</v>
      </c>
      <c r="C621" s="25"/>
      <c r="H621" s="69">
        <v>20</v>
      </c>
      <c r="I621" s="20" t="s">
        <v>330</v>
      </c>
    </row>
    <row r="622" spans="1:8" ht="11.25">
      <c r="A622" s="25"/>
      <c r="B622" s="32"/>
      <c r="C622" s="25"/>
      <c r="H622" s="68"/>
    </row>
    <row r="623" spans="1:8" ht="11.25">
      <c r="A623" s="48" t="s">
        <v>272</v>
      </c>
      <c r="B623" s="81"/>
      <c r="H623" s="68"/>
    </row>
    <row r="624" spans="1:8" ht="11.25">
      <c r="A624" s="48"/>
      <c r="B624" s="81"/>
      <c r="H624" s="68"/>
    </row>
    <row r="625" spans="1:8" ht="11.25">
      <c r="A625" s="23" t="s">
        <v>70</v>
      </c>
      <c r="B625" s="81"/>
      <c r="H625" s="68"/>
    </row>
    <row r="626" spans="1:8" ht="11.25">
      <c r="A626" s="25" t="s">
        <v>273</v>
      </c>
      <c r="B626" s="32"/>
      <c r="C626" s="25"/>
      <c r="H626" s="68"/>
    </row>
    <row r="627" spans="1:8" ht="11.25">
      <c r="A627" s="25"/>
      <c r="B627" s="32" t="s">
        <v>341</v>
      </c>
      <c r="C627" s="25"/>
      <c r="H627" s="68"/>
    </row>
    <row r="628" spans="1:9" ht="11.25">
      <c r="A628" s="25"/>
      <c r="B628" s="32" t="s">
        <v>342</v>
      </c>
      <c r="C628" s="25"/>
      <c r="H628" s="69">
        <v>0</v>
      </c>
      <c r="I628" s="20" t="s">
        <v>334</v>
      </c>
    </row>
    <row r="629" spans="1:8" ht="11.25">
      <c r="A629" s="25" t="s">
        <v>275</v>
      </c>
      <c r="B629" s="32"/>
      <c r="C629" s="25"/>
      <c r="H629" s="68"/>
    </row>
    <row r="630" spans="1:8" ht="11.25">
      <c r="A630" s="25"/>
      <c r="B630" s="32" t="s">
        <v>343</v>
      </c>
      <c r="C630" s="25"/>
      <c r="H630" s="68"/>
    </row>
    <row r="631" spans="1:9" ht="11.25">
      <c r="A631" s="25"/>
      <c r="B631" s="32" t="s">
        <v>344</v>
      </c>
      <c r="C631" s="25"/>
      <c r="H631" s="69">
        <v>0</v>
      </c>
      <c r="I631" s="20" t="s">
        <v>335</v>
      </c>
    </row>
    <row r="632" spans="1:8" ht="11.25">
      <c r="A632" s="25" t="s">
        <v>276</v>
      </c>
      <c r="B632" s="32"/>
      <c r="C632" s="25"/>
      <c r="H632" s="68"/>
    </row>
    <row r="633" spans="1:8" ht="11.25">
      <c r="A633" s="25"/>
      <c r="B633" s="32" t="s">
        <v>345</v>
      </c>
      <c r="C633" s="25"/>
      <c r="H633" s="68"/>
    </row>
    <row r="634" spans="1:9" ht="11.25">
      <c r="A634" s="25"/>
      <c r="B634" s="32" t="s">
        <v>346</v>
      </c>
      <c r="C634" s="25"/>
      <c r="H634" s="69">
        <v>10</v>
      </c>
      <c r="I634" s="20" t="s">
        <v>336</v>
      </c>
    </row>
    <row r="635" spans="1:8" ht="11.25">
      <c r="A635" s="25" t="s">
        <v>285</v>
      </c>
      <c r="B635" s="32"/>
      <c r="C635" s="25"/>
      <c r="H635" s="68"/>
    </row>
    <row r="636" spans="1:8" ht="11.25">
      <c r="A636" s="25"/>
      <c r="B636" s="32" t="s">
        <v>347</v>
      </c>
      <c r="C636" s="25"/>
      <c r="H636" s="68"/>
    </row>
    <row r="637" spans="1:9" ht="11.25">
      <c r="A637" s="25"/>
      <c r="B637" s="32" t="s">
        <v>348</v>
      </c>
      <c r="C637" s="25"/>
      <c r="H637" s="69">
        <v>0</v>
      </c>
      <c r="I637" s="20" t="s">
        <v>337</v>
      </c>
    </row>
    <row r="638" spans="1:8" ht="11.25">
      <c r="A638" s="25"/>
      <c r="B638" s="32"/>
      <c r="C638" s="25"/>
      <c r="H638" s="68"/>
    </row>
    <row r="639" spans="1:8" ht="11.25">
      <c r="A639" s="48" t="s">
        <v>289</v>
      </c>
      <c r="B639" s="81"/>
      <c r="H639" s="68"/>
    </row>
    <row r="640" spans="1:8" ht="11.25">
      <c r="A640" s="48"/>
      <c r="B640" s="81"/>
      <c r="H640" s="68"/>
    </row>
    <row r="641" spans="1:8" ht="11.25">
      <c r="A641" s="23" t="s">
        <v>70</v>
      </c>
      <c r="B641" s="81"/>
      <c r="H641" s="68"/>
    </row>
    <row r="642" spans="1:8" ht="11.25">
      <c r="A642" s="25" t="s">
        <v>290</v>
      </c>
      <c r="B642" s="32"/>
      <c r="C642" s="25"/>
      <c r="H642" s="68"/>
    </row>
    <row r="643" spans="1:8" ht="11.25">
      <c r="A643" s="25"/>
      <c r="B643" s="32" t="s">
        <v>349</v>
      </c>
      <c r="C643" s="25"/>
      <c r="H643" s="68"/>
    </row>
    <row r="644" spans="1:9" ht="12" thickBot="1">
      <c r="A644" s="25"/>
      <c r="B644" s="32" t="s">
        <v>350</v>
      </c>
      <c r="C644" s="25"/>
      <c r="H644" s="70">
        <v>0</v>
      </c>
      <c r="I644" s="20" t="s">
        <v>338</v>
      </c>
    </row>
    <row r="645" spans="1:8" ht="12" thickBot="1">
      <c r="A645" s="25"/>
      <c r="B645" s="86"/>
      <c r="C645" s="25"/>
      <c r="H645" s="71"/>
    </row>
    <row r="646" spans="1:9" ht="12" thickBot="1">
      <c r="A646" s="25"/>
      <c r="B646" s="86"/>
      <c r="C646" s="25"/>
      <c r="G646" s="50" t="s">
        <v>351</v>
      </c>
      <c r="H646" s="65">
        <f>SUM(H621:H644)</f>
        <v>30</v>
      </c>
      <c r="I646" s="20" t="s">
        <v>339</v>
      </c>
    </row>
    <row r="647" spans="1:8" ht="12" thickBot="1">
      <c r="A647" s="25"/>
      <c r="B647" s="86"/>
      <c r="C647" s="25"/>
      <c r="G647" s="50" t="s">
        <v>352</v>
      </c>
      <c r="H647" s="72"/>
    </row>
    <row r="648" spans="1:9" ht="12" thickBot="1">
      <c r="A648" s="25"/>
      <c r="B648" s="86"/>
      <c r="C648" s="25"/>
      <c r="G648" s="50" t="s">
        <v>353</v>
      </c>
      <c r="H648" s="74">
        <f>H646+D514</f>
        <v>515</v>
      </c>
      <c r="I648" s="20" t="s">
        <v>340</v>
      </c>
    </row>
    <row r="649" spans="1:8" ht="11.25">
      <c r="A649" s="25"/>
      <c r="B649" s="86"/>
      <c r="C649" s="25"/>
      <c r="G649" s="55" t="s">
        <v>412</v>
      </c>
      <c r="H649" s="72"/>
    </row>
    <row r="650" spans="1:8" ht="12" thickBot="1">
      <c r="A650" s="25"/>
      <c r="B650" s="86"/>
      <c r="C650" s="25"/>
      <c r="H650" s="72"/>
    </row>
    <row r="651" spans="1:8" ht="12" thickBot="1">
      <c r="A651" s="19" t="s">
        <v>354</v>
      </c>
      <c r="H651" s="65" t="s">
        <v>63</v>
      </c>
    </row>
    <row r="652" spans="1:8" ht="11.25">
      <c r="A652" s="19"/>
      <c r="H652" s="68"/>
    </row>
    <row r="653" spans="1:8" ht="11.25">
      <c r="A653" s="48" t="s">
        <v>264</v>
      </c>
      <c r="H653" s="68"/>
    </row>
    <row r="654" spans="1:8" ht="11.25">
      <c r="A654" s="48"/>
      <c r="H654" s="68"/>
    </row>
    <row r="655" spans="1:8" ht="11.25">
      <c r="A655" s="23" t="s">
        <v>70</v>
      </c>
      <c r="H655" s="68"/>
    </row>
    <row r="656" spans="1:8" ht="11.25">
      <c r="A656" s="25" t="s">
        <v>452</v>
      </c>
      <c r="B656" s="86"/>
      <c r="C656" s="25"/>
      <c r="H656" s="68"/>
    </row>
    <row r="657" spans="1:8" ht="11.25">
      <c r="A657" s="25"/>
      <c r="B657" s="87" t="s">
        <v>366</v>
      </c>
      <c r="C657" s="25"/>
      <c r="H657" s="68"/>
    </row>
    <row r="658" spans="1:9" ht="11.25">
      <c r="A658" s="25"/>
      <c r="B658" s="87" t="s">
        <v>367</v>
      </c>
      <c r="C658" s="25"/>
      <c r="H658" s="69">
        <v>10</v>
      </c>
      <c r="I658" s="20" t="s">
        <v>358</v>
      </c>
    </row>
    <row r="659" spans="1:8" ht="11.25">
      <c r="A659" s="25" t="s">
        <v>413</v>
      </c>
      <c r="B659" s="87"/>
      <c r="C659" s="25"/>
      <c r="H659" s="68"/>
    </row>
    <row r="660" spans="1:8" ht="11.25">
      <c r="A660" s="25"/>
      <c r="B660" s="87" t="s">
        <v>368</v>
      </c>
      <c r="C660" s="25"/>
      <c r="H660" s="68"/>
    </row>
    <row r="661" spans="1:9" ht="11.25">
      <c r="A661" s="25"/>
      <c r="B661" s="87" t="s">
        <v>369</v>
      </c>
      <c r="C661" s="25"/>
      <c r="H661" s="69">
        <v>10</v>
      </c>
      <c r="I661" s="20" t="s">
        <v>359</v>
      </c>
    </row>
    <row r="662" spans="1:8" ht="11.25">
      <c r="A662" s="25" t="s">
        <v>356</v>
      </c>
      <c r="B662" s="87"/>
      <c r="C662" s="25"/>
      <c r="H662" s="68"/>
    </row>
    <row r="663" spans="1:8" ht="11.25">
      <c r="A663" s="25"/>
      <c r="B663" s="87" t="s">
        <v>370</v>
      </c>
      <c r="C663" s="25"/>
      <c r="H663" s="68"/>
    </row>
    <row r="664" spans="1:9" ht="11.25">
      <c r="A664" s="25"/>
      <c r="B664" s="87" t="s">
        <v>371</v>
      </c>
      <c r="C664" s="25"/>
      <c r="H664" s="69">
        <v>10</v>
      </c>
      <c r="I664" s="20" t="s">
        <v>360</v>
      </c>
    </row>
    <row r="665" spans="1:8" ht="11.25">
      <c r="A665" s="25" t="s">
        <v>357</v>
      </c>
      <c r="B665" s="87"/>
      <c r="C665" s="25"/>
      <c r="H665" s="68"/>
    </row>
    <row r="666" spans="1:8" ht="11.25">
      <c r="A666" s="25"/>
      <c r="B666" s="87" t="s">
        <v>372</v>
      </c>
      <c r="C666" s="25"/>
      <c r="H666" s="68"/>
    </row>
    <row r="667" spans="1:9" ht="11.25">
      <c r="A667" s="25"/>
      <c r="B667" s="32" t="s">
        <v>373</v>
      </c>
      <c r="C667" s="25"/>
      <c r="H667" s="69">
        <v>10</v>
      </c>
      <c r="I667" s="20" t="s">
        <v>361</v>
      </c>
    </row>
    <row r="668" spans="1:8" ht="11.25">
      <c r="A668" s="25"/>
      <c r="B668" s="32"/>
      <c r="C668" s="25"/>
      <c r="H668" s="68"/>
    </row>
    <row r="669" spans="1:8" ht="11.25">
      <c r="A669" s="48" t="s">
        <v>375</v>
      </c>
      <c r="B669" s="81"/>
      <c r="H669" s="68"/>
    </row>
    <row r="670" spans="1:8" ht="11.25">
      <c r="A670" s="48"/>
      <c r="B670" s="81"/>
      <c r="H670" s="68"/>
    </row>
    <row r="671" spans="1:8" ht="11.25">
      <c r="A671" s="23" t="s">
        <v>70</v>
      </c>
      <c r="B671" s="81"/>
      <c r="H671" s="68"/>
    </row>
    <row r="672" spans="1:8" ht="11.25">
      <c r="A672" s="25" t="s">
        <v>376</v>
      </c>
      <c r="B672" s="32"/>
      <c r="C672" s="25"/>
      <c r="H672" s="68"/>
    </row>
    <row r="673" spans="1:8" ht="11.25">
      <c r="A673" s="25"/>
      <c r="B673" s="32" t="s">
        <v>377</v>
      </c>
      <c r="C673" s="25"/>
      <c r="H673" s="68"/>
    </row>
    <row r="674" spans="1:9" ht="11.25">
      <c r="A674" s="25"/>
      <c r="B674" s="32" t="s">
        <v>374</v>
      </c>
      <c r="C674" s="25"/>
      <c r="H674" s="69">
        <v>30</v>
      </c>
      <c r="I674" s="20" t="s">
        <v>362</v>
      </c>
    </row>
    <row r="675" spans="1:8" ht="11.25">
      <c r="A675" s="25"/>
      <c r="B675" s="32"/>
      <c r="C675" s="25"/>
      <c r="H675" s="68"/>
    </row>
    <row r="676" spans="1:8" ht="11.25">
      <c r="A676" s="48" t="s">
        <v>380</v>
      </c>
      <c r="B676" s="81"/>
      <c r="H676" s="68"/>
    </row>
    <row r="677" spans="1:8" ht="11.25">
      <c r="A677" s="48"/>
      <c r="B677" s="81"/>
      <c r="H677" s="68"/>
    </row>
    <row r="678" spans="1:8" ht="11.25">
      <c r="A678" s="23" t="s">
        <v>70</v>
      </c>
      <c r="B678" s="81"/>
      <c r="H678" s="68"/>
    </row>
    <row r="679" spans="1:8" ht="11.25">
      <c r="A679" s="25" t="s">
        <v>410</v>
      </c>
      <c r="B679" s="32"/>
      <c r="C679" s="25"/>
      <c r="H679" s="68"/>
    </row>
    <row r="680" spans="1:8" ht="11.25">
      <c r="A680" s="25"/>
      <c r="B680" s="32" t="s">
        <v>378</v>
      </c>
      <c r="C680" s="25"/>
      <c r="H680" s="68"/>
    </row>
    <row r="681" spans="1:9" ht="12" thickBot="1">
      <c r="A681" s="25"/>
      <c r="B681" s="32" t="s">
        <v>379</v>
      </c>
      <c r="C681" s="25"/>
      <c r="H681" s="69">
        <v>40</v>
      </c>
      <c r="I681" s="20" t="s">
        <v>363</v>
      </c>
    </row>
    <row r="682" spans="1:8" ht="12" thickBot="1">
      <c r="A682" s="25"/>
      <c r="B682" s="86"/>
      <c r="C682" s="25"/>
      <c r="H682" s="71"/>
    </row>
    <row r="683" spans="1:9" ht="12" thickBot="1">
      <c r="A683" s="25"/>
      <c r="B683" s="86"/>
      <c r="C683" s="25"/>
      <c r="G683" s="50" t="s">
        <v>381</v>
      </c>
      <c r="H683" s="65">
        <f>SUM(H658:H681)</f>
        <v>110</v>
      </c>
      <c r="I683" s="20" t="s">
        <v>364</v>
      </c>
    </row>
    <row r="684" spans="1:8" ht="12" thickBot="1">
      <c r="A684" s="25"/>
      <c r="B684" s="86"/>
      <c r="C684" s="25"/>
      <c r="G684" s="50" t="s">
        <v>382</v>
      </c>
      <c r="H684" s="75"/>
    </row>
    <row r="685" spans="1:9" ht="12" thickBot="1">
      <c r="A685" s="25"/>
      <c r="B685" s="86"/>
      <c r="C685" s="25"/>
      <c r="G685" s="50" t="s">
        <v>383</v>
      </c>
      <c r="H685" s="74">
        <f>H683+E514</f>
        <v>730</v>
      </c>
      <c r="I685" s="20" t="s">
        <v>365</v>
      </c>
    </row>
    <row r="686" spans="1:8" ht="11.25">
      <c r="A686" s="25"/>
      <c r="B686" s="86"/>
      <c r="C686" s="25"/>
      <c r="G686" s="55" t="s">
        <v>384</v>
      </c>
      <c r="H686" s="72"/>
    </row>
    <row r="687" spans="1:8" ht="12" thickBot="1">
      <c r="A687" s="25"/>
      <c r="B687" s="86"/>
      <c r="C687" s="25"/>
      <c r="H687" s="72"/>
    </row>
    <row r="688" spans="1:8" ht="12" thickBot="1">
      <c r="A688" s="19" t="s">
        <v>385</v>
      </c>
      <c r="H688" s="65" t="s">
        <v>64</v>
      </c>
    </row>
    <row r="689" spans="1:8" ht="11.25">
      <c r="A689" s="19"/>
      <c r="H689" s="68"/>
    </row>
    <row r="690" spans="1:8" ht="11.25">
      <c r="A690" s="48" t="s">
        <v>264</v>
      </c>
      <c r="H690" s="68"/>
    </row>
    <row r="691" spans="1:8" ht="11.25">
      <c r="A691" s="48"/>
      <c r="H691" s="68"/>
    </row>
    <row r="692" spans="1:8" ht="11.25">
      <c r="A692" s="23" t="s">
        <v>70</v>
      </c>
      <c r="H692" s="68"/>
    </row>
    <row r="693" spans="1:8" ht="11.25">
      <c r="A693" s="25" t="s">
        <v>265</v>
      </c>
      <c r="B693" s="86"/>
      <c r="C693" s="25"/>
      <c r="H693" s="68"/>
    </row>
    <row r="694" spans="1:8" ht="11.25">
      <c r="A694" s="25"/>
      <c r="B694" s="87" t="s">
        <v>394</v>
      </c>
      <c r="C694" s="25"/>
      <c r="H694" s="68"/>
    </row>
    <row r="695" spans="1:9" ht="11.25">
      <c r="A695" s="25"/>
      <c r="B695" s="87" t="s">
        <v>395</v>
      </c>
      <c r="C695" s="25"/>
      <c r="H695" s="69">
        <v>20</v>
      </c>
      <c r="I695" s="20" t="s">
        <v>386</v>
      </c>
    </row>
    <row r="696" spans="1:8" ht="11.25">
      <c r="A696" s="25"/>
      <c r="B696" s="87"/>
      <c r="C696" s="25"/>
      <c r="H696" s="68"/>
    </row>
    <row r="697" spans="1:8" ht="11.25">
      <c r="A697" s="48" t="s">
        <v>272</v>
      </c>
      <c r="B697" s="21"/>
      <c r="H697" s="68"/>
    </row>
    <row r="698" spans="1:8" ht="11.25">
      <c r="A698" s="48"/>
      <c r="B698" s="21"/>
      <c r="H698" s="68"/>
    </row>
    <row r="699" spans="1:8" ht="11.25">
      <c r="A699" s="23" t="s">
        <v>70</v>
      </c>
      <c r="B699" s="21"/>
      <c r="H699" s="68"/>
    </row>
    <row r="700" spans="1:8" ht="11.25">
      <c r="A700" s="25" t="s">
        <v>273</v>
      </c>
      <c r="B700" s="87"/>
      <c r="C700" s="25"/>
      <c r="H700" s="68"/>
    </row>
    <row r="701" spans="1:8" ht="11.25">
      <c r="A701" s="25"/>
      <c r="B701" s="87" t="s">
        <v>396</v>
      </c>
      <c r="C701" s="25"/>
      <c r="H701" s="68"/>
    </row>
    <row r="702" spans="1:9" ht="11.25">
      <c r="A702" s="25"/>
      <c r="B702" s="87" t="s">
        <v>397</v>
      </c>
      <c r="C702" s="25"/>
      <c r="H702" s="69">
        <v>0</v>
      </c>
      <c r="I702" s="20" t="s">
        <v>387</v>
      </c>
    </row>
    <row r="703" spans="1:8" ht="11.25">
      <c r="A703" s="25" t="s">
        <v>275</v>
      </c>
      <c r="B703" s="87"/>
      <c r="C703" s="25"/>
      <c r="H703" s="68"/>
    </row>
    <row r="704" spans="1:8" ht="11.25">
      <c r="A704" s="25"/>
      <c r="B704" s="87" t="s">
        <v>398</v>
      </c>
      <c r="C704" s="25"/>
      <c r="H704" s="68"/>
    </row>
    <row r="705" spans="1:9" ht="11.25">
      <c r="A705" s="25"/>
      <c r="B705" s="87" t="s">
        <v>399</v>
      </c>
      <c r="C705" s="25"/>
      <c r="H705" s="69">
        <v>0</v>
      </c>
      <c r="I705" s="20" t="s">
        <v>388</v>
      </c>
    </row>
    <row r="706" spans="1:8" ht="11.25">
      <c r="A706" s="25" t="s">
        <v>276</v>
      </c>
      <c r="B706" s="87"/>
      <c r="C706" s="25"/>
      <c r="H706" s="68"/>
    </row>
    <row r="707" spans="1:8" ht="11.25">
      <c r="A707" s="25"/>
      <c r="B707" s="87" t="s">
        <v>400</v>
      </c>
      <c r="C707" s="25"/>
      <c r="H707" s="68"/>
    </row>
    <row r="708" spans="1:9" ht="11.25">
      <c r="A708" s="25"/>
      <c r="B708" s="87" t="s">
        <v>401</v>
      </c>
      <c r="C708" s="25"/>
      <c r="H708" s="69">
        <v>10</v>
      </c>
      <c r="I708" s="20" t="s">
        <v>389</v>
      </c>
    </row>
    <row r="709" spans="1:8" ht="11.25">
      <c r="A709" s="25" t="s">
        <v>285</v>
      </c>
      <c r="B709" s="87"/>
      <c r="C709" s="25"/>
      <c r="H709" s="68"/>
    </row>
    <row r="710" spans="1:8" ht="11.25">
      <c r="A710" s="25"/>
      <c r="B710" s="87" t="s">
        <v>402</v>
      </c>
      <c r="C710" s="25"/>
      <c r="H710" s="68"/>
    </row>
    <row r="711" spans="1:9" ht="11.25">
      <c r="A711" s="25"/>
      <c r="B711" s="87" t="s">
        <v>403</v>
      </c>
      <c r="C711" s="25"/>
      <c r="H711" s="69">
        <v>0</v>
      </c>
      <c r="I711" s="20" t="s">
        <v>390</v>
      </c>
    </row>
    <row r="712" spans="1:8" ht="11.25">
      <c r="A712" s="25"/>
      <c r="B712" s="87"/>
      <c r="C712" s="25"/>
      <c r="H712" s="68"/>
    </row>
    <row r="713" spans="1:8" ht="11.25">
      <c r="A713" s="48" t="s">
        <v>289</v>
      </c>
      <c r="B713" s="21"/>
      <c r="H713" s="68"/>
    </row>
    <row r="714" spans="1:8" ht="11.25">
      <c r="A714" s="48"/>
      <c r="B714" s="21"/>
      <c r="H714" s="68"/>
    </row>
    <row r="715" spans="1:8" ht="11.25">
      <c r="A715" s="23" t="s">
        <v>70</v>
      </c>
      <c r="B715" s="21"/>
      <c r="H715" s="68"/>
    </row>
    <row r="716" spans="1:8" ht="11.25">
      <c r="A716" s="25" t="s">
        <v>290</v>
      </c>
      <c r="B716" s="87"/>
      <c r="C716" s="25"/>
      <c r="H716" s="68"/>
    </row>
    <row r="717" spans="1:8" ht="11.25">
      <c r="A717" s="25"/>
      <c r="B717" s="87" t="s">
        <v>404</v>
      </c>
      <c r="C717" s="25"/>
      <c r="H717" s="68"/>
    </row>
    <row r="718" spans="1:9" ht="12" thickBot="1">
      <c r="A718" s="25"/>
      <c r="B718" s="87" t="s">
        <v>405</v>
      </c>
      <c r="C718" s="25"/>
      <c r="H718" s="70">
        <v>0</v>
      </c>
      <c r="I718" s="20" t="s">
        <v>391</v>
      </c>
    </row>
    <row r="719" spans="1:8" ht="12" thickBot="1">
      <c r="A719" s="25"/>
      <c r="B719" s="86"/>
      <c r="C719" s="25"/>
      <c r="H719" s="71"/>
    </row>
    <row r="720" spans="1:9" ht="12" thickBot="1">
      <c r="A720" s="25"/>
      <c r="B720" s="86"/>
      <c r="C720" s="25"/>
      <c r="G720" s="50" t="s">
        <v>406</v>
      </c>
      <c r="H720" s="65">
        <f>SUM(H695:H718)</f>
        <v>30</v>
      </c>
      <c r="I720" s="20" t="s">
        <v>392</v>
      </c>
    </row>
    <row r="721" spans="1:8" ht="12" thickBot="1">
      <c r="A721" s="25"/>
      <c r="B721" s="86"/>
      <c r="C721" s="25"/>
      <c r="G721" s="50" t="s">
        <v>409</v>
      </c>
      <c r="H721" s="75"/>
    </row>
    <row r="722" spans="1:9" ht="12" thickBot="1">
      <c r="A722" s="25"/>
      <c r="B722" s="86"/>
      <c r="C722" s="25"/>
      <c r="G722" s="50" t="s">
        <v>407</v>
      </c>
      <c r="H722" s="74">
        <f>H720+F514</f>
        <v>625</v>
      </c>
      <c r="I722" s="20" t="s">
        <v>393</v>
      </c>
    </row>
    <row r="723" spans="1:7" ht="11.25">
      <c r="A723" s="25"/>
      <c r="B723" s="86"/>
      <c r="C723" s="25"/>
      <c r="G723" s="55" t="s">
        <v>408</v>
      </c>
    </row>
    <row r="724" spans="1:3" ht="11.25">
      <c r="A724" s="25"/>
      <c r="B724" s="86"/>
      <c r="C724" s="25"/>
    </row>
    <row r="725" spans="1:9" ht="11.25">
      <c r="A725" s="89" t="s">
        <v>414</v>
      </c>
      <c r="B725" s="89"/>
      <c r="C725" s="89"/>
      <c r="D725" s="89"/>
      <c r="E725" s="89"/>
      <c r="F725" s="89"/>
      <c r="G725" s="89"/>
      <c r="H725" s="89"/>
      <c r="I725" s="89"/>
    </row>
    <row r="727" spans="1:6" ht="11.25">
      <c r="A727" s="19" t="s">
        <v>416</v>
      </c>
      <c r="F727" s="76">
        <f>H569</f>
        <v>580</v>
      </c>
    </row>
    <row r="728" spans="1:6" ht="11.25">
      <c r="A728" s="19" t="s">
        <v>415</v>
      </c>
      <c r="F728" s="76">
        <f>H598</f>
        <v>720</v>
      </c>
    </row>
    <row r="729" spans="1:6" ht="11.25">
      <c r="A729" s="19" t="s">
        <v>417</v>
      </c>
      <c r="F729" s="76">
        <f>H611</f>
        <v>600</v>
      </c>
    </row>
    <row r="730" spans="1:6" ht="11.25">
      <c r="A730" s="19" t="s">
        <v>418</v>
      </c>
      <c r="F730" s="76">
        <f>H648</f>
        <v>515</v>
      </c>
    </row>
    <row r="731" spans="1:6" ht="11.25">
      <c r="A731" s="19" t="s">
        <v>420</v>
      </c>
      <c r="F731" s="76">
        <f>H685</f>
        <v>730</v>
      </c>
    </row>
    <row r="732" spans="1:6" ht="11.25">
      <c r="A732" s="19" t="s">
        <v>419</v>
      </c>
      <c r="F732" s="76">
        <f>H722</f>
        <v>625</v>
      </c>
    </row>
    <row r="734" ht="11.25">
      <c r="A734" s="46" t="s">
        <v>421</v>
      </c>
    </row>
  </sheetData>
  <mergeCells count="4">
    <mergeCell ref="A519:I519"/>
    <mergeCell ref="A725:I725"/>
    <mergeCell ref="A1:I1"/>
    <mergeCell ref="A8:I8"/>
  </mergeCells>
  <printOptions/>
  <pageMargins left="0.75" right="0.75" top="1" bottom="1" header="0.5" footer="0.5"/>
  <pageSetup horizontalDpi="300" verticalDpi="300" orientation="portrait" r:id="rId2"/>
  <rowBreaks count="17" manualBreakCount="17">
    <brk id="45" max="8" man="1"/>
    <brk id="84" max="8" man="1"/>
    <brk id="124" max="8" man="1"/>
    <brk id="172" max="8" man="1"/>
    <brk id="217" max="8" man="1"/>
    <brk id="259" max="8" man="1"/>
    <brk id="311" max="8" man="1"/>
    <brk id="354" max="8" man="1"/>
    <brk id="411" max="8" man="1"/>
    <brk id="442" max="8" man="1"/>
    <brk id="485" max="8" man="1"/>
    <brk id="518" max="8" man="1"/>
    <brk id="571" max="8" man="1"/>
    <brk id="613" max="8" man="1"/>
    <brk id="650" max="8" man="1"/>
    <brk id="687" max="8" man="1"/>
    <brk id="724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6"/>
  <sheetViews>
    <sheetView view="pageBreakPreview" zoomScaleSheetLayoutView="100" workbookViewId="0" topLeftCell="A199">
      <selection activeCell="F233" sqref="F233"/>
    </sheetView>
  </sheetViews>
  <sheetFormatPr defaultColWidth="9.140625" defaultRowHeight="12.75"/>
  <cols>
    <col min="1" max="16384" width="9.140625" style="23" customWidth="1"/>
  </cols>
  <sheetData>
    <row r="1" ht="11.25" customHeight="1">
      <c r="A1" s="23" t="s">
        <v>73</v>
      </c>
    </row>
    <row r="2" ht="11.25" customHeight="1">
      <c r="A2" s="23" t="s">
        <v>72</v>
      </c>
    </row>
    <row r="3" ht="11.25" customHeight="1">
      <c r="A3" s="23" t="s">
        <v>268</v>
      </c>
    </row>
    <row r="4" ht="11.25" customHeight="1">
      <c r="A4" s="23" t="s">
        <v>269</v>
      </c>
    </row>
    <row r="5" ht="11.25" customHeight="1">
      <c r="A5" s="23" t="s">
        <v>75</v>
      </c>
    </row>
    <row r="6" ht="11.25" customHeight="1"/>
    <row r="7" ht="11.25" customHeight="1">
      <c r="A7" s="23" t="s">
        <v>76</v>
      </c>
    </row>
    <row r="8" ht="11.25" customHeight="1">
      <c r="A8" s="23" t="s">
        <v>54</v>
      </c>
    </row>
    <row r="9" ht="11.25" customHeight="1">
      <c r="A9" s="23" t="s">
        <v>55</v>
      </c>
    </row>
    <row r="10" ht="11.25" customHeight="1">
      <c r="A10" s="23" t="s">
        <v>56</v>
      </c>
    </row>
    <row r="11" ht="11.25" customHeight="1">
      <c r="A11" s="23" t="s">
        <v>59</v>
      </c>
    </row>
    <row r="12" ht="11.25" customHeight="1">
      <c r="A12" s="23" t="s">
        <v>57</v>
      </c>
    </row>
    <row r="13" ht="11.25" customHeight="1">
      <c r="A13" s="23" t="s">
        <v>58</v>
      </c>
    </row>
    <row r="14" ht="11.25" customHeight="1"/>
    <row r="15" spans="1:9" ht="11.25" customHeight="1">
      <c r="A15" s="89" t="s">
        <v>262</v>
      </c>
      <c r="B15" s="89"/>
      <c r="C15" s="89"/>
      <c r="D15" s="89"/>
      <c r="E15" s="89"/>
      <c r="F15" s="89"/>
      <c r="G15" s="89"/>
      <c r="H15" s="89"/>
      <c r="I15" s="89"/>
    </row>
    <row r="16" ht="11.25" customHeight="1" thickBot="1"/>
    <row r="17" spans="1:8" ht="11.25" customHeight="1" thickBot="1">
      <c r="A17" s="19" t="s">
        <v>263</v>
      </c>
      <c r="H17" s="54" t="s">
        <v>60</v>
      </c>
    </row>
    <row r="18" spans="1:8" ht="11.25" customHeight="1">
      <c r="A18" s="19"/>
      <c r="H18" s="51"/>
    </row>
    <row r="19" spans="1:8" ht="11.25" customHeight="1">
      <c r="A19" s="48" t="s">
        <v>264</v>
      </c>
      <c r="H19" s="51"/>
    </row>
    <row r="20" spans="1:8" ht="11.25" customHeight="1">
      <c r="A20" s="48"/>
      <c r="H20" s="51"/>
    </row>
    <row r="21" spans="1:8" ht="11.25" customHeight="1">
      <c r="A21" s="23" t="s">
        <v>70</v>
      </c>
      <c r="H21" s="51"/>
    </row>
    <row r="22" spans="1:8" ht="11.25" customHeight="1">
      <c r="A22" s="25" t="s">
        <v>265</v>
      </c>
      <c r="B22" s="25"/>
      <c r="C22" s="25"/>
      <c r="H22" s="51"/>
    </row>
    <row r="23" spans="1:8" ht="11.25" customHeight="1">
      <c r="A23" s="25"/>
      <c r="B23" s="25" t="s">
        <v>266</v>
      </c>
      <c r="C23" s="25"/>
      <c r="H23" s="51"/>
    </row>
    <row r="24" spans="1:9" ht="11.25" customHeight="1">
      <c r="A24" s="25"/>
      <c r="B24" s="25" t="s">
        <v>271</v>
      </c>
      <c r="C24" s="25"/>
      <c r="H24" s="52"/>
      <c r="I24" s="20" t="s">
        <v>267</v>
      </c>
    </row>
    <row r="25" spans="1:8" ht="11.25" customHeight="1">
      <c r="A25" s="25"/>
      <c r="B25" s="25"/>
      <c r="C25" s="25"/>
      <c r="H25" s="51"/>
    </row>
    <row r="26" spans="1:8" ht="11.25" customHeight="1">
      <c r="A26" s="48" t="s">
        <v>272</v>
      </c>
      <c r="H26" s="51"/>
    </row>
    <row r="27" spans="1:8" ht="11.25" customHeight="1">
      <c r="A27" s="48"/>
      <c r="H27" s="51"/>
    </row>
    <row r="28" spans="1:8" ht="11.25" customHeight="1">
      <c r="A28" s="23" t="s">
        <v>70</v>
      </c>
      <c r="H28" s="51"/>
    </row>
    <row r="29" spans="1:8" ht="11.25" customHeight="1">
      <c r="A29" s="25" t="s">
        <v>273</v>
      </c>
      <c r="B29" s="25"/>
      <c r="C29" s="25"/>
      <c r="H29" s="51"/>
    </row>
    <row r="30" spans="1:8" ht="11.25" customHeight="1">
      <c r="A30" s="25"/>
      <c r="B30" s="25" t="s">
        <v>277</v>
      </c>
      <c r="C30" s="25"/>
      <c r="H30" s="51"/>
    </row>
    <row r="31" spans="1:9" ht="11.25" customHeight="1">
      <c r="A31" s="25"/>
      <c r="B31" s="25" t="s">
        <v>278</v>
      </c>
      <c r="C31" s="25"/>
      <c r="H31" s="52"/>
      <c r="I31" s="20" t="s">
        <v>274</v>
      </c>
    </row>
    <row r="32" spans="1:8" ht="11.25" customHeight="1">
      <c r="A32" s="25" t="s">
        <v>275</v>
      </c>
      <c r="B32" s="25"/>
      <c r="C32" s="25"/>
      <c r="H32" s="51"/>
    </row>
    <row r="33" spans="1:8" ht="11.25" customHeight="1">
      <c r="A33" s="25"/>
      <c r="B33" s="25" t="s">
        <v>279</v>
      </c>
      <c r="C33" s="25"/>
      <c r="H33" s="51"/>
    </row>
    <row r="34" spans="1:9" ht="11.25" customHeight="1">
      <c r="A34" s="25"/>
      <c r="B34" s="25" t="s">
        <v>280</v>
      </c>
      <c r="C34" s="25"/>
      <c r="H34" s="52"/>
      <c r="I34" s="20" t="s">
        <v>284</v>
      </c>
    </row>
    <row r="35" spans="1:8" ht="11.25" customHeight="1">
      <c r="A35" s="25" t="s">
        <v>276</v>
      </c>
      <c r="B35" s="25"/>
      <c r="C35" s="25"/>
      <c r="H35" s="51"/>
    </row>
    <row r="36" spans="1:8" ht="11.25" customHeight="1">
      <c r="A36" s="25"/>
      <c r="B36" s="25" t="s">
        <v>281</v>
      </c>
      <c r="C36" s="25"/>
      <c r="H36" s="51"/>
    </row>
    <row r="37" spans="1:9" ht="11.25" customHeight="1">
      <c r="A37" s="25"/>
      <c r="B37" s="25" t="s">
        <v>282</v>
      </c>
      <c r="C37" s="25"/>
      <c r="H37" s="52"/>
      <c r="I37" s="20" t="s">
        <v>283</v>
      </c>
    </row>
    <row r="38" spans="1:8" ht="11.25" customHeight="1">
      <c r="A38" s="25" t="s">
        <v>285</v>
      </c>
      <c r="B38" s="25"/>
      <c r="C38" s="25"/>
      <c r="H38" s="51"/>
    </row>
    <row r="39" spans="1:8" ht="11.25" customHeight="1">
      <c r="A39" s="25"/>
      <c r="B39" s="25" t="s">
        <v>286</v>
      </c>
      <c r="C39" s="25"/>
      <c r="H39" s="51"/>
    </row>
    <row r="40" spans="1:9" ht="11.25" customHeight="1">
      <c r="A40" s="25"/>
      <c r="B40" s="25" t="s">
        <v>287</v>
      </c>
      <c r="C40" s="25"/>
      <c r="H40" s="52"/>
      <c r="I40" s="20" t="s">
        <v>288</v>
      </c>
    </row>
    <row r="41" spans="1:8" ht="11.25" customHeight="1">
      <c r="A41" s="25"/>
      <c r="B41" s="25"/>
      <c r="C41" s="25"/>
      <c r="H41" s="51"/>
    </row>
    <row r="42" spans="1:8" ht="11.25" customHeight="1">
      <c r="A42" s="48" t="s">
        <v>289</v>
      </c>
      <c r="H42" s="51"/>
    </row>
    <row r="43" spans="1:8" ht="11.25" customHeight="1">
      <c r="A43" s="48"/>
      <c r="H43" s="51"/>
    </row>
    <row r="44" spans="1:8" ht="11.25" customHeight="1">
      <c r="A44" s="23" t="s">
        <v>70</v>
      </c>
      <c r="H44" s="51"/>
    </row>
    <row r="45" spans="1:8" ht="11.25" customHeight="1">
      <c r="A45" s="25" t="s">
        <v>290</v>
      </c>
      <c r="B45" s="25"/>
      <c r="C45" s="25"/>
      <c r="H45" s="51"/>
    </row>
    <row r="46" spans="1:8" ht="11.25" customHeight="1">
      <c r="A46" s="25"/>
      <c r="B46" s="25" t="s">
        <v>293</v>
      </c>
      <c r="C46" s="25"/>
      <c r="H46" s="51"/>
    </row>
    <row r="47" spans="1:9" ht="11.25" customHeight="1" thickBot="1">
      <c r="A47" s="25"/>
      <c r="B47" s="25" t="s">
        <v>291</v>
      </c>
      <c r="C47" s="25"/>
      <c r="H47" s="56"/>
      <c r="I47" s="20" t="s">
        <v>292</v>
      </c>
    </row>
    <row r="48" spans="1:8" ht="11.25" customHeight="1" thickBot="1">
      <c r="A48" s="25"/>
      <c r="B48" s="25"/>
      <c r="C48" s="25"/>
      <c r="H48" s="57"/>
    </row>
    <row r="49" spans="1:9" ht="11.25" customHeight="1" thickBot="1">
      <c r="A49" s="25"/>
      <c r="B49" s="25"/>
      <c r="C49" s="25"/>
      <c r="G49" s="50" t="s">
        <v>294</v>
      </c>
      <c r="H49" s="36"/>
      <c r="I49" s="20" t="s">
        <v>295</v>
      </c>
    </row>
    <row r="50" spans="1:7" ht="11.25" customHeight="1" thickBot="1">
      <c r="A50" s="25"/>
      <c r="B50" s="25"/>
      <c r="C50" s="25"/>
      <c r="G50" s="50" t="s">
        <v>296</v>
      </c>
    </row>
    <row r="51" spans="1:9" ht="11.25" customHeight="1" thickBot="1">
      <c r="A51" s="25"/>
      <c r="B51" s="25"/>
      <c r="C51" s="25"/>
      <c r="G51" s="50" t="s">
        <v>297</v>
      </c>
      <c r="H51" s="59"/>
      <c r="I51" s="20" t="s">
        <v>298</v>
      </c>
    </row>
    <row r="52" spans="1:7" ht="11.25" customHeight="1">
      <c r="A52" s="25"/>
      <c r="B52" s="25"/>
      <c r="C52" s="25"/>
      <c r="G52" s="55" t="s">
        <v>299</v>
      </c>
    </row>
    <row r="53" spans="1:3" ht="11.25" customHeight="1" thickBot="1">
      <c r="A53" s="25"/>
      <c r="B53" s="25"/>
      <c r="C53" s="25"/>
    </row>
    <row r="54" spans="1:8" ht="11.25" customHeight="1" thickBot="1">
      <c r="A54" s="19" t="s">
        <v>300</v>
      </c>
      <c r="H54" s="54" t="s">
        <v>61</v>
      </c>
    </row>
    <row r="55" spans="1:8" ht="11.25" customHeight="1">
      <c r="A55" s="19"/>
      <c r="H55" s="51"/>
    </row>
    <row r="56" spans="1:8" ht="11.25" customHeight="1">
      <c r="A56" s="48" t="s">
        <v>264</v>
      </c>
      <c r="H56" s="51"/>
    </row>
    <row r="57" spans="1:8" ht="11.25" customHeight="1">
      <c r="A57" s="48"/>
      <c r="H57" s="51"/>
    </row>
    <row r="58" spans="1:8" ht="11.25" customHeight="1">
      <c r="A58" s="23" t="s">
        <v>70</v>
      </c>
      <c r="H58" s="51"/>
    </row>
    <row r="59" spans="1:8" ht="11.25" customHeight="1">
      <c r="A59" s="25" t="s">
        <v>302</v>
      </c>
      <c r="B59" s="25"/>
      <c r="C59" s="25"/>
      <c r="H59" s="51"/>
    </row>
    <row r="60" spans="1:8" ht="11.25" customHeight="1">
      <c r="A60" s="25" t="s">
        <v>301</v>
      </c>
      <c r="B60" s="25"/>
      <c r="C60" s="25"/>
      <c r="H60" s="51"/>
    </row>
    <row r="61" spans="1:8" ht="11.25" customHeight="1">
      <c r="A61" s="25"/>
      <c r="B61" s="25" t="s">
        <v>303</v>
      </c>
      <c r="C61" s="25"/>
      <c r="H61" s="51"/>
    </row>
    <row r="62" spans="1:9" ht="11.25" customHeight="1">
      <c r="A62" s="25"/>
      <c r="B62" s="25" t="s">
        <v>304</v>
      </c>
      <c r="C62" s="25"/>
      <c r="H62" s="52"/>
      <c r="I62" s="20" t="s">
        <v>305</v>
      </c>
    </row>
    <row r="63" spans="1:8" ht="11.25" customHeight="1">
      <c r="A63" s="25"/>
      <c r="B63" s="25"/>
      <c r="C63" s="25"/>
      <c r="H63" s="51"/>
    </row>
    <row r="64" spans="1:8" ht="11.25" customHeight="1">
      <c r="A64" s="48" t="s">
        <v>306</v>
      </c>
      <c r="H64" s="51"/>
    </row>
    <row r="65" spans="1:8" ht="11.25" customHeight="1">
      <c r="A65" s="48"/>
      <c r="H65" s="51"/>
    </row>
    <row r="66" spans="1:8" ht="11.25" customHeight="1">
      <c r="A66" s="23" t="s">
        <v>70</v>
      </c>
      <c r="H66" s="51"/>
    </row>
    <row r="67" spans="1:8" ht="11.25" customHeight="1">
      <c r="A67" s="25" t="s">
        <v>410</v>
      </c>
      <c r="B67" s="25"/>
      <c r="C67" s="25"/>
      <c r="H67" s="51"/>
    </row>
    <row r="68" spans="1:8" ht="11.25" customHeight="1">
      <c r="A68" s="25"/>
      <c r="B68" s="25" t="s">
        <v>307</v>
      </c>
      <c r="C68" s="25"/>
      <c r="H68" s="51"/>
    </row>
    <row r="69" spans="1:9" ht="11.25" customHeight="1">
      <c r="A69" s="25"/>
      <c r="B69" s="25" t="s">
        <v>308</v>
      </c>
      <c r="C69" s="25"/>
      <c r="H69" s="52"/>
      <c r="I69" s="20" t="s">
        <v>309</v>
      </c>
    </row>
    <row r="70" spans="1:8" ht="11.25" customHeight="1">
      <c r="A70" s="25"/>
      <c r="B70" s="25"/>
      <c r="C70" s="25"/>
      <c r="H70" s="51"/>
    </row>
    <row r="71" spans="1:8" ht="11.25" customHeight="1">
      <c r="A71" s="48" t="s">
        <v>310</v>
      </c>
      <c r="H71" s="51"/>
    </row>
    <row r="72" spans="1:8" ht="11.25" customHeight="1">
      <c r="A72" s="48"/>
      <c r="H72" s="51"/>
    </row>
    <row r="73" spans="1:8" ht="11.25" customHeight="1">
      <c r="A73" s="23" t="s">
        <v>70</v>
      </c>
      <c r="H73" s="51"/>
    </row>
    <row r="74" spans="1:11" ht="11.25" customHeight="1">
      <c r="A74" s="25" t="s">
        <v>411</v>
      </c>
      <c r="B74" s="25"/>
      <c r="C74" s="25"/>
      <c r="H74" s="51"/>
      <c r="K74" s="49"/>
    </row>
    <row r="75" spans="1:11" ht="11.25" customHeight="1">
      <c r="A75" s="25"/>
      <c r="B75" s="25" t="s">
        <v>312</v>
      </c>
      <c r="C75" s="25"/>
      <c r="H75" s="51"/>
      <c r="K75" s="49"/>
    </row>
    <row r="76" spans="1:11" ht="11.25" customHeight="1" thickBot="1">
      <c r="A76" s="25"/>
      <c r="B76" s="25" t="s">
        <v>313</v>
      </c>
      <c r="C76" s="25"/>
      <c r="H76" s="56"/>
      <c r="I76" s="20" t="s">
        <v>311</v>
      </c>
      <c r="K76" s="49"/>
    </row>
    <row r="77" spans="1:8" ht="11.25" customHeight="1" thickBot="1">
      <c r="A77" s="25"/>
      <c r="B77" s="25"/>
      <c r="C77" s="25"/>
      <c r="H77" s="57"/>
    </row>
    <row r="78" spans="1:9" ht="11.25" customHeight="1" thickBot="1">
      <c r="A78" s="25"/>
      <c r="B78" s="25"/>
      <c r="C78" s="25"/>
      <c r="G78" s="50" t="s">
        <v>314</v>
      </c>
      <c r="H78" s="36"/>
      <c r="I78" s="20" t="s">
        <v>315</v>
      </c>
    </row>
    <row r="79" spans="1:7" ht="11.25" customHeight="1" thickBot="1">
      <c r="A79" s="25"/>
      <c r="B79" s="25"/>
      <c r="C79" s="25"/>
      <c r="G79" s="50" t="s">
        <v>316</v>
      </c>
    </row>
    <row r="80" spans="1:9" ht="11.25" customHeight="1" thickBot="1">
      <c r="A80" s="25"/>
      <c r="B80" s="25"/>
      <c r="C80" s="25"/>
      <c r="G80" s="50" t="s">
        <v>317</v>
      </c>
      <c r="H80" s="59"/>
      <c r="I80" s="20" t="s">
        <v>318</v>
      </c>
    </row>
    <row r="81" spans="1:7" ht="11.25" customHeight="1">
      <c r="A81" s="25"/>
      <c r="B81" s="25"/>
      <c r="C81" s="25"/>
      <c r="G81" s="55" t="s">
        <v>319</v>
      </c>
    </row>
    <row r="82" spans="1:3" ht="11.25" customHeight="1" thickBot="1">
      <c r="A82" s="25"/>
      <c r="B82" s="25"/>
      <c r="C82" s="25"/>
    </row>
    <row r="83" spans="1:8" ht="11.25" customHeight="1" thickBot="1">
      <c r="A83" s="19" t="s">
        <v>320</v>
      </c>
      <c r="H83" s="54" t="s">
        <v>65</v>
      </c>
    </row>
    <row r="84" spans="1:8" ht="11.25" customHeight="1">
      <c r="A84" s="19"/>
      <c r="H84" s="51"/>
    </row>
    <row r="85" spans="1:8" ht="11.25" customHeight="1">
      <c r="A85" s="48" t="s">
        <v>264</v>
      </c>
      <c r="H85" s="51"/>
    </row>
    <row r="86" spans="1:8" ht="11.25" customHeight="1">
      <c r="A86" s="48"/>
      <c r="H86" s="51"/>
    </row>
    <row r="87" spans="1:8" ht="11.25" customHeight="1">
      <c r="A87" s="23" t="s">
        <v>70</v>
      </c>
      <c r="H87" s="51"/>
    </row>
    <row r="88" spans="1:8" ht="11.25" customHeight="1">
      <c r="A88" s="25" t="s">
        <v>321</v>
      </c>
      <c r="B88" s="25"/>
      <c r="C88" s="25"/>
      <c r="H88" s="51"/>
    </row>
    <row r="89" spans="1:8" ht="11.25" customHeight="1">
      <c r="A89" s="25"/>
      <c r="B89" s="25" t="s">
        <v>322</v>
      </c>
      <c r="C89" s="25"/>
      <c r="H89" s="51"/>
    </row>
    <row r="90" spans="1:8" ht="11.25" customHeight="1">
      <c r="A90" s="25"/>
      <c r="B90" s="25" t="s">
        <v>323</v>
      </c>
      <c r="C90" s="25"/>
      <c r="H90" s="51"/>
    </row>
    <row r="91" spans="1:9" ht="11.25" customHeight="1" thickBot="1">
      <c r="A91" s="25"/>
      <c r="B91" s="25" t="s">
        <v>325</v>
      </c>
      <c r="C91" s="25"/>
      <c r="H91" s="53"/>
      <c r="I91" s="20" t="s">
        <v>324</v>
      </c>
    </row>
    <row r="92" spans="1:7" ht="11.25" customHeight="1" thickBot="1">
      <c r="A92" s="25"/>
      <c r="B92" s="25"/>
      <c r="C92" s="25"/>
      <c r="G92" s="50" t="s">
        <v>327</v>
      </c>
    </row>
    <row r="93" spans="1:9" ht="11.25" customHeight="1" thickBot="1">
      <c r="A93" s="25"/>
      <c r="B93" s="25"/>
      <c r="C93" s="25"/>
      <c r="G93" s="50" t="s">
        <v>326</v>
      </c>
      <c r="H93" s="59"/>
      <c r="I93" s="20" t="s">
        <v>329</v>
      </c>
    </row>
    <row r="94" spans="1:7" ht="11.25" customHeight="1">
      <c r="A94" s="25"/>
      <c r="B94" s="25"/>
      <c r="C94" s="25"/>
      <c r="G94" s="55" t="s">
        <v>328</v>
      </c>
    </row>
    <row r="95" ht="12" thickBot="1"/>
    <row r="96" spans="1:8" ht="11.25" customHeight="1" thickBot="1">
      <c r="A96" s="19" t="s">
        <v>333</v>
      </c>
      <c r="H96" s="54" t="s">
        <v>62</v>
      </c>
    </row>
    <row r="97" spans="1:8" ht="11.25" customHeight="1">
      <c r="A97" s="19"/>
      <c r="H97" s="51"/>
    </row>
    <row r="98" spans="1:8" ht="11.25" customHeight="1">
      <c r="A98" s="48" t="s">
        <v>264</v>
      </c>
      <c r="H98" s="51"/>
    </row>
    <row r="99" spans="1:8" ht="11.25" customHeight="1">
      <c r="A99" s="48"/>
      <c r="H99" s="51"/>
    </row>
    <row r="100" spans="1:8" ht="11.25" customHeight="1">
      <c r="A100" s="23" t="s">
        <v>70</v>
      </c>
      <c r="H100" s="51"/>
    </row>
    <row r="101" spans="1:8" ht="11.25" customHeight="1">
      <c r="A101" s="25" t="s">
        <v>265</v>
      </c>
      <c r="B101" s="25"/>
      <c r="C101" s="25"/>
      <c r="H101" s="51"/>
    </row>
    <row r="102" spans="1:8" ht="11.25" customHeight="1">
      <c r="A102" s="25"/>
      <c r="B102" s="25" t="s">
        <v>331</v>
      </c>
      <c r="C102" s="25"/>
      <c r="H102" s="51"/>
    </row>
    <row r="103" spans="1:9" ht="11.25" customHeight="1">
      <c r="A103" s="25"/>
      <c r="B103" s="25" t="s">
        <v>332</v>
      </c>
      <c r="C103" s="25"/>
      <c r="H103" s="52"/>
      <c r="I103" s="20" t="s">
        <v>330</v>
      </c>
    </row>
    <row r="104" spans="1:8" ht="11.25" customHeight="1">
      <c r="A104" s="25"/>
      <c r="B104" s="25"/>
      <c r="C104" s="25"/>
      <c r="H104" s="51"/>
    </row>
    <row r="105" spans="1:8" ht="11.25" customHeight="1">
      <c r="A105" s="48" t="s">
        <v>272</v>
      </c>
      <c r="H105" s="51"/>
    </row>
    <row r="106" spans="1:8" ht="11.25" customHeight="1">
      <c r="A106" s="48"/>
      <c r="H106" s="51"/>
    </row>
    <row r="107" spans="1:8" ht="11.25" customHeight="1">
      <c r="A107" s="23" t="s">
        <v>70</v>
      </c>
      <c r="H107" s="51"/>
    </row>
    <row r="108" spans="1:8" ht="11.25" customHeight="1">
      <c r="A108" s="25" t="s">
        <v>273</v>
      </c>
      <c r="B108" s="25"/>
      <c r="C108" s="25"/>
      <c r="H108" s="51"/>
    </row>
    <row r="109" spans="1:8" ht="11.25" customHeight="1">
      <c r="A109" s="25"/>
      <c r="B109" s="25" t="s">
        <v>341</v>
      </c>
      <c r="C109" s="25"/>
      <c r="H109" s="51"/>
    </row>
    <row r="110" spans="1:9" ht="11.25" customHeight="1">
      <c r="A110" s="25"/>
      <c r="B110" s="25" t="s">
        <v>342</v>
      </c>
      <c r="C110" s="25"/>
      <c r="H110" s="52"/>
      <c r="I110" s="20" t="s">
        <v>334</v>
      </c>
    </row>
    <row r="111" spans="1:8" ht="11.25" customHeight="1">
      <c r="A111" s="25" t="s">
        <v>275</v>
      </c>
      <c r="B111" s="25"/>
      <c r="C111" s="25"/>
      <c r="H111" s="51"/>
    </row>
    <row r="112" spans="1:8" ht="11.25" customHeight="1">
      <c r="A112" s="25"/>
      <c r="B112" s="25" t="s">
        <v>343</v>
      </c>
      <c r="C112" s="25"/>
      <c r="H112" s="51"/>
    </row>
    <row r="113" spans="1:9" ht="11.25" customHeight="1">
      <c r="A113" s="25"/>
      <c r="B113" s="25" t="s">
        <v>344</v>
      </c>
      <c r="C113" s="25"/>
      <c r="H113" s="52"/>
      <c r="I113" s="20" t="s">
        <v>335</v>
      </c>
    </row>
    <row r="114" spans="1:8" ht="11.25" customHeight="1">
      <c r="A114" s="25" t="s">
        <v>276</v>
      </c>
      <c r="B114" s="25"/>
      <c r="C114" s="25"/>
      <c r="H114" s="51"/>
    </row>
    <row r="115" spans="1:8" ht="11.25" customHeight="1">
      <c r="A115" s="25"/>
      <c r="B115" s="25" t="s">
        <v>345</v>
      </c>
      <c r="C115" s="25"/>
      <c r="H115" s="51"/>
    </row>
    <row r="116" spans="1:9" ht="11.25" customHeight="1">
      <c r="A116" s="25"/>
      <c r="B116" s="25" t="s">
        <v>346</v>
      </c>
      <c r="C116" s="25"/>
      <c r="H116" s="52"/>
      <c r="I116" s="20" t="s">
        <v>336</v>
      </c>
    </row>
    <row r="117" spans="1:8" ht="11.25" customHeight="1">
      <c r="A117" s="25" t="s">
        <v>285</v>
      </c>
      <c r="B117" s="25"/>
      <c r="C117" s="25"/>
      <c r="H117" s="51"/>
    </row>
    <row r="118" spans="1:8" ht="11.25" customHeight="1">
      <c r="A118" s="25"/>
      <c r="B118" s="25" t="s">
        <v>347</v>
      </c>
      <c r="C118" s="25"/>
      <c r="H118" s="51"/>
    </row>
    <row r="119" spans="1:9" ht="11.25" customHeight="1">
      <c r="A119" s="25"/>
      <c r="B119" s="25" t="s">
        <v>348</v>
      </c>
      <c r="C119" s="25"/>
      <c r="H119" s="52"/>
      <c r="I119" s="20" t="s">
        <v>337</v>
      </c>
    </row>
    <row r="120" spans="1:8" ht="11.25" customHeight="1">
      <c r="A120" s="25"/>
      <c r="B120" s="25"/>
      <c r="C120" s="25"/>
      <c r="H120" s="51"/>
    </row>
    <row r="121" spans="1:8" ht="11.25" customHeight="1">
      <c r="A121" s="48" t="s">
        <v>289</v>
      </c>
      <c r="H121" s="51"/>
    </row>
    <row r="122" spans="1:8" ht="11.25" customHeight="1">
      <c r="A122" s="48"/>
      <c r="H122" s="51"/>
    </row>
    <row r="123" spans="1:8" ht="11.25" customHeight="1">
      <c r="A123" s="23" t="s">
        <v>70</v>
      </c>
      <c r="H123" s="51"/>
    </row>
    <row r="124" spans="1:8" ht="11.25" customHeight="1">
      <c r="A124" s="25" t="s">
        <v>290</v>
      </c>
      <c r="B124" s="25"/>
      <c r="C124" s="25"/>
      <c r="H124" s="51"/>
    </row>
    <row r="125" spans="1:8" ht="11.25" customHeight="1">
      <c r="A125" s="25"/>
      <c r="B125" s="25" t="s">
        <v>349</v>
      </c>
      <c r="C125" s="25"/>
      <c r="H125" s="51"/>
    </row>
    <row r="126" spans="1:9" ht="11.25" customHeight="1" thickBot="1">
      <c r="A126" s="25"/>
      <c r="B126" s="25" t="s">
        <v>350</v>
      </c>
      <c r="C126" s="25"/>
      <c r="H126" s="56"/>
      <c r="I126" s="20" t="s">
        <v>338</v>
      </c>
    </row>
    <row r="127" spans="1:8" ht="11.25" customHeight="1" thickBot="1">
      <c r="A127" s="25"/>
      <c r="B127" s="25"/>
      <c r="C127" s="25"/>
      <c r="H127" s="57"/>
    </row>
    <row r="128" spans="1:9" ht="11.25" customHeight="1" thickBot="1">
      <c r="A128" s="25"/>
      <c r="B128" s="25"/>
      <c r="C128" s="25"/>
      <c r="G128" s="50" t="s">
        <v>351</v>
      </c>
      <c r="H128" s="36"/>
      <c r="I128" s="20" t="s">
        <v>339</v>
      </c>
    </row>
    <row r="129" spans="1:7" ht="11.25" customHeight="1" thickBot="1">
      <c r="A129" s="25"/>
      <c r="B129" s="25"/>
      <c r="C129" s="25"/>
      <c r="G129" s="50" t="s">
        <v>352</v>
      </c>
    </row>
    <row r="130" spans="1:9" ht="11.25" customHeight="1" thickBot="1">
      <c r="A130" s="25"/>
      <c r="B130" s="25"/>
      <c r="C130" s="25"/>
      <c r="G130" s="50" t="s">
        <v>353</v>
      </c>
      <c r="H130" s="59"/>
      <c r="I130" s="20" t="s">
        <v>340</v>
      </c>
    </row>
    <row r="131" spans="1:7" ht="11.25" customHeight="1">
      <c r="A131" s="25"/>
      <c r="B131" s="25"/>
      <c r="C131" s="25"/>
      <c r="G131" s="55" t="s">
        <v>412</v>
      </c>
    </row>
    <row r="132" spans="1:3" ht="11.25" customHeight="1" thickBot="1">
      <c r="A132" s="25"/>
      <c r="B132" s="25"/>
      <c r="C132" s="25"/>
    </row>
    <row r="133" spans="1:8" ht="11.25" customHeight="1" thickBot="1">
      <c r="A133" s="19" t="s">
        <v>354</v>
      </c>
      <c r="H133" s="54" t="s">
        <v>63</v>
      </c>
    </row>
    <row r="134" spans="1:8" ht="11.25" customHeight="1">
      <c r="A134" s="19"/>
      <c r="H134" s="51"/>
    </row>
    <row r="135" spans="1:8" ht="11.25" customHeight="1">
      <c r="A135" s="48" t="s">
        <v>264</v>
      </c>
      <c r="H135" s="51"/>
    </row>
    <row r="136" spans="1:8" ht="11.25" customHeight="1">
      <c r="A136" s="48"/>
      <c r="H136" s="51"/>
    </row>
    <row r="137" spans="1:8" ht="11.25" customHeight="1">
      <c r="A137" s="23" t="s">
        <v>70</v>
      </c>
      <c r="H137" s="51"/>
    </row>
    <row r="138" spans="1:8" ht="11.25" customHeight="1">
      <c r="A138" s="25" t="s">
        <v>355</v>
      </c>
      <c r="B138" s="25"/>
      <c r="C138" s="25"/>
      <c r="H138" s="51"/>
    </row>
    <row r="139" spans="1:8" ht="11.25" customHeight="1">
      <c r="A139" s="25"/>
      <c r="B139" s="25" t="s">
        <v>366</v>
      </c>
      <c r="C139" s="25"/>
      <c r="H139" s="51"/>
    </row>
    <row r="140" spans="1:9" ht="11.25" customHeight="1">
      <c r="A140" s="25"/>
      <c r="B140" s="25" t="s">
        <v>367</v>
      </c>
      <c r="C140" s="25"/>
      <c r="H140" s="52"/>
      <c r="I140" s="20" t="s">
        <v>358</v>
      </c>
    </row>
    <row r="141" spans="1:8" ht="11.25" customHeight="1">
      <c r="A141" s="25" t="s">
        <v>413</v>
      </c>
      <c r="B141" s="25"/>
      <c r="C141" s="25"/>
      <c r="H141" s="51"/>
    </row>
    <row r="142" spans="1:8" ht="11.25" customHeight="1">
      <c r="A142" s="25"/>
      <c r="B142" s="25" t="s">
        <v>368</v>
      </c>
      <c r="C142" s="25"/>
      <c r="H142" s="51"/>
    </row>
    <row r="143" spans="1:9" ht="11.25" customHeight="1">
      <c r="A143" s="25"/>
      <c r="B143" s="25" t="s">
        <v>369</v>
      </c>
      <c r="C143" s="25"/>
      <c r="H143" s="52"/>
      <c r="I143" s="20" t="s">
        <v>359</v>
      </c>
    </row>
    <row r="144" spans="1:8" ht="11.25" customHeight="1">
      <c r="A144" s="25" t="s">
        <v>356</v>
      </c>
      <c r="B144" s="25"/>
      <c r="C144" s="25"/>
      <c r="H144" s="51"/>
    </row>
    <row r="145" spans="1:8" ht="11.25" customHeight="1">
      <c r="A145" s="25"/>
      <c r="B145" s="25" t="s">
        <v>370</v>
      </c>
      <c r="C145" s="25"/>
      <c r="H145" s="51"/>
    </row>
    <row r="146" spans="1:9" ht="11.25" customHeight="1">
      <c r="A146" s="25"/>
      <c r="B146" s="25" t="s">
        <v>371</v>
      </c>
      <c r="C146" s="25"/>
      <c r="H146" s="52"/>
      <c r="I146" s="20" t="s">
        <v>360</v>
      </c>
    </row>
    <row r="147" spans="1:8" ht="11.25" customHeight="1">
      <c r="A147" s="25" t="s">
        <v>357</v>
      </c>
      <c r="B147" s="25"/>
      <c r="C147" s="25"/>
      <c r="H147" s="51"/>
    </row>
    <row r="148" spans="1:8" ht="11.25" customHeight="1">
      <c r="A148" s="25"/>
      <c r="B148" s="25" t="s">
        <v>372</v>
      </c>
      <c r="C148" s="25"/>
      <c r="H148" s="51"/>
    </row>
    <row r="149" spans="1:9" ht="11.25" customHeight="1">
      <c r="A149" s="25"/>
      <c r="B149" s="25" t="s">
        <v>373</v>
      </c>
      <c r="C149" s="25"/>
      <c r="H149" s="52"/>
      <c r="I149" s="20" t="s">
        <v>361</v>
      </c>
    </row>
    <row r="150" spans="1:8" ht="11.25" customHeight="1">
      <c r="A150" s="25"/>
      <c r="B150" s="25"/>
      <c r="C150" s="25"/>
      <c r="H150" s="51"/>
    </row>
    <row r="151" spans="1:8" ht="11.25" customHeight="1">
      <c r="A151" s="48" t="s">
        <v>375</v>
      </c>
      <c r="H151" s="51"/>
    </row>
    <row r="152" spans="1:8" ht="11.25" customHeight="1">
      <c r="A152" s="48"/>
      <c r="H152" s="51"/>
    </row>
    <row r="153" spans="1:8" ht="11.25" customHeight="1">
      <c r="A153" s="23" t="s">
        <v>70</v>
      </c>
      <c r="H153" s="51"/>
    </row>
    <row r="154" spans="1:8" ht="11.25" customHeight="1">
      <c r="A154" s="25" t="s">
        <v>376</v>
      </c>
      <c r="B154" s="25"/>
      <c r="C154" s="25"/>
      <c r="H154" s="51"/>
    </row>
    <row r="155" spans="1:8" ht="11.25" customHeight="1">
      <c r="A155" s="25"/>
      <c r="B155" s="25" t="s">
        <v>377</v>
      </c>
      <c r="C155" s="25"/>
      <c r="H155" s="51"/>
    </row>
    <row r="156" spans="1:9" ht="11.25" customHeight="1">
      <c r="A156" s="25"/>
      <c r="B156" s="25" t="s">
        <v>374</v>
      </c>
      <c r="C156" s="25"/>
      <c r="H156" s="52"/>
      <c r="I156" s="20" t="s">
        <v>362</v>
      </c>
    </row>
    <row r="157" spans="1:8" ht="11.25" customHeight="1">
      <c r="A157" s="25"/>
      <c r="B157" s="25"/>
      <c r="C157" s="25"/>
      <c r="H157" s="51"/>
    </row>
    <row r="158" spans="1:8" ht="11.25" customHeight="1">
      <c r="A158" s="48" t="s">
        <v>380</v>
      </c>
      <c r="H158" s="51"/>
    </row>
    <row r="159" spans="1:8" ht="11.25" customHeight="1">
      <c r="A159" s="48"/>
      <c r="H159" s="51"/>
    </row>
    <row r="160" spans="1:8" ht="11.25" customHeight="1">
      <c r="A160" s="23" t="s">
        <v>70</v>
      </c>
      <c r="H160" s="51"/>
    </row>
    <row r="161" spans="1:8" ht="11.25" customHeight="1">
      <c r="A161" s="25" t="s">
        <v>410</v>
      </c>
      <c r="B161" s="25"/>
      <c r="C161" s="25"/>
      <c r="H161" s="51"/>
    </row>
    <row r="162" spans="1:8" ht="11.25" customHeight="1">
      <c r="A162" s="25"/>
      <c r="B162" s="25" t="s">
        <v>378</v>
      </c>
      <c r="C162" s="25"/>
      <c r="H162" s="51"/>
    </row>
    <row r="163" spans="1:9" ht="11.25" customHeight="1" thickBot="1">
      <c r="A163" s="25"/>
      <c r="B163" s="25" t="s">
        <v>379</v>
      </c>
      <c r="C163" s="25"/>
      <c r="H163" s="52"/>
      <c r="I163" s="20" t="s">
        <v>363</v>
      </c>
    </row>
    <row r="164" spans="1:8" ht="11.25" customHeight="1" thickBot="1">
      <c r="A164" s="25"/>
      <c r="B164" s="25"/>
      <c r="C164" s="25"/>
      <c r="H164" s="57"/>
    </row>
    <row r="165" spans="1:9" ht="11.25" customHeight="1" thickBot="1">
      <c r="A165" s="25"/>
      <c r="B165" s="25"/>
      <c r="C165" s="25"/>
      <c r="G165" s="50" t="s">
        <v>381</v>
      </c>
      <c r="H165" s="36"/>
      <c r="I165" s="20" t="s">
        <v>364</v>
      </c>
    </row>
    <row r="166" spans="1:7" ht="11.25" customHeight="1" thickBot="1">
      <c r="A166" s="25"/>
      <c r="B166" s="25"/>
      <c r="C166" s="25"/>
      <c r="G166" s="50" t="s">
        <v>382</v>
      </c>
    </row>
    <row r="167" spans="1:11" ht="11.25" customHeight="1" thickBot="1">
      <c r="A167" s="25"/>
      <c r="B167" s="25"/>
      <c r="C167" s="25"/>
      <c r="G167" s="50" t="s">
        <v>383</v>
      </c>
      <c r="H167" s="59"/>
      <c r="I167" s="20" t="s">
        <v>365</v>
      </c>
      <c r="K167" s="58"/>
    </row>
    <row r="168" spans="1:7" ht="11.25" customHeight="1">
      <c r="A168" s="25"/>
      <c r="B168" s="25"/>
      <c r="C168" s="25"/>
      <c r="G168" s="55" t="s">
        <v>384</v>
      </c>
    </row>
    <row r="169" spans="1:3" ht="11.25" customHeight="1" thickBot="1">
      <c r="A169" s="25"/>
      <c r="B169" s="25"/>
      <c r="C169" s="25"/>
    </row>
    <row r="170" spans="1:8" ht="11.25" customHeight="1" thickBot="1">
      <c r="A170" s="19" t="s">
        <v>385</v>
      </c>
      <c r="H170" s="54" t="s">
        <v>64</v>
      </c>
    </row>
    <row r="171" spans="1:8" ht="11.25" customHeight="1">
      <c r="A171" s="19"/>
      <c r="H171" s="51"/>
    </row>
    <row r="172" spans="1:8" ht="11.25" customHeight="1">
      <c r="A172" s="48" t="s">
        <v>264</v>
      </c>
      <c r="H172" s="51"/>
    </row>
    <row r="173" spans="1:8" ht="11.25" customHeight="1">
      <c r="A173" s="48"/>
      <c r="H173" s="51"/>
    </row>
    <row r="174" spans="1:8" ht="11.25" customHeight="1">
      <c r="A174" s="23" t="s">
        <v>70</v>
      </c>
      <c r="H174" s="51"/>
    </row>
    <row r="175" spans="1:8" ht="11.25" customHeight="1">
      <c r="A175" s="25" t="s">
        <v>265</v>
      </c>
      <c r="B175" s="25"/>
      <c r="C175" s="25"/>
      <c r="H175" s="51"/>
    </row>
    <row r="176" spans="1:8" ht="11.25" customHeight="1">
      <c r="A176" s="25"/>
      <c r="B176" s="25" t="s">
        <v>394</v>
      </c>
      <c r="C176" s="25"/>
      <c r="H176" s="51"/>
    </row>
    <row r="177" spans="1:9" ht="11.25" customHeight="1">
      <c r="A177" s="25"/>
      <c r="B177" s="25" t="s">
        <v>395</v>
      </c>
      <c r="C177" s="25"/>
      <c r="H177" s="52"/>
      <c r="I177" s="20" t="s">
        <v>386</v>
      </c>
    </row>
    <row r="178" spans="1:8" ht="11.25" customHeight="1">
      <c r="A178" s="25"/>
      <c r="B178" s="25"/>
      <c r="C178" s="25"/>
      <c r="H178" s="51"/>
    </row>
    <row r="179" spans="1:8" ht="11.25" customHeight="1">
      <c r="A179" s="48" t="s">
        <v>272</v>
      </c>
      <c r="H179" s="51"/>
    </row>
    <row r="180" spans="1:8" ht="11.25" customHeight="1">
      <c r="A180" s="48"/>
      <c r="H180" s="51"/>
    </row>
    <row r="181" spans="1:8" ht="11.25" customHeight="1">
      <c r="A181" s="23" t="s">
        <v>70</v>
      </c>
      <c r="H181" s="51"/>
    </row>
    <row r="182" spans="1:8" ht="11.25" customHeight="1">
      <c r="A182" s="25" t="s">
        <v>273</v>
      </c>
      <c r="B182" s="25"/>
      <c r="C182" s="25"/>
      <c r="H182" s="51"/>
    </row>
    <row r="183" spans="1:8" ht="11.25" customHeight="1">
      <c r="A183" s="25"/>
      <c r="B183" s="25" t="s">
        <v>396</v>
      </c>
      <c r="C183" s="25"/>
      <c r="H183" s="51"/>
    </row>
    <row r="184" spans="1:9" ht="11.25" customHeight="1">
      <c r="A184" s="25"/>
      <c r="B184" s="25" t="s">
        <v>397</v>
      </c>
      <c r="C184" s="25"/>
      <c r="H184" s="52"/>
      <c r="I184" s="20" t="s">
        <v>387</v>
      </c>
    </row>
    <row r="185" spans="1:8" ht="11.25" customHeight="1">
      <c r="A185" s="25" t="s">
        <v>275</v>
      </c>
      <c r="B185" s="25"/>
      <c r="C185" s="25"/>
      <c r="H185" s="51"/>
    </row>
    <row r="186" spans="1:8" ht="11.25" customHeight="1">
      <c r="A186" s="25"/>
      <c r="B186" s="25" t="s">
        <v>398</v>
      </c>
      <c r="C186" s="25"/>
      <c r="H186" s="51"/>
    </row>
    <row r="187" spans="1:9" ht="11.25" customHeight="1">
      <c r="A187" s="25"/>
      <c r="B187" s="25" t="s">
        <v>399</v>
      </c>
      <c r="C187" s="25"/>
      <c r="H187" s="52"/>
      <c r="I187" s="20" t="s">
        <v>388</v>
      </c>
    </row>
    <row r="188" spans="1:8" ht="11.25" customHeight="1">
      <c r="A188" s="25" t="s">
        <v>276</v>
      </c>
      <c r="B188" s="25"/>
      <c r="C188" s="25"/>
      <c r="H188" s="51"/>
    </row>
    <row r="189" spans="1:8" ht="11.25" customHeight="1">
      <c r="A189" s="25"/>
      <c r="B189" s="25" t="s">
        <v>400</v>
      </c>
      <c r="C189" s="25"/>
      <c r="H189" s="51"/>
    </row>
    <row r="190" spans="1:9" ht="11.25" customHeight="1">
      <c r="A190" s="25"/>
      <c r="B190" s="25" t="s">
        <v>401</v>
      </c>
      <c r="C190" s="25"/>
      <c r="H190" s="52"/>
      <c r="I190" s="20" t="s">
        <v>389</v>
      </c>
    </row>
    <row r="191" spans="1:8" ht="11.25" customHeight="1">
      <c r="A191" s="25" t="s">
        <v>285</v>
      </c>
      <c r="B191" s="25"/>
      <c r="C191" s="25"/>
      <c r="H191" s="51"/>
    </row>
    <row r="192" spans="1:8" ht="11.25" customHeight="1">
      <c r="A192" s="25"/>
      <c r="B192" s="25" t="s">
        <v>402</v>
      </c>
      <c r="C192" s="25"/>
      <c r="H192" s="51"/>
    </row>
    <row r="193" spans="1:9" ht="11.25" customHeight="1">
      <c r="A193" s="25"/>
      <c r="B193" s="25" t="s">
        <v>403</v>
      </c>
      <c r="C193" s="25"/>
      <c r="H193" s="52"/>
      <c r="I193" s="20" t="s">
        <v>390</v>
      </c>
    </row>
    <row r="194" spans="1:8" ht="11.25" customHeight="1">
      <c r="A194" s="25"/>
      <c r="B194" s="25"/>
      <c r="C194" s="25"/>
      <c r="H194" s="51"/>
    </row>
    <row r="195" spans="1:8" ht="11.25" customHeight="1">
      <c r="A195" s="48" t="s">
        <v>289</v>
      </c>
      <c r="H195" s="51"/>
    </row>
    <row r="196" spans="1:8" ht="11.25" customHeight="1">
      <c r="A196" s="48"/>
      <c r="H196" s="51"/>
    </row>
    <row r="197" spans="1:8" ht="11.25" customHeight="1">
      <c r="A197" s="23" t="s">
        <v>70</v>
      </c>
      <c r="H197" s="51"/>
    </row>
    <row r="198" spans="1:8" ht="11.25" customHeight="1">
      <c r="A198" s="25" t="s">
        <v>290</v>
      </c>
      <c r="B198" s="25"/>
      <c r="C198" s="25"/>
      <c r="H198" s="51"/>
    </row>
    <row r="199" spans="1:8" ht="11.25" customHeight="1">
      <c r="A199" s="25"/>
      <c r="B199" s="25" t="s">
        <v>404</v>
      </c>
      <c r="C199" s="25"/>
      <c r="H199" s="51"/>
    </row>
    <row r="200" spans="1:9" ht="11.25" customHeight="1" thickBot="1">
      <c r="A200" s="25"/>
      <c r="B200" s="25" t="s">
        <v>405</v>
      </c>
      <c r="C200" s="25"/>
      <c r="H200" s="56"/>
      <c r="I200" s="20" t="s">
        <v>391</v>
      </c>
    </row>
    <row r="201" spans="1:8" ht="11.25" customHeight="1" thickBot="1">
      <c r="A201" s="25"/>
      <c r="B201" s="25"/>
      <c r="C201" s="25"/>
      <c r="H201" s="57"/>
    </row>
    <row r="202" spans="1:9" ht="11.25" customHeight="1" thickBot="1">
      <c r="A202" s="25"/>
      <c r="B202" s="25"/>
      <c r="C202" s="25"/>
      <c r="G202" s="50" t="s">
        <v>406</v>
      </c>
      <c r="H202" s="36"/>
      <c r="I202" s="20" t="s">
        <v>392</v>
      </c>
    </row>
    <row r="203" spans="1:7" ht="11.25" customHeight="1" thickBot="1">
      <c r="A203" s="25"/>
      <c r="B203" s="25"/>
      <c r="C203" s="25"/>
      <c r="G203" s="50" t="s">
        <v>409</v>
      </c>
    </row>
    <row r="204" spans="1:9" ht="11.25" customHeight="1" thickBot="1">
      <c r="A204" s="25"/>
      <c r="B204" s="25"/>
      <c r="C204" s="25"/>
      <c r="G204" s="50" t="s">
        <v>407</v>
      </c>
      <c r="H204" s="59"/>
      <c r="I204" s="20" t="s">
        <v>393</v>
      </c>
    </row>
    <row r="205" spans="1:7" ht="11.25" customHeight="1">
      <c r="A205" s="25"/>
      <c r="B205" s="25"/>
      <c r="C205" s="25"/>
      <c r="G205" s="55" t="s">
        <v>408</v>
      </c>
    </row>
    <row r="206" spans="1:3" ht="11.25" customHeight="1">
      <c r="A206" s="25"/>
      <c r="B206" s="25"/>
      <c r="C206" s="25"/>
    </row>
    <row r="207" spans="1:9" ht="11.25">
      <c r="A207" s="89" t="s">
        <v>414</v>
      </c>
      <c r="B207" s="89"/>
      <c r="C207" s="89"/>
      <c r="D207" s="89"/>
      <c r="E207" s="89"/>
      <c r="F207" s="89"/>
      <c r="G207" s="89"/>
      <c r="H207" s="89"/>
      <c r="I207" s="89"/>
    </row>
    <row r="209" spans="1:6" ht="11.25">
      <c r="A209" s="19" t="s">
        <v>416</v>
      </c>
      <c r="F209" s="33"/>
    </row>
    <row r="210" spans="1:6" ht="11.25">
      <c r="A210" s="19" t="s">
        <v>415</v>
      </c>
      <c r="F210" s="33"/>
    </row>
    <row r="211" spans="1:6" ht="11.25">
      <c r="A211" s="19" t="s">
        <v>417</v>
      </c>
      <c r="F211" s="33"/>
    </row>
    <row r="212" spans="1:6" ht="11.25">
      <c r="A212" s="19" t="s">
        <v>418</v>
      </c>
      <c r="F212" s="33"/>
    </row>
    <row r="213" spans="1:6" ht="11.25">
      <c r="A213" s="19" t="s">
        <v>420</v>
      </c>
      <c r="F213" s="33"/>
    </row>
    <row r="214" spans="1:6" ht="11.25">
      <c r="A214" s="19" t="s">
        <v>419</v>
      </c>
      <c r="F214" s="33"/>
    </row>
    <row r="216" ht="11.25">
      <c r="A216" s="46" t="s">
        <v>421</v>
      </c>
    </row>
  </sheetData>
  <mergeCells count="2">
    <mergeCell ref="A15:I15"/>
    <mergeCell ref="A207:I207"/>
  </mergeCells>
  <printOptions/>
  <pageMargins left="0.75" right="0.75" top="1" bottom="1" header="0.5" footer="0.5"/>
  <pageSetup horizontalDpi="300" verticalDpi="300" orientation="portrait" scale="97" r:id="rId2"/>
  <rowBreaks count="5" manualBreakCount="5">
    <brk id="53" max="8" man="1"/>
    <brk id="95" max="8" man="1"/>
    <brk id="132" max="8" man="1"/>
    <brk id="169" max="8" man="1"/>
    <brk id="20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Channel Foundation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Baffrey</dc:creator>
  <cp:keywords/>
  <dc:description/>
  <cp:lastModifiedBy> </cp:lastModifiedBy>
  <cp:lastPrinted>2005-05-07T17:37:02Z</cp:lastPrinted>
  <dcterms:created xsi:type="dcterms:W3CDTF">2005-03-21T07:09:17Z</dcterms:created>
  <dcterms:modified xsi:type="dcterms:W3CDTF">2005-05-19T22:51:35Z</dcterms:modified>
  <cp:category/>
  <cp:version/>
  <cp:contentType/>
  <cp:contentStatus/>
</cp:coreProperties>
</file>