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45" windowWidth="19155" windowHeight="11790"/>
  </bookViews>
  <sheets>
    <sheet name="3SL" sheetId="1" r:id="rId1"/>
    <sheet name="Data" sheetId="2" r:id="rId2"/>
  </sheets>
  <externalReferences>
    <externalReference r:id="rId3"/>
  </externalReferences>
  <definedNames>
    <definedName name="EndRow">Data!$H$4</definedName>
    <definedName name="EndRowPrint">'3SL'!$AY$8</definedName>
    <definedName name="Geocode">'3SL'!$AY$5</definedName>
    <definedName name="MyRange">OFFSET('3SL'!$A$1,0,0):OFFSET('3SL'!$AO$1,'3SL'!$AY$8,0)</definedName>
    <definedName name="Name">'3SL'!$AY$6</definedName>
    <definedName name="Preview">'3SL'!$AY$7</definedName>
    <definedName name="_xlnm.Print_Area" localSheetId="0">'3SL'!$A$1:$AO$269</definedName>
    <definedName name="Range1">'3SL'!$C$3:$M$4</definedName>
    <definedName name="Range2">'3SL'!$W$3</definedName>
    <definedName name="Range3">'3SL'!$AE$3:$AO$4</definedName>
    <definedName name="RowIndex">Data!$H$2</definedName>
    <definedName name="StartRow">Data!$H$3</definedName>
    <definedName name="VC">'3SL'!$AY$4</definedName>
  </definedNames>
  <calcPr calcId="145621" concurrentCalc="0"/>
</workbook>
</file>

<file path=xl/calcChain.xml><?xml version="1.0" encoding="utf-8"?>
<calcChain xmlns="http://schemas.openxmlformats.org/spreadsheetml/2006/main">
  <c r="A22" i="1" l="1"/>
  <c r="A25" i="1"/>
  <c r="A28" i="1"/>
  <c r="A31" i="1"/>
  <c r="A34" i="1"/>
  <c r="A37" i="1"/>
  <c r="A40" i="1"/>
  <c r="A43" i="1"/>
  <c r="A46" i="1"/>
  <c r="A49" i="1"/>
  <c r="A52" i="1"/>
  <c r="A55" i="1"/>
  <c r="A58" i="1"/>
  <c r="A61" i="1"/>
  <c r="A64" i="1"/>
  <c r="A67" i="1"/>
  <c r="A70" i="1"/>
  <c r="A73" i="1"/>
  <c r="A76" i="1"/>
  <c r="A79" i="1"/>
  <c r="A82" i="1"/>
  <c r="A85" i="1"/>
  <c r="A88" i="1"/>
  <c r="A91" i="1"/>
  <c r="A94" i="1"/>
  <c r="A97" i="1"/>
  <c r="A100" i="1"/>
  <c r="A103" i="1"/>
  <c r="A106" i="1"/>
  <c r="A109" i="1"/>
  <c r="A112" i="1"/>
  <c r="A115" i="1"/>
  <c r="A118" i="1"/>
  <c r="A121" i="1"/>
  <c r="A124" i="1"/>
  <c r="A127" i="1"/>
  <c r="A130" i="1"/>
  <c r="A133" i="1"/>
  <c r="A136" i="1"/>
  <c r="A139" i="1"/>
  <c r="A142" i="1"/>
  <c r="A145" i="1"/>
  <c r="A148" i="1"/>
  <c r="A151" i="1"/>
  <c r="A154" i="1"/>
  <c r="A157" i="1"/>
  <c r="A160" i="1"/>
  <c r="A163" i="1"/>
  <c r="A166" i="1"/>
  <c r="A169" i="1"/>
  <c r="A172" i="1"/>
  <c r="A176" i="1"/>
  <c r="A179" i="1"/>
  <c r="A182" i="1"/>
  <c r="A185" i="1"/>
  <c r="A188" i="1"/>
  <c r="A191" i="1"/>
  <c r="A194" i="1"/>
  <c r="A197" i="1"/>
  <c r="A200" i="1"/>
  <c r="A203" i="1"/>
  <c r="A206" i="1"/>
  <c r="A209" i="1"/>
  <c r="A212" i="1"/>
  <c r="A215" i="1"/>
  <c r="A218" i="1"/>
  <c r="A221" i="1"/>
  <c r="A224" i="1"/>
  <c r="A227" i="1"/>
  <c r="A230" i="1"/>
  <c r="A233" i="1"/>
  <c r="A236" i="1"/>
  <c r="A239" i="1"/>
  <c r="A242" i="1"/>
  <c r="A245" i="1"/>
  <c r="A248" i="1"/>
  <c r="A251" i="1"/>
  <c r="A254" i="1"/>
  <c r="A257" i="1"/>
  <c r="A260" i="1"/>
  <c r="A263" i="1"/>
  <c r="A266" i="1"/>
  <c r="A270" i="1"/>
  <c r="A273" i="1"/>
  <c r="A276" i="1"/>
  <c r="A279" i="1"/>
  <c r="A282" i="1"/>
  <c r="A285" i="1"/>
  <c r="A288" i="1"/>
  <c r="A291" i="1"/>
  <c r="A294" i="1"/>
  <c r="A297" i="1"/>
  <c r="A300" i="1"/>
  <c r="A303" i="1"/>
  <c r="A306" i="1"/>
  <c r="A309" i="1"/>
  <c r="A312" i="1"/>
  <c r="A315" i="1"/>
  <c r="A318" i="1"/>
  <c r="A321" i="1"/>
  <c r="A324" i="1"/>
  <c r="A327" i="1"/>
  <c r="A330" i="1"/>
  <c r="A333" i="1"/>
  <c r="A336" i="1"/>
  <c r="A339" i="1"/>
  <c r="A342" i="1"/>
  <c r="A345" i="1"/>
  <c r="A348" i="1"/>
  <c r="A351" i="1"/>
  <c r="A354" i="1"/>
  <c r="A357" i="1"/>
  <c r="A360" i="1"/>
  <c r="A364" i="1"/>
  <c r="A367" i="1"/>
  <c r="A370" i="1"/>
  <c r="A373" i="1"/>
  <c r="A376" i="1"/>
  <c r="A379" i="1"/>
  <c r="A382" i="1"/>
  <c r="A385" i="1"/>
  <c r="A388" i="1"/>
  <c r="A391" i="1"/>
  <c r="A394" i="1"/>
  <c r="A397" i="1"/>
  <c r="A400" i="1"/>
  <c r="A403" i="1"/>
  <c r="A406" i="1"/>
  <c r="A409" i="1"/>
  <c r="A412" i="1"/>
  <c r="A415" i="1"/>
  <c r="A418" i="1"/>
  <c r="A421" i="1"/>
  <c r="A424" i="1"/>
  <c r="A427" i="1"/>
  <c r="A430" i="1"/>
  <c r="A433" i="1"/>
  <c r="A436" i="1"/>
  <c r="A439" i="1"/>
  <c r="A442" i="1"/>
  <c r="A445" i="1"/>
  <c r="A448" i="1"/>
  <c r="A451" i="1"/>
  <c r="A454" i="1"/>
  <c r="A458" i="1"/>
  <c r="A461" i="1"/>
  <c r="A464" i="1"/>
  <c r="A467" i="1"/>
  <c r="A470" i="1"/>
  <c r="A473" i="1"/>
  <c r="A476" i="1"/>
  <c r="A479" i="1"/>
  <c r="A482" i="1"/>
  <c r="A485" i="1"/>
  <c r="A488" i="1"/>
  <c r="A491" i="1"/>
  <c r="A494" i="1"/>
  <c r="A497" i="1"/>
  <c r="A500" i="1"/>
  <c r="A503" i="1"/>
  <c r="A506" i="1"/>
  <c r="A509" i="1"/>
  <c r="A512" i="1"/>
  <c r="A515" i="1"/>
  <c r="A518" i="1"/>
  <c r="A521" i="1"/>
  <c r="A524" i="1"/>
  <c r="A527" i="1"/>
  <c r="A530" i="1"/>
  <c r="A533" i="1"/>
  <c r="A536" i="1"/>
  <c r="A539" i="1"/>
  <c r="A542" i="1"/>
  <c r="A545" i="1"/>
  <c r="A548" i="1"/>
  <c r="A552" i="1"/>
  <c r="A555" i="1"/>
  <c r="A558" i="1"/>
  <c r="A561" i="1"/>
  <c r="A564" i="1"/>
  <c r="A567" i="1"/>
  <c r="A570" i="1"/>
  <c r="A573" i="1"/>
  <c r="A576" i="1"/>
  <c r="A579" i="1"/>
  <c r="A582" i="1"/>
  <c r="A585" i="1"/>
  <c r="A588" i="1"/>
  <c r="A591" i="1"/>
  <c r="A594" i="1"/>
  <c r="A597" i="1"/>
  <c r="A600" i="1"/>
  <c r="A603" i="1"/>
  <c r="A606" i="1"/>
  <c r="A609" i="1"/>
  <c r="A612" i="1"/>
  <c r="A615" i="1"/>
  <c r="A618" i="1"/>
  <c r="A621" i="1"/>
  <c r="A624" i="1"/>
  <c r="A627" i="1"/>
  <c r="A630" i="1"/>
  <c r="A633" i="1"/>
  <c r="A636" i="1"/>
  <c r="A639" i="1"/>
  <c r="A642" i="1"/>
  <c r="A646" i="1"/>
  <c r="A649" i="1"/>
  <c r="A652" i="1"/>
  <c r="A655" i="1"/>
  <c r="A658" i="1"/>
  <c r="A661" i="1"/>
  <c r="A664" i="1"/>
  <c r="A667" i="1"/>
  <c r="A670" i="1"/>
  <c r="A673" i="1"/>
  <c r="A676" i="1"/>
  <c r="A679" i="1"/>
  <c r="A682" i="1"/>
  <c r="A685" i="1"/>
  <c r="A688" i="1"/>
  <c r="A691" i="1"/>
  <c r="A694" i="1"/>
  <c r="A697" i="1"/>
  <c r="A700" i="1"/>
  <c r="A703" i="1"/>
  <c r="A706" i="1"/>
  <c r="A709" i="1"/>
  <c r="A712" i="1"/>
  <c r="A715" i="1"/>
  <c r="A718" i="1"/>
  <c r="A721" i="1"/>
  <c r="A724" i="1"/>
  <c r="A727" i="1"/>
  <c r="A730" i="1"/>
  <c r="A733" i="1"/>
  <c r="A736" i="1"/>
  <c r="A740" i="1"/>
  <c r="A743" i="1"/>
  <c r="A746" i="1"/>
  <c r="A749" i="1"/>
  <c r="A752" i="1"/>
  <c r="A755" i="1"/>
  <c r="A758" i="1"/>
  <c r="A761" i="1"/>
  <c r="A764" i="1"/>
  <c r="A767" i="1"/>
  <c r="A770" i="1"/>
  <c r="A773" i="1"/>
  <c r="A776" i="1"/>
  <c r="A779" i="1"/>
  <c r="A782" i="1"/>
  <c r="A785" i="1"/>
  <c r="A788" i="1"/>
  <c r="A791" i="1"/>
  <c r="A794" i="1"/>
  <c r="A797" i="1"/>
  <c r="A800" i="1"/>
  <c r="A803" i="1"/>
  <c r="A806" i="1"/>
  <c r="A809" i="1"/>
  <c r="A812" i="1"/>
  <c r="A815" i="1"/>
  <c r="A818" i="1"/>
  <c r="A821" i="1"/>
  <c r="A824" i="1"/>
  <c r="A827" i="1"/>
  <c r="A830" i="1"/>
  <c r="A834" i="1"/>
  <c r="A837" i="1"/>
  <c r="A840" i="1"/>
  <c r="A843" i="1"/>
  <c r="A846" i="1"/>
  <c r="A849" i="1"/>
  <c r="A852" i="1"/>
  <c r="A855" i="1"/>
  <c r="A858" i="1"/>
  <c r="A861" i="1"/>
  <c r="A864" i="1"/>
  <c r="A867" i="1"/>
  <c r="A870" i="1"/>
  <c r="A873" i="1"/>
  <c r="A876" i="1"/>
  <c r="A879" i="1"/>
  <c r="A882" i="1"/>
  <c r="A885" i="1"/>
  <c r="A888" i="1"/>
  <c r="A891" i="1"/>
  <c r="A894" i="1"/>
  <c r="A897" i="1"/>
  <c r="A900" i="1"/>
  <c r="A903" i="1"/>
  <c r="A906" i="1"/>
  <c r="A909" i="1"/>
  <c r="A912" i="1"/>
  <c r="A915" i="1"/>
  <c r="A918" i="1"/>
  <c r="A921" i="1"/>
  <c r="A924" i="1"/>
  <c r="A928" i="1"/>
  <c r="A931" i="1"/>
  <c r="A934" i="1"/>
  <c r="A937" i="1"/>
  <c r="A940" i="1"/>
  <c r="A943" i="1"/>
  <c r="A946" i="1"/>
  <c r="A949" i="1"/>
  <c r="A952" i="1"/>
  <c r="A955" i="1"/>
  <c r="A958" i="1"/>
  <c r="A961" i="1"/>
  <c r="A964" i="1"/>
  <c r="A967" i="1"/>
  <c r="A970" i="1"/>
  <c r="A973" i="1"/>
  <c r="A976" i="1"/>
  <c r="A979" i="1"/>
  <c r="A982" i="1"/>
  <c r="A985" i="1"/>
  <c r="A988" i="1"/>
  <c r="A991" i="1"/>
  <c r="A994" i="1"/>
  <c r="A997" i="1"/>
  <c r="A1000" i="1"/>
  <c r="A1003" i="1"/>
  <c r="A1006" i="1"/>
  <c r="A1009" i="1"/>
  <c r="A1012" i="1"/>
  <c r="A1015" i="1"/>
  <c r="A1018" i="1"/>
  <c r="A1022" i="1"/>
  <c r="A1025" i="1"/>
  <c r="A1028" i="1"/>
  <c r="A1031" i="1"/>
  <c r="A1034" i="1"/>
  <c r="A1037" i="1"/>
  <c r="A1040" i="1"/>
  <c r="A1043" i="1"/>
  <c r="A1046" i="1"/>
  <c r="A1049" i="1"/>
  <c r="A1052" i="1"/>
  <c r="A1055" i="1"/>
  <c r="A1058" i="1"/>
  <c r="A1061" i="1"/>
  <c r="A1064" i="1"/>
  <c r="A1067" i="1"/>
  <c r="A1070" i="1"/>
  <c r="A1073" i="1"/>
  <c r="A1076" i="1"/>
  <c r="A1079" i="1"/>
  <c r="A1082" i="1"/>
  <c r="A1085" i="1"/>
  <c r="A1088" i="1"/>
  <c r="A1091" i="1"/>
  <c r="A1094" i="1"/>
  <c r="A1097" i="1"/>
  <c r="A1100" i="1"/>
  <c r="A1103" i="1"/>
  <c r="A1106" i="1"/>
  <c r="A1109" i="1"/>
  <c r="A1112" i="1"/>
  <c r="A1116" i="1"/>
  <c r="A1119" i="1"/>
  <c r="A1122" i="1"/>
  <c r="A1125" i="1"/>
  <c r="A1128" i="1"/>
  <c r="A1131" i="1"/>
  <c r="A1134" i="1"/>
  <c r="A1137" i="1"/>
  <c r="A1140" i="1"/>
  <c r="A1143" i="1"/>
  <c r="A1146" i="1"/>
  <c r="A1149" i="1"/>
  <c r="A1152" i="1"/>
  <c r="A1155" i="1"/>
  <c r="A1158" i="1"/>
  <c r="A1161" i="1"/>
  <c r="A1164" i="1"/>
  <c r="A1167" i="1"/>
  <c r="A1170" i="1"/>
  <c r="A1173" i="1"/>
  <c r="A1176" i="1"/>
  <c r="A1179" i="1"/>
  <c r="A1182" i="1"/>
  <c r="A1185" i="1"/>
  <c r="A1188" i="1"/>
  <c r="A1191" i="1"/>
  <c r="A1194" i="1"/>
  <c r="A1197" i="1"/>
  <c r="A1200" i="1"/>
  <c r="A1203" i="1"/>
  <c r="A1206" i="1"/>
  <c r="A1210" i="1"/>
  <c r="A1213" i="1"/>
  <c r="A1216" i="1"/>
  <c r="A1219" i="1"/>
  <c r="A1222" i="1"/>
  <c r="A1225" i="1"/>
  <c r="A1228" i="1"/>
  <c r="A1231" i="1"/>
  <c r="A1234" i="1"/>
  <c r="A1237" i="1"/>
  <c r="A1240" i="1"/>
  <c r="A1243" i="1"/>
  <c r="A1246" i="1"/>
  <c r="A1249" i="1"/>
  <c r="A1252" i="1"/>
  <c r="A1255" i="1"/>
  <c r="A1258" i="1"/>
  <c r="A1261" i="1"/>
  <c r="A1264" i="1"/>
  <c r="A1267" i="1"/>
  <c r="A1270" i="1"/>
  <c r="A1273" i="1"/>
  <c r="A1276" i="1"/>
  <c r="A1279" i="1"/>
  <c r="A1282" i="1"/>
  <c r="A1285" i="1"/>
  <c r="A1288" i="1"/>
  <c r="A1291" i="1"/>
  <c r="A1294" i="1"/>
  <c r="A1297" i="1"/>
  <c r="A1300" i="1"/>
  <c r="A1304" i="1"/>
  <c r="A1307" i="1"/>
  <c r="A1310" i="1"/>
  <c r="A1313" i="1"/>
  <c r="A1316" i="1"/>
  <c r="A1319" i="1"/>
  <c r="A1322" i="1"/>
  <c r="A1325" i="1"/>
  <c r="A1328" i="1"/>
  <c r="A1331" i="1"/>
  <c r="A1334" i="1"/>
  <c r="A1337" i="1"/>
  <c r="A1340" i="1"/>
  <c r="A1343" i="1"/>
  <c r="A1346" i="1"/>
  <c r="A1349" i="1"/>
  <c r="A1352" i="1"/>
  <c r="A1355" i="1"/>
  <c r="A1358" i="1"/>
  <c r="A1361" i="1"/>
  <c r="A1364" i="1"/>
  <c r="A1367" i="1"/>
  <c r="A1370" i="1"/>
  <c r="A1373" i="1"/>
  <c r="A1376" i="1"/>
  <c r="A1379" i="1"/>
  <c r="A1382" i="1"/>
  <c r="A1385" i="1"/>
  <c r="A1388" i="1"/>
  <c r="A1391" i="1"/>
  <c r="A1394" i="1"/>
  <c r="A1398" i="1"/>
  <c r="A1401" i="1"/>
  <c r="A1404" i="1"/>
  <c r="A1407" i="1"/>
  <c r="A1410" i="1"/>
  <c r="A1413" i="1"/>
  <c r="A1416" i="1"/>
  <c r="A1419" i="1"/>
  <c r="A1422" i="1"/>
  <c r="A1425" i="1"/>
  <c r="A1428" i="1"/>
  <c r="A1431" i="1"/>
  <c r="A1434" i="1"/>
  <c r="A1437" i="1"/>
  <c r="A1440" i="1"/>
  <c r="A1443" i="1"/>
  <c r="A1446" i="1"/>
  <c r="A1449" i="1"/>
  <c r="A1452" i="1"/>
  <c r="A1455" i="1"/>
  <c r="A1458" i="1"/>
  <c r="A1461" i="1"/>
  <c r="A1464" i="1"/>
  <c r="A1467" i="1"/>
  <c r="A1470" i="1"/>
  <c r="A1473" i="1"/>
  <c r="A1476" i="1"/>
  <c r="A1479" i="1"/>
  <c r="A1482" i="1"/>
  <c r="A1485" i="1"/>
  <c r="A1488" i="1"/>
  <c r="A1492" i="1"/>
  <c r="A1495" i="1"/>
  <c r="A1498" i="1"/>
  <c r="A1501" i="1"/>
  <c r="A1504" i="1"/>
  <c r="A1507" i="1"/>
  <c r="A1510" i="1"/>
  <c r="A1513" i="1"/>
  <c r="A1516" i="1"/>
  <c r="A1519" i="1"/>
  <c r="A1522" i="1"/>
  <c r="A1525" i="1"/>
  <c r="A1528" i="1"/>
  <c r="A1531" i="1"/>
  <c r="A1534" i="1"/>
  <c r="A1537" i="1"/>
  <c r="A1540" i="1"/>
  <c r="A1543" i="1"/>
  <c r="A1546" i="1"/>
  <c r="A1549" i="1"/>
  <c r="A1552" i="1"/>
  <c r="A1555" i="1"/>
  <c r="A1558" i="1"/>
  <c r="A1561" i="1"/>
  <c r="A1564" i="1"/>
  <c r="A1567" i="1"/>
  <c r="A1570" i="1"/>
  <c r="A1573" i="1"/>
  <c r="A1576" i="1"/>
  <c r="A1579" i="1"/>
  <c r="A1582" i="1"/>
  <c r="A1586" i="1"/>
  <c r="A1589" i="1"/>
  <c r="A1592" i="1"/>
  <c r="A1595" i="1"/>
  <c r="A1598" i="1"/>
  <c r="A1601" i="1"/>
  <c r="A1604" i="1"/>
  <c r="A1607" i="1"/>
  <c r="A1610" i="1"/>
  <c r="A1613" i="1"/>
  <c r="A1616" i="1"/>
  <c r="A1619" i="1"/>
  <c r="A1622" i="1"/>
  <c r="A1625" i="1"/>
  <c r="A1628" i="1"/>
  <c r="A1631" i="1"/>
  <c r="A1634" i="1"/>
  <c r="A1637" i="1"/>
  <c r="A1640" i="1"/>
  <c r="A1643" i="1"/>
  <c r="A1646" i="1"/>
  <c r="A1649" i="1"/>
  <c r="A1652" i="1"/>
  <c r="A1655" i="1"/>
  <c r="A1658" i="1"/>
  <c r="A1661" i="1"/>
  <c r="A1664" i="1"/>
  <c r="A1667" i="1"/>
  <c r="A1670" i="1"/>
  <c r="A1673" i="1"/>
  <c r="A1676" i="1"/>
  <c r="A1680" i="1"/>
  <c r="A1683" i="1"/>
  <c r="A1686" i="1"/>
  <c r="A1689" i="1"/>
  <c r="A1692" i="1"/>
  <c r="A1695" i="1"/>
  <c r="A1698" i="1"/>
  <c r="A1701" i="1"/>
  <c r="A1704" i="1"/>
  <c r="A1707" i="1"/>
  <c r="A1710" i="1"/>
  <c r="A1713" i="1"/>
  <c r="A1716" i="1"/>
  <c r="A1719" i="1"/>
  <c r="A1722" i="1"/>
  <c r="A1725" i="1"/>
  <c r="A1728" i="1"/>
  <c r="A1731" i="1"/>
  <c r="A1734" i="1"/>
  <c r="A1737" i="1"/>
  <c r="A1740" i="1"/>
  <c r="A1743" i="1"/>
  <c r="A1746" i="1"/>
  <c r="A1749" i="1"/>
  <c r="A1752" i="1"/>
  <c r="A1755" i="1"/>
  <c r="A1758" i="1"/>
  <c r="A1761" i="1"/>
  <c r="A1764" i="1"/>
  <c r="A1767" i="1"/>
  <c r="A1770" i="1"/>
  <c r="A1774" i="1"/>
  <c r="A1777" i="1"/>
  <c r="A1780" i="1"/>
  <c r="A1783" i="1"/>
  <c r="A1786" i="1"/>
  <c r="A1789" i="1"/>
  <c r="A1792" i="1"/>
  <c r="A1795" i="1"/>
  <c r="A1798" i="1"/>
  <c r="A1801" i="1"/>
  <c r="A1804" i="1"/>
  <c r="A1807" i="1"/>
  <c r="A1810" i="1"/>
  <c r="A1813" i="1"/>
  <c r="A1816" i="1"/>
  <c r="A1819" i="1"/>
  <c r="A1822" i="1"/>
  <c r="A1825" i="1"/>
  <c r="A1828" i="1"/>
  <c r="A1831" i="1"/>
  <c r="A1834" i="1"/>
  <c r="A1837" i="1"/>
  <c r="A1840" i="1"/>
  <c r="A1843" i="1"/>
  <c r="A1846" i="1"/>
  <c r="A1849" i="1"/>
  <c r="A1852" i="1"/>
  <c r="A1855" i="1"/>
  <c r="A1858" i="1"/>
  <c r="A1861" i="1"/>
  <c r="A1864" i="1"/>
  <c r="A1868" i="1"/>
  <c r="A1871" i="1"/>
  <c r="A1874" i="1"/>
  <c r="A1877" i="1"/>
  <c r="A1880" i="1"/>
  <c r="A1883" i="1"/>
  <c r="A1886" i="1"/>
  <c r="A1889" i="1"/>
  <c r="A1892" i="1"/>
  <c r="A1895" i="1"/>
  <c r="A1898" i="1"/>
  <c r="A1901" i="1"/>
  <c r="A1904" i="1"/>
  <c r="A1907" i="1"/>
  <c r="A1910" i="1"/>
  <c r="A1913" i="1"/>
  <c r="A1916" i="1"/>
  <c r="A1919" i="1"/>
  <c r="A1922" i="1"/>
  <c r="A1925" i="1"/>
  <c r="A1928" i="1"/>
  <c r="A1931" i="1"/>
  <c r="A1934" i="1"/>
  <c r="A1937" i="1"/>
  <c r="A1940" i="1"/>
  <c r="A1943" i="1"/>
  <c r="A1946" i="1"/>
  <c r="A1949" i="1"/>
  <c r="A1952" i="1"/>
  <c r="A1955" i="1"/>
  <c r="A1958" i="1"/>
  <c r="A1962" i="1"/>
  <c r="A1965" i="1"/>
  <c r="A1968" i="1"/>
  <c r="A1971" i="1"/>
  <c r="A1974" i="1"/>
  <c r="A1977" i="1"/>
  <c r="A1980" i="1"/>
  <c r="A1983" i="1"/>
  <c r="A1986" i="1"/>
  <c r="A1989" i="1"/>
  <c r="A1992" i="1"/>
  <c r="A1995" i="1"/>
  <c r="A1998" i="1"/>
  <c r="A2001" i="1"/>
  <c r="A2004" i="1"/>
  <c r="A2007" i="1"/>
  <c r="A2010" i="1"/>
  <c r="A2013" i="1"/>
  <c r="A2016" i="1"/>
  <c r="A2019" i="1"/>
  <c r="A2022" i="1"/>
  <c r="A2025" i="1"/>
  <c r="A2028" i="1"/>
  <c r="A2031" i="1"/>
  <c r="A2034" i="1"/>
  <c r="A2037" i="1"/>
  <c r="A2040" i="1"/>
  <c r="A2043" i="1"/>
  <c r="A2046" i="1"/>
  <c r="A2049" i="1"/>
  <c r="A2052" i="1"/>
  <c r="A2056" i="1"/>
  <c r="A2059" i="1"/>
  <c r="A2062" i="1"/>
  <c r="A2065" i="1"/>
  <c r="A2068" i="1"/>
  <c r="A2071" i="1"/>
  <c r="A2074" i="1"/>
  <c r="A2077" i="1"/>
  <c r="A2080" i="1"/>
  <c r="A2083" i="1"/>
  <c r="A2086" i="1"/>
  <c r="A2089" i="1"/>
  <c r="A2092" i="1"/>
  <c r="A2095" i="1"/>
  <c r="A2098" i="1"/>
  <c r="A2101" i="1"/>
  <c r="A2104" i="1"/>
  <c r="A2107" i="1"/>
  <c r="A2110" i="1"/>
  <c r="A2113" i="1"/>
  <c r="A2116" i="1"/>
  <c r="A2119" i="1"/>
  <c r="A2122" i="1"/>
  <c r="A2125" i="1"/>
  <c r="A2128" i="1"/>
  <c r="A2131" i="1"/>
  <c r="A2134" i="1"/>
  <c r="A2137" i="1"/>
  <c r="A2140" i="1"/>
  <c r="A2143" i="1"/>
  <c r="A2146" i="1"/>
  <c r="A2150" i="1"/>
  <c r="A2153" i="1"/>
  <c r="A2156" i="1"/>
  <c r="A2159" i="1"/>
  <c r="A2162" i="1"/>
  <c r="A2165" i="1"/>
  <c r="A2168" i="1"/>
  <c r="A2171" i="1"/>
  <c r="A2174" i="1"/>
  <c r="A2177" i="1"/>
  <c r="A2180" i="1"/>
  <c r="A2183" i="1"/>
  <c r="A2186" i="1"/>
  <c r="A2189" i="1"/>
  <c r="A2192" i="1"/>
  <c r="A2195" i="1"/>
  <c r="A2198" i="1"/>
  <c r="A2201" i="1"/>
  <c r="A2204" i="1"/>
  <c r="A2207" i="1"/>
  <c r="A2210" i="1"/>
  <c r="A2213" i="1"/>
  <c r="A2216" i="1"/>
  <c r="A2219" i="1"/>
  <c r="A2222" i="1"/>
  <c r="A2225" i="1"/>
  <c r="A2228" i="1"/>
  <c r="A2231" i="1"/>
  <c r="A2234" i="1"/>
  <c r="A2237" i="1"/>
  <c r="A2240" i="1"/>
  <c r="A2244" i="1"/>
  <c r="A2247" i="1"/>
  <c r="A2250" i="1"/>
  <c r="A2253" i="1"/>
  <c r="A2256" i="1"/>
  <c r="A2259" i="1"/>
  <c r="A2262" i="1"/>
  <c r="A2265" i="1"/>
  <c r="A2268" i="1"/>
  <c r="A2271" i="1"/>
  <c r="A2274" i="1"/>
  <c r="A2277" i="1"/>
  <c r="A2280" i="1"/>
  <c r="A2283" i="1"/>
  <c r="A2286" i="1"/>
  <c r="A2289" i="1"/>
  <c r="A2292" i="1"/>
  <c r="A2295" i="1"/>
  <c r="A2298" i="1"/>
  <c r="A2301" i="1"/>
  <c r="A2304" i="1"/>
  <c r="A2307" i="1"/>
  <c r="A2310" i="1"/>
  <c r="A2313" i="1"/>
  <c r="A2316" i="1"/>
  <c r="A2319" i="1"/>
  <c r="A2322" i="1"/>
  <c r="A2325" i="1"/>
  <c r="A2328" i="1"/>
  <c r="A2331" i="1"/>
  <c r="A2334" i="1"/>
  <c r="A2338" i="1"/>
  <c r="A2341" i="1"/>
  <c r="A2344" i="1"/>
  <c r="A2347" i="1"/>
  <c r="A2350" i="1"/>
  <c r="A2353" i="1"/>
  <c r="A2356" i="1"/>
  <c r="A2359" i="1"/>
  <c r="A2362" i="1"/>
  <c r="A2365" i="1"/>
  <c r="A2368" i="1"/>
  <c r="A2371" i="1"/>
  <c r="A2374" i="1"/>
  <c r="A2377" i="1"/>
  <c r="A2380" i="1"/>
  <c r="A2383" i="1"/>
  <c r="A2386" i="1"/>
  <c r="A2389" i="1"/>
  <c r="A2392" i="1"/>
  <c r="A2395" i="1"/>
  <c r="A2398" i="1"/>
  <c r="A2401" i="1"/>
  <c r="A2404" i="1"/>
  <c r="A2407" i="1"/>
  <c r="A2410" i="1"/>
  <c r="A2413" i="1"/>
  <c r="A2416" i="1"/>
  <c r="A2419" i="1"/>
  <c r="A2422" i="1"/>
  <c r="A2425" i="1"/>
  <c r="A2428" i="1"/>
  <c r="A2432" i="1"/>
  <c r="A2435" i="1"/>
  <c r="A2438" i="1"/>
  <c r="A2441" i="1"/>
  <c r="A2444" i="1"/>
  <c r="A2447" i="1"/>
  <c r="A2450" i="1"/>
  <c r="A2453" i="1"/>
  <c r="A2456" i="1"/>
  <c r="A2459" i="1"/>
  <c r="A2462" i="1"/>
  <c r="A2465" i="1"/>
  <c r="A2468" i="1"/>
  <c r="A2471" i="1"/>
  <c r="A2474" i="1"/>
  <c r="A2477" i="1"/>
  <c r="A2480" i="1"/>
  <c r="A2483" i="1"/>
  <c r="A2486" i="1"/>
  <c r="A2489" i="1"/>
  <c r="A2492" i="1"/>
  <c r="A2495" i="1"/>
  <c r="A2498" i="1"/>
  <c r="A2501" i="1"/>
  <c r="A2504" i="1"/>
  <c r="A2507" i="1"/>
  <c r="A2510" i="1"/>
  <c r="A2513" i="1"/>
  <c r="A2516" i="1"/>
  <c r="A2519" i="1"/>
  <c r="A2522" i="1"/>
  <c r="A2526" i="1"/>
  <c r="A2529" i="1"/>
  <c r="A2532" i="1"/>
  <c r="A2535" i="1"/>
  <c r="A2538" i="1"/>
  <c r="A2541" i="1"/>
  <c r="A2544" i="1"/>
  <c r="A2547" i="1"/>
  <c r="A2550" i="1"/>
  <c r="A2553" i="1"/>
  <c r="A2556" i="1"/>
  <c r="A2559" i="1"/>
  <c r="A2562" i="1"/>
  <c r="A2565" i="1"/>
  <c r="A2568" i="1"/>
  <c r="A2571" i="1"/>
  <c r="A2574" i="1"/>
  <c r="A2577" i="1"/>
  <c r="A2580" i="1"/>
  <c r="A2583" i="1"/>
  <c r="A2586" i="1"/>
  <c r="A2589" i="1"/>
  <c r="A2592" i="1"/>
  <c r="A2595" i="1"/>
  <c r="A2598" i="1"/>
  <c r="A2601" i="1"/>
  <c r="A2604" i="1"/>
  <c r="A2607" i="1"/>
  <c r="A2610" i="1"/>
  <c r="A2613" i="1"/>
  <c r="A2616" i="1"/>
  <c r="A2620" i="1"/>
  <c r="A2623" i="1"/>
  <c r="A2626" i="1"/>
  <c r="A2629" i="1"/>
  <c r="A2632" i="1"/>
  <c r="A2635" i="1"/>
  <c r="A2638" i="1"/>
  <c r="A2641" i="1"/>
  <c r="A2644" i="1"/>
  <c r="A2647" i="1"/>
  <c r="A2650" i="1"/>
  <c r="A2653" i="1"/>
  <c r="A2656" i="1"/>
  <c r="A2659" i="1"/>
  <c r="A2662" i="1"/>
  <c r="A2665" i="1"/>
  <c r="A2668" i="1"/>
  <c r="A2671" i="1"/>
  <c r="A2674" i="1"/>
  <c r="A2677" i="1"/>
  <c r="A2680" i="1"/>
  <c r="A2683" i="1"/>
  <c r="A2686" i="1"/>
  <c r="A2689" i="1"/>
  <c r="A2692" i="1"/>
  <c r="A2695" i="1"/>
  <c r="A2698" i="1"/>
  <c r="A2701" i="1"/>
  <c r="A2704" i="1"/>
  <c r="A2707" i="1"/>
  <c r="A2710" i="1"/>
  <c r="A2714" i="1"/>
  <c r="A2717" i="1"/>
  <c r="A2720" i="1"/>
  <c r="A2723" i="1"/>
  <c r="A2726" i="1"/>
  <c r="A2729" i="1"/>
  <c r="A2732" i="1"/>
  <c r="A2735" i="1"/>
  <c r="A2738" i="1"/>
  <c r="A2741" i="1"/>
  <c r="A2744" i="1"/>
  <c r="A2747" i="1"/>
  <c r="A2750" i="1"/>
  <c r="A2753" i="1"/>
  <c r="A2756" i="1"/>
  <c r="A2759" i="1"/>
  <c r="A2762" i="1"/>
  <c r="A2765" i="1"/>
  <c r="A2768" i="1"/>
  <c r="A2771" i="1"/>
  <c r="A2774" i="1"/>
  <c r="A2777" i="1"/>
  <c r="A2780" i="1"/>
  <c r="A2783" i="1"/>
  <c r="A2786" i="1"/>
  <c r="A2789" i="1"/>
  <c r="A2792" i="1"/>
  <c r="A2795" i="1"/>
  <c r="A2798" i="1"/>
  <c r="A2801" i="1"/>
  <c r="A2804" i="1"/>
  <c r="A2808" i="1"/>
  <c r="A2811" i="1"/>
  <c r="A2814" i="1"/>
  <c r="A2817" i="1"/>
  <c r="A2820" i="1"/>
  <c r="A2823" i="1"/>
  <c r="A2826" i="1"/>
  <c r="A2829" i="1"/>
  <c r="A2832" i="1"/>
  <c r="A2835" i="1"/>
  <c r="A2838" i="1"/>
  <c r="A2841" i="1"/>
  <c r="A2844" i="1"/>
  <c r="A2847" i="1"/>
  <c r="A2850" i="1"/>
  <c r="A2853" i="1"/>
  <c r="A2856" i="1"/>
  <c r="A2859" i="1"/>
  <c r="A2862" i="1"/>
  <c r="A2865" i="1"/>
  <c r="A2868" i="1"/>
  <c r="A2871" i="1"/>
  <c r="A2874" i="1"/>
  <c r="A2877" i="1"/>
  <c r="A2880" i="1"/>
  <c r="A2883" i="1"/>
  <c r="A2886" i="1"/>
  <c r="A2889" i="1"/>
  <c r="A2892" i="1"/>
  <c r="A2895" i="1"/>
  <c r="A2898" i="1"/>
  <c r="A2902" i="1"/>
  <c r="A2905" i="1"/>
  <c r="A2908" i="1"/>
  <c r="A2911" i="1"/>
  <c r="A2914" i="1"/>
  <c r="A2917" i="1"/>
  <c r="A2920" i="1"/>
  <c r="A2923" i="1"/>
  <c r="A2926" i="1"/>
  <c r="A2929" i="1"/>
  <c r="A2932" i="1"/>
  <c r="A2935" i="1"/>
  <c r="A2938" i="1"/>
  <c r="A2941" i="1"/>
  <c r="A2944" i="1"/>
  <c r="A2947" i="1"/>
  <c r="A2950" i="1"/>
  <c r="A2953" i="1"/>
  <c r="A2956" i="1"/>
  <c r="A2959" i="1"/>
  <c r="A2962" i="1"/>
  <c r="A2965" i="1"/>
  <c r="A2968" i="1"/>
  <c r="A2971" i="1"/>
  <c r="A2974" i="1"/>
  <c r="A2977" i="1"/>
  <c r="A2980" i="1"/>
  <c r="A2983" i="1"/>
  <c r="A2986" i="1"/>
  <c r="A2989" i="1"/>
  <c r="A2992" i="1"/>
  <c r="A2996" i="1"/>
  <c r="A2999" i="1"/>
  <c r="A3002" i="1"/>
  <c r="A3005" i="1"/>
  <c r="A3008" i="1"/>
  <c r="A3011" i="1"/>
  <c r="A3014" i="1"/>
  <c r="A3017" i="1"/>
  <c r="A3020" i="1"/>
  <c r="A3023" i="1"/>
  <c r="A3026" i="1"/>
  <c r="A3029" i="1"/>
  <c r="A3032" i="1"/>
  <c r="A3035" i="1"/>
  <c r="A3038" i="1"/>
  <c r="A3041" i="1"/>
  <c r="A3044" i="1"/>
  <c r="A3047" i="1"/>
  <c r="A3050" i="1"/>
  <c r="A3053" i="1"/>
  <c r="A3056" i="1"/>
  <c r="A3059" i="1"/>
  <c r="A3062" i="1"/>
  <c r="A3065" i="1"/>
  <c r="A3068" i="1"/>
  <c r="A3071" i="1"/>
  <c r="A3074" i="1"/>
  <c r="A3077" i="1"/>
  <c r="A3080" i="1"/>
  <c r="A3083" i="1"/>
  <c r="A3086" i="1"/>
  <c r="A3090" i="1"/>
  <c r="A3093" i="1"/>
  <c r="A3096" i="1"/>
  <c r="A3099" i="1"/>
  <c r="A3102" i="1"/>
  <c r="A3105" i="1"/>
  <c r="A3108" i="1"/>
  <c r="A3111" i="1"/>
  <c r="A3114" i="1"/>
  <c r="A3117" i="1"/>
  <c r="A3120" i="1"/>
  <c r="A3123" i="1"/>
  <c r="A3126" i="1"/>
  <c r="A3129" i="1"/>
  <c r="A3132" i="1"/>
  <c r="A3135" i="1"/>
  <c r="A3138" i="1"/>
  <c r="A3141" i="1"/>
  <c r="A3144" i="1"/>
  <c r="A3147" i="1"/>
  <c r="A3150" i="1"/>
  <c r="A3153" i="1"/>
  <c r="A3156" i="1"/>
  <c r="A3159" i="1"/>
  <c r="A3162" i="1"/>
  <c r="A3165" i="1"/>
  <c r="A3168" i="1"/>
  <c r="A3171" i="1"/>
  <c r="A3174" i="1"/>
  <c r="A3177" i="1"/>
  <c r="A3180" i="1"/>
  <c r="A3184" i="1"/>
  <c r="A3187" i="1"/>
  <c r="A3190" i="1"/>
  <c r="A3193" i="1"/>
  <c r="A3196" i="1"/>
  <c r="A3199" i="1"/>
  <c r="A3202" i="1"/>
  <c r="A3205" i="1"/>
  <c r="A3208" i="1"/>
  <c r="A3211" i="1"/>
  <c r="A3214" i="1"/>
  <c r="A3217" i="1"/>
  <c r="A3220" i="1"/>
  <c r="A3223" i="1"/>
  <c r="A3226" i="1"/>
  <c r="A3229" i="1"/>
  <c r="A3232" i="1"/>
  <c r="A3235" i="1"/>
  <c r="A3238" i="1"/>
  <c r="A3241" i="1"/>
  <c r="A3244" i="1"/>
  <c r="A3247" i="1"/>
  <c r="A3250" i="1"/>
  <c r="A3253" i="1"/>
  <c r="A3256" i="1"/>
  <c r="A3259" i="1"/>
  <c r="A3262" i="1"/>
  <c r="A3265" i="1"/>
  <c r="A3268" i="1"/>
  <c r="A3271" i="1"/>
  <c r="A3274" i="1"/>
  <c r="A3278" i="1"/>
  <c r="A3281" i="1"/>
  <c r="A3284" i="1"/>
  <c r="A3287" i="1"/>
  <c r="A3290" i="1"/>
  <c r="A3293" i="1"/>
  <c r="A3296" i="1"/>
  <c r="A3299" i="1"/>
  <c r="A3302" i="1"/>
  <c r="A3305" i="1"/>
  <c r="A3308" i="1"/>
  <c r="A3311" i="1"/>
  <c r="A3314" i="1"/>
  <c r="A3317" i="1"/>
  <c r="A3320" i="1"/>
  <c r="A3323" i="1"/>
  <c r="A3326" i="1"/>
  <c r="A3329" i="1"/>
  <c r="A3332" i="1"/>
  <c r="A3335" i="1"/>
  <c r="A3338" i="1"/>
  <c r="A3341" i="1"/>
  <c r="A3344" i="1"/>
  <c r="A3347" i="1"/>
  <c r="A3350" i="1"/>
  <c r="A3353" i="1"/>
  <c r="A3356" i="1"/>
  <c r="A3359" i="1"/>
  <c r="A3362" i="1"/>
  <c r="A3365" i="1"/>
  <c r="A3368" i="1"/>
  <c r="A3372" i="1"/>
  <c r="A3375" i="1"/>
  <c r="A3378" i="1"/>
  <c r="A3381" i="1"/>
  <c r="A3384" i="1"/>
  <c r="A3387" i="1"/>
  <c r="A3390" i="1"/>
  <c r="A3393" i="1"/>
  <c r="A3396" i="1"/>
  <c r="A3399" i="1"/>
  <c r="A3402" i="1"/>
  <c r="A3405" i="1"/>
  <c r="A3408" i="1"/>
  <c r="A3411" i="1"/>
  <c r="A3414" i="1"/>
  <c r="A3417" i="1"/>
  <c r="A3420" i="1"/>
  <c r="A3423" i="1"/>
  <c r="A3426" i="1"/>
  <c r="A3429" i="1"/>
  <c r="A3432" i="1"/>
  <c r="A3435" i="1"/>
  <c r="A3438" i="1"/>
  <c r="A3441" i="1"/>
  <c r="A3444" i="1"/>
  <c r="A3447" i="1"/>
  <c r="A3450" i="1"/>
  <c r="A3453" i="1"/>
  <c r="A3456" i="1"/>
  <c r="A3459" i="1"/>
  <c r="A3462" i="1"/>
  <c r="A3466" i="1"/>
  <c r="A3469" i="1"/>
  <c r="A3472" i="1"/>
  <c r="A3475" i="1"/>
  <c r="A3478" i="1"/>
  <c r="A3481" i="1"/>
  <c r="A3484" i="1"/>
  <c r="A3487" i="1"/>
  <c r="A3490" i="1"/>
  <c r="A3493" i="1"/>
  <c r="A3496" i="1"/>
  <c r="A3499" i="1"/>
  <c r="A3502" i="1"/>
  <c r="A3505" i="1"/>
  <c r="A3508" i="1"/>
  <c r="A3511" i="1"/>
  <c r="A3514" i="1"/>
  <c r="A3517" i="1"/>
  <c r="A3520" i="1"/>
  <c r="A3523" i="1"/>
  <c r="A3526" i="1"/>
  <c r="A3529" i="1"/>
  <c r="A3532" i="1"/>
  <c r="A3535" i="1"/>
  <c r="A3538" i="1"/>
  <c r="A3541" i="1"/>
  <c r="A3544" i="1"/>
  <c r="A3547" i="1"/>
  <c r="A3550" i="1"/>
  <c r="A3553" i="1"/>
  <c r="A3556" i="1"/>
  <c r="A3560" i="1"/>
  <c r="A3563" i="1"/>
  <c r="A3566" i="1"/>
  <c r="A3569" i="1"/>
  <c r="A3572" i="1"/>
  <c r="A3575" i="1"/>
  <c r="A3578" i="1"/>
  <c r="A3581" i="1"/>
  <c r="A3584" i="1"/>
  <c r="A3587" i="1"/>
  <c r="A3590" i="1"/>
  <c r="A3593" i="1"/>
  <c r="A3596" i="1"/>
  <c r="A3599" i="1"/>
  <c r="A3602" i="1"/>
  <c r="A3605" i="1"/>
  <c r="A3608" i="1"/>
  <c r="A3611" i="1"/>
  <c r="A3614" i="1"/>
  <c r="A3617" i="1"/>
  <c r="A3620" i="1"/>
  <c r="A3623" i="1"/>
  <c r="A3626" i="1"/>
  <c r="A3629" i="1"/>
  <c r="A3632" i="1"/>
  <c r="A3635" i="1"/>
  <c r="A3638" i="1"/>
  <c r="A3641" i="1"/>
  <c r="A3644" i="1"/>
  <c r="A3647" i="1"/>
  <c r="A3650" i="1"/>
  <c r="A3654" i="1"/>
  <c r="A3657" i="1"/>
  <c r="A3660" i="1"/>
  <c r="A3663" i="1"/>
  <c r="A3666" i="1"/>
  <c r="A3669" i="1"/>
  <c r="A3672" i="1"/>
  <c r="A3675" i="1"/>
  <c r="A3678" i="1"/>
  <c r="A3681" i="1"/>
  <c r="A3684" i="1"/>
  <c r="A3687" i="1"/>
  <c r="A3690" i="1"/>
  <c r="A3693" i="1"/>
  <c r="A3696" i="1"/>
  <c r="A3699" i="1"/>
  <c r="A3702" i="1"/>
  <c r="A3705" i="1"/>
  <c r="A3708" i="1"/>
  <c r="A3711" i="1"/>
  <c r="A3714" i="1"/>
  <c r="A3717" i="1"/>
  <c r="A3720" i="1"/>
  <c r="A3723" i="1"/>
  <c r="A3726" i="1"/>
  <c r="A3729" i="1"/>
  <c r="A3732" i="1"/>
  <c r="A3735" i="1"/>
  <c r="A3738" i="1"/>
  <c r="A3741" i="1"/>
  <c r="A3744" i="1"/>
  <c r="A3748" i="1"/>
  <c r="A3751" i="1"/>
  <c r="A3754" i="1"/>
  <c r="A3757" i="1"/>
  <c r="A3760" i="1"/>
  <c r="A3763" i="1"/>
  <c r="A3766" i="1"/>
  <c r="A3769" i="1"/>
  <c r="A3772" i="1"/>
  <c r="A3775" i="1"/>
  <c r="A3778" i="1"/>
  <c r="A3781" i="1"/>
  <c r="A3784" i="1"/>
  <c r="A3787" i="1"/>
  <c r="A3790" i="1"/>
  <c r="A3793" i="1"/>
  <c r="A3796" i="1"/>
  <c r="A3799" i="1"/>
  <c r="A3802" i="1"/>
  <c r="A3805" i="1"/>
  <c r="A3808" i="1"/>
  <c r="A3811" i="1"/>
  <c r="A3814" i="1"/>
  <c r="A3817" i="1"/>
  <c r="A3820" i="1"/>
  <c r="A3823" i="1"/>
  <c r="A3826" i="1"/>
  <c r="A3829" i="1"/>
  <c r="A3832" i="1"/>
  <c r="A3835" i="1"/>
  <c r="A3838" i="1"/>
  <c r="A3842" i="1"/>
  <c r="A3845" i="1"/>
  <c r="A3848" i="1"/>
  <c r="A3851" i="1"/>
  <c r="A3854" i="1"/>
  <c r="A3857" i="1"/>
  <c r="A3860" i="1"/>
  <c r="A3863" i="1"/>
  <c r="A3866" i="1"/>
  <c r="A3869" i="1"/>
  <c r="A3872" i="1"/>
  <c r="A3875" i="1"/>
  <c r="A3878" i="1"/>
  <c r="A3881" i="1"/>
  <c r="A3884" i="1"/>
  <c r="A3887" i="1"/>
  <c r="A3890" i="1"/>
  <c r="A3893" i="1"/>
  <c r="A3896" i="1"/>
  <c r="A3899" i="1"/>
  <c r="A3902" i="1"/>
  <c r="A3905" i="1"/>
  <c r="A3908" i="1"/>
  <c r="A3911" i="1"/>
  <c r="A3914" i="1"/>
  <c r="A3917" i="1"/>
  <c r="A3920" i="1"/>
  <c r="A3923" i="1"/>
  <c r="A3926" i="1"/>
  <c r="A3929" i="1"/>
  <c r="A3932" i="1"/>
  <c r="A3936" i="1"/>
  <c r="A3939" i="1"/>
  <c r="A3942" i="1"/>
  <c r="A3945" i="1"/>
  <c r="A3948" i="1"/>
  <c r="A3951" i="1"/>
  <c r="A3954" i="1"/>
  <c r="A3957" i="1"/>
  <c r="A3960" i="1"/>
  <c r="A3963" i="1"/>
  <c r="A3966" i="1"/>
  <c r="A3969" i="1"/>
  <c r="A3972" i="1"/>
  <c r="A3975" i="1"/>
  <c r="A3978" i="1"/>
  <c r="A3981" i="1"/>
  <c r="A3984" i="1"/>
  <c r="A3987" i="1"/>
  <c r="A3990" i="1"/>
  <c r="A3993" i="1"/>
  <c r="A3996" i="1"/>
  <c r="A3999" i="1"/>
  <c r="A4002" i="1"/>
  <c r="A4005" i="1"/>
  <c r="A4008" i="1"/>
  <c r="A4011" i="1"/>
  <c r="A4014" i="1"/>
  <c r="A4017" i="1"/>
  <c r="A4020" i="1"/>
  <c r="A4023" i="1"/>
  <c r="A4026" i="1"/>
  <c r="A4030" i="1"/>
  <c r="A4033" i="1"/>
  <c r="A4036" i="1"/>
  <c r="A4039" i="1"/>
  <c r="A4042" i="1"/>
  <c r="A4045" i="1"/>
  <c r="A4048" i="1"/>
  <c r="A4051" i="1"/>
  <c r="A4054" i="1"/>
  <c r="A4057" i="1"/>
  <c r="A4060" i="1"/>
  <c r="A4063" i="1"/>
  <c r="A4066" i="1"/>
  <c r="A4069" i="1"/>
  <c r="A4072" i="1"/>
  <c r="A4075" i="1"/>
  <c r="A4078" i="1"/>
  <c r="A4081" i="1"/>
  <c r="A4084" i="1"/>
  <c r="A4087" i="1"/>
  <c r="A4090" i="1"/>
  <c r="A4093" i="1"/>
  <c r="A4096" i="1"/>
  <c r="A4099" i="1"/>
  <c r="A4102" i="1"/>
  <c r="A4105" i="1"/>
  <c r="A4108" i="1"/>
  <c r="A4111" i="1"/>
  <c r="A4114" i="1"/>
  <c r="A4117" i="1"/>
  <c r="A4120" i="1"/>
  <c r="A4124" i="1"/>
  <c r="A4127" i="1"/>
  <c r="A4130" i="1"/>
  <c r="A4133" i="1"/>
  <c r="A4136" i="1"/>
  <c r="A4139" i="1"/>
  <c r="A4142" i="1"/>
  <c r="A4145" i="1"/>
  <c r="A4148" i="1"/>
  <c r="A4151" i="1"/>
  <c r="A4154" i="1"/>
  <c r="A4157" i="1"/>
  <c r="A4160" i="1"/>
  <c r="A4163" i="1"/>
  <c r="A4166" i="1"/>
  <c r="A4169" i="1"/>
  <c r="A4172" i="1"/>
  <c r="A4175" i="1"/>
  <c r="A4178" i="1"/>
  <c r="A4181" i="1"/>
  <c r="A4184" i="1"/>
  <c r="A4187" i="1"/>
  <c r="A4190" i="1"/>
  <c r="A4193" i="1"/>
  <c r="A4196" i="1"/>
  <c r="A4199" i="1"/>
  <c r="A4202" i="1"/>
  <c r="A4205" i="1"/>
  <c r="A4208" i="1"/>
  <c r="A4211" i="1"/>
  <c r="A4214" i="1"/>
  <c r="A4218" i="1"/>
  <c r="A4221" i="1"/>
  <c r="A4224" i="1"/>
  <c r="A4227" i="1"/>
  <c r="A4230" i="1"/>
  <c r="A4233" i="1"/>
  <c r="A4236" i="1"/>
  <c r="A4239" i="1"/>
  <c r="A4242" i="1"/>
  <c r="A4245" i="1"/>
  <c r="A4248" i="1"/>
  <c r="A4251" i="1"/>
  <c r="A4254" i="1"/>
  <c r="A4257" i="1"/>
  <c r="A4260" i="1"/>
  <c r="A4263" i="1"/>
  <c r="A4266" i="1"/>
  <c r="A4269" i="1"/>
  <c r="A4272" i="1"/>
  <c r="A4275" i="1"/>
  <c r="A4278" i="1"/>
  <c r="A4281" i="1"/>
  <c r="A4284" i="1"/>
  <c r="A4287" i="1"/>
  <c r="A4302" i="1"/>
  <c r="A4305" i="1"/>
  <c r="A4308" i="1"/>
  <c r="A4312" i="1"/>
  <c r="A4315" i="1"/>
  <c r="A4318" i="1"/>
  <c r="A4321" i="1"/>
  <c r="A4324" i="1"/>
  <c r="A4327" i="1"/>
  <c r="A4330" i="1"/>
  <c r="A4333" i="1"/>
  <c r="A4336" i="1"/>
  <c r="A4339" i="1"/>
  <c r="A4342" i="1"/>
  <c r="A4345" i="1"/>
  <c r="A4348" i="1"/>
  <c r="A4351" i="1"/>
  <c r="A4354" i="1"/>
  <c r="A4357" i="1"/>
  <c r="A4360" i="1"/>
  <c r="A4363" i="1"/>
  <c r="A4366" i="1"/>
  <c r="A4369" i="1"/>
  <c r="A4372" i="1"/>
  <c r="A4375" i="1"/>
  <c r="A4378" i="1"/>
  <c r="A4381" i="1"/>
  <c r="A4384" i="1"/>
  <c r="A4387" i="1"/>
  <c r="A4390" i="1"/>
  <c r="A4393" i="1"/>
  <c r="A4396" i="1"/>
  <c r="A4399" i="1"/>
  <c r="A4402" i="1"/>
  <c r="A4406" i="1"/>
  <c r="A4409" i="1"/>
  <c r="A4412" i="1"/>
  <c r="A4415" i="1"/>
  <c r="A4418" i="1"/>
  <c r="A4421" i="1"/>
  <c r="A4424" i="1"/>
  <c r="A4427" i="1"/>
  <c r="A4430" i="1"/>
  <c r="A4433" i="1"/>
  <c r="A4436" i="1"/>
  <c r="A4439" i="1"/>
  <c r="A4442" i="1"/>
  <c r="A4445" i="1"/>
  <c r="A4448" i="1"/>
  <c r="A4451" i="1"/>
  <c r="A4454" i="1"/>
  <c r="A4457" i="1"/>
  <c r="A4460" i="1"/>
  <c r="A4463" i="1"/>
  <c r="A4466" i="1"/>
  <c r="A4469" i="1"/>
  <c r="A4472" i="1"/>
  <c r="A4475" i="1"/>
  <c r="A4478" i="1"/>
  <c r="A4481" i="1"/>
  <c r="A4484" i="1"/>
  <c r="A4487" i="1"/>
  <c r="A4490" i="1"/>
  <c r="A4493" i="1"/>
  <c r="A4496" i="1"/>
  <c r="A4500" i="1"/>
  <c r="A4503" i="1"/>
  <c r="A4506" i="1"/>
  <c r="A4509" i="1"/>
  <c r="A4512" i="1"/>
  <c r="A4515" i="1"/>
  <c r="A4518" i="1"/>
  <c r="A4521" i="1"/>
  <c r="A4524" i="1"/>
  <c r="A4527" i="1"/>
  <c r="A4530" i="1"/>
  <c r="A4533" i="1"/>
  <c r="A4536" i="1"/>
  <c r="A4539" i="1"/>
  <c r="A4542" i="1"/>
  <c r="A4545" i="1"/>
  <c r="A4548" i="1"/>
  <c r="A4551" i="1"/>
  <c r="A4554" i="1"/>
  <c r="A4557" i="1"/>
  <c r="A4560" i="1"/>
  <c r="A4563" i="1"/>
  <c r="A4566" i="1"/>
  <c r="A4569" i="1"/>
  <c r="A4572" i="1"/>
  <c r="A4575" i="1"/>
  <c r="A4578" i="1"/>
  <c r="A4581" i="1"/>
  <c r="A4584" i="1"/>
  <c r="A4587" i="1"/>
  <c r="A4590" i="1"/>
  <c r="M1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K1" i="2"/>
  <c r="K2" i="2"/>
  <c r="M2" i="2"/>
  <c r="K3" i="2"/>
  <c r="K4" i="2"/>
  <c r="F1" i="2"/>
  <c r="J1" i="2"/>
  <c r="AY6" i="1"/>
  <c r="F2" i="2"/>
  <c r="J2" i="2"/>
  <c r="F3" i="2"/>
  <c r="J3" i="2"/>
  <c r="E3" i="2"/>
  <c r="F4" i="2"/>
  <c r="J4" i="2"/>
  <c r="E4" i="2"/>
  <c r="F5" i="2"/>
  <c r="K5" i="2"/>
  <c r="K6" i="2"/>
  <c r="K7" i="2"/>
  <c r="K8" i="2"/>
  <c r="J5" i="2"/>
  <c r="F6" i="2"/>
  <c r="K9" i="2"/>
  <c r="K10" i="2"/>
  <c r="K11" i="2"/>
  <c r="K12" i="2"/>
  <c r="K13" i="2"/>
  <c r="K14" i="2"/>
  <c r="K15" i="2"/>
  <c r="K16" i="2"/>
  <c r="K17" i="2"/>
  <c r="K18" i="2"/>
  <c r="K19" i="2"/>
  <c r="J6" i="2"/>
  <c r="F7" i="2"/>
  <c r="J7" i="2"/>
  <c r="F8" i="2"/>
  <c r="J8" i="2"/>
  <c r="E8" i="2"/>
  <c r="F9" i="2"/>
  <c r="J9" i="2"/>
  <c r="E9" i="2"/>
  <c r="F10" i="2"/>
  <c r="J10" i="2"/>
  <c r="F11" i="2"/>
  <c r="J11" i="2"/>
  <c r="F12" i="2"/>
  <c r="J12" i="2"/>
  <c r="E12" i="2"/>
  <c r="F13" i="2"/>
  <c r="J13" i="2"/>
  <c r="F14" i="2"/>
  <c r="J14" i="2"/>
  <c r="F15" i="2"/>
  <c r="J15" i="2"/>
  <c r="F16" i="2"/>
  <c r="K20" i="2"/>
  <c r="K21" i="2"/>
  <c r="K22" i="2"/>
  <c r="K23" i="2"/>
  <c r="K24" i="2"/>
  <c r="K25" i="2"/>
  <c r="K26" i="2"/>
  <c r="K27" i="2"/>
  <c r="K28" i="2"/>
  <c r="K29" i="2"/>
  <c r="K30" i="2"/>
  <c r="J16" i="2"/>
  <c r="F17" i="2"/>
  <c r="J17" i="2"/>
  <c r="F18" i="2"/>
  <c r="J18" i="2"/>
  <c r="F19" i="2"/>
  <c r="J19" i="2"/>
  <c r="F20" i="2"/>
  <c r="J20" i="2"/>
  <c r="E20" i="2"/>
  <c r="F21" i="2"/>
  <c r="J21" i="2"/>
  <c r="F22" i="2"/>
  <c r="J22" i="2"/>
  <c r="E22" i="2"/>
  <c r="F23" i="2"/>
  <c r="J23" i="2"/>
  <c r="E23" i="2"/>
  <c r="F24" i="2"/>
  <c r="J24" i="2"/>
  <c r="E24" i="2"/>
  <c r="F25" i="2"/>
  <c r="J25" i="2"/>
  <c r="F26" i="2"/>
  <c r="J26" i="2"/>
  <c r="E26" i="2"/>
  <c r="F27" i="2"/>
  <c r="J27" i="2"/>
  <c r="F28" i="2"/>
  <c r="J28" i="2"/>
  <c r="E28" i="2"/>
  <c r="F29" i="2"/>
  <c r="J29" i="2"/>
  <c r="F30" i="2"/>
  <c r="J30" i="2"/>
  <c r="E30" i="2"/>
  <c r="F31" i="2"/>
  <c r="J31" i="2"/>
  <c r="F32" i="2"/>
  <c r="J32" i="2"/>
  <c r="F33" i="2"/>
  <c r="J33" i="2"/>
  <c r="F34" i="2"/>
  <c r="J34" i="2"/>
  <c r="F35" i="2"/>
  <c r="J35" i="2"/>
  <c r="E35" i="2"/>
  <c r="F36" i="2"/>
  <c r="J36" i="2"/>
  <c r="F37" i="2"/>
  <c r="J37" i="2"/>
  <c r="F38" i="2"/>
  <c r="J38" i="2"/>
  <c r="F39" i="2"/>
  <c r="J39" i="2"/>
  <c r="F40" i="2"/>
  <c r="J40" i="2"/>
  <c r="F41" i="2"/>
  <c r="J41" i="2"/>
  <c r="F42" i="2"/>
  <c r="J42" i="2"/>
  <c r="F43" i="2"/>
  <c r="J43" i="2"/>
  <c r="F44" i="2"/>
  <c r="J44" i="2"/>
  <c r="E44" i="2"/>
  <c r="F45" i="2"/>
  <c r="J45" i="2"/>
  <c r="E45" i="2"/>
  <c r="F46" i="2"/>
  <c r="J46" i="2"/>
  <c r="F47" i="2"/>
  <c r="J47" i="2"/>
  <c r="F48" i="2"/>
  <c r="J48" i="2"/>
  <c r="F49" i="2"/>
  <c r="J49" i="2"/>
  <c r="F50" i="2"/>
  <c r="J5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A4290" i="1"/>
  <c r="A4293" i="1"/>
  <c r="A4296" i="1"/>
  <c r="A4299" i="1"/>
  <c r="AY5" i="1"/>
  <c r="AF3" i="1"/>
  <c r="AY4" i="1"/>
  <c r="W3" i="1"/>
  <c r="C3" i="1"/>
  <c r="AY3" i="1"/>
  <c r="E1" i="2"/>
  <c r="E2" i="2"/>
  <c r="E10" i="2"/>
  <c r="AY8" i="1"/>
  <c r="E5" i="2"/>
  <c r="E6" i="2"/>
  <c r="E7" i="2"/>
  <c r="E11" i="2"/>
  <c r="E13" i="2"/>
  <c r="E14" i="2"/>
  <c r="E15" i="2"/>
  <c r="E16" i="2"/>
  <c r="E17" i="2"/>
  <c r="E18" i="2"/>
  <c r="E19" i="2"/>
  <c r="E21" i="2"/>
  <c r="E25" i="2"/>
  <c r="E27" i="2"/>
  <c r="E29" i="2"/>
  <c r="E31" i="2"/>
  <c r="E32" i="2"/>
  <c r="E33" i="2"/>
  <c r="E34" i="2"/>
  <c r="E36" i="2"/>
  <c r="E37" i="2"/>
  <c r="E38" i="2"/>
  <c r="E39" i="2"/>
  <c r="E40" i="2"/>
  <c r="E41" i="2"/>
  <c r="E42" i="2"/>
  <c r="E43" i="2"/>
  <c r="E46" i="2"/>
  <c r="E47" i="2"/>
  <c r="E48" i="2"/>
  <c r="E49" i="2"/>
  <c r="E50" i="2"/>
</calcChain>
</file>

<file path=xl/sharedStrings.xml><?xml version="1.0" encoding="utf-8"?>
<sst xmlns="http://schemas.openxmlformats.org/spreadsheetml/2006/main" count="127" uniqueCount="125">
  <si>
    <t>|___|___|</t>
  </si>
  <si>
    <t>|___|___|___|</t>
  </si>
  <si>
    <t>|___|___|:|___|___|</t>
  </si>
  <si>
    <t xml:space="preserve">ماه </t>
  </si>
  <si>
    <t>روز</t>
  </si>
  <si>
    <t>|___|___|•|___|___|___|___|___|</t>
  </si>
  <si>
    <t>نام قریه</t>
  </si>
  <si>
    <t>کود قریه</t>
  </si>
  <si>
    <t>جیوکود</t>
  </si>
  <si>
    <t>GHULAM JAN</t>
  </si>
  <si>
    <t>غلام جان</t>
  </si>
  <si>
    <t>MASHAK BABA CHARKHI</t>
  </si>
  <si>
    <t>ماشک بابه چرخي</t>
  </si>
  <si>
    <t>NOW ABAD ARAB HA</t>
  </si>
  <si>
    <t>نوآباد عربها</t>
  </si>
  <si>
    <t>CHAR GONBAZ</t>
  </si>
  <si>
    <t>چهارگنبز</t>
  </si>
  <si>
    <t>BABA YUSUF</t>
  </si>
  <si>
    <t>بابه يوسف</t>
  </si>
  <si>
    <t>TEMOR SARAY</t>
  </si>
  <si>
    <t>تيمورسراي</t>
  </si>
  <si>
    <t>KHOWJA GHOLAK</t>
  </si>
  <si>
    <t>خواجه غولک</t>
  </si>
  <si>
    <t>GHONDA SUFLA</t>
  </si>
  <si>
    <t>غندان سفلي</t>
  </si>
  <si>
    <t>GHONDAN HULYA</t>
  </si>
  <si>
    <t>غندان عليا</t>
  </si>
  <si>
    <t>BAHUDDIN</t>
  </si>
  <si>
    <t>بها الدین</t>
  </si>
  <si>
    <t>QALACHA</t>
  </si>
  <si>
    <t>قلعچه</t>
  </si>
  <si>
    <t>SAR NAHR ABDULLAH</t>
  </si>
  <si>
    <t>سرنهر عبدالله</t>
  </si>
  <si>
    <t>LARGHON</t>
  </si>
  <si>
    <t>لرغون</t>
  </si>
  <si>
    <t>HEWAD / MANDA NOOR</t>
  </si>
  <si>
    <t>هیواد / منده نور</t>
  </si>
  <si>
    <t>PALAS PUSH</t>
  </si>
  <si>
    <t>پلاس پوش</t>
  </si>
  <si>
    <t>BOKA</t>
  </si>
  <si>
    <t>بوکه</t>
  </si>
  <si>
    <t>KATA KHAIL</t>
  </si>
  <si>
    <t>کته خيل</t>
  </si>
  <si>
    <t>NOWARID KATKI</t>
  </si>
  <si>
    <t>نووارد کتکي</t>
  </si>
  <si>
    <t>DEWALY</t>
  </si>
  <si>
    <t>ديوالي</t>
  </si>
  <si>
    <t>NOWARID DEWALY MANDOZAI</t>
  </si>
  <si>
    <t>نووارد ديوالي مندوزي</t>
  </si>
  <si>
    <t>GOR TEPA</t>
  </si>
  <si>
    <t>گورتيپه</t>
  </si>
  <si>
    <t>KATORI DOWLAT ZAI</t>
  </si>
  <si>
    <t>کتوري دولت زي</t>
  </si>
  <si>
    <t>PENJA JEREB</t>
  </si>
  <si>
    <t>پنجاه جريب</t>
  </si>
  <si>
    <t>WARTA SHAKH</t>
  </si>
  <si>
    <t>ورتا شیخ</t>
  </si>
  <si>
    <t>HUSSAIN KHAIL</t>
  </si>
  <si>
    <t>حسين خيل</t>
  </si>
  <si>
    <t>NOWARID MASHAK</t>
  </si>
  <si>
    <t>نووارد ماشک</t>
  </si>
  <si>
    <t>QARLAQ</t>
  </si>
  <si>
    <t>قرلق</t>
  </si>
  <si>
    <t>QAISAR KHAIL</t>
  </si>
  <si>
    <t>قيصرخيل</t>
  </si>
  <si>
    <t>DAKAR</t>
  </si>
  <si>
    <t>داکر</t>
  </si>
  <si>
    <t>CHAQWSH</t>
  </si>
  <si>
    <t>چقش</t>
  </si>
  <si>
    <t>ASFHAN</t>
  </si>
  <si>
    <t>اصفهان</t>
  </si>
  <si>
    <t>NOWARID DEWALI</t>
  </si>
  <si>
    <t>نووارد ديوالي</t>
  </si>
  <si>
    <t>MAIDAN</t>
  </si>
  <si>
    <t>ميدان</t>
  </si>
  <si>
    <t>GHUNDI ARAB HA</t>
  </si>
  <si>
    <t>غندي عربها</t>
  </si>
  <si>
    <t>ZARGARAN</t>
  </si>
  <si>
    <t>زرگران</t>
  </si>
  <si>
    <t>HALIM KHAIL</t>
  </si>
  <si>
    <t>علم خيل</t>
  </si>
  <si>
    <t>NOWARID CHAMAN BOKA</t>
  </si>
  <si>
    <t>نووارد چمن بوکه</t>
  </si>
  <si>
    <t>PEYAZ KAR</t>
  </si>
  <si>
    <t>پيازکار</t>
  </si>
  <si>
    <t>BORYA BAF</t>
  </si>
  <si>
    <t>بوريا باف</t>
  </si>
  <si>
    <t>SARAY</t>
  </si>
  <si>
    <t>سراي</t>
  </si>
  <si>
    <t>AMER KHAIL</t>
  </si>
  <si>
    <t>امرخيل</t>
  </si>
  <si>
    <t>SAYID ABAD</t>
  </si>
  <si>
    <t>سيدآباد</t>
  </si>
  <si>
    <t>DOWAGI</t>
  </si>
  <si>
    <t>دوه گي</t>
  </si>
  <si>
    <t>KOTAGI</t>
  </si>
  <si>
    <t>کوتگي</t>
  </si>
  <si>
    <t>NOW ABAD KOTAGI</t>
  </si>
  <si>
    <t>نوآباد کوتگي</t>
  </si>
  <si>
    <t>WARSHO</t>
  </si>
  <si>
    <t>ورشو</t>
  </si>
  <si>
    <t>WARSHO DAHI BEBE</t>
  </si>
  <si>
    <t>ورشوده بي بي</t>
  </si>
  <si>
    <t>NOW ABAD ZOZAN</t>
  </si>
  <si>
    <t>نوآباد زوزان</t>
  </si>
  <si>
    <t>HESARAK</t>
  </si>
  <si>
    <t>حصارک</t>
  </si>
  <si>
    <t>MARGEN TAPA</t>
  </si>
  <si>
    <t>مرگين تپه</t>
  </si>
  <si>
    <t>Current Record:</t>
  </si>
  <si>
    <t>First Record to Print:</t>
  </si>
  <si>
    <t>Last Record to Print:</t>
  </si>
  <si>
    <t>لست سروی سوم</t>
  </si>
  <si>
    <t>نمبر خانواده اضافه شده</t>
  </si>
  <si>
    <t xml:space="preserve">نام سرپرست خانواده </t>
  </si>
  <si>
    <t>نام پدر سرپرست خانواده</t>
  </si>
  <si>
    <t>|___|___|___|___|</t>
  </si>
  <si>
    <t>|___|</t>
  </si>
  <si>
    <t>ساعت تکمیل لست سروی سوم</t>
  </si>
  <si>
    <t>تاریخ سروی</t>
  </si>
  <si>
    <t>تعداد خانواده ها در لست سروی سوم:</t>
  </si>
  <si>
    <t>عرض البلد مرکز قریه (N)</t>
  </si>
  <si>
    <t>طول البلد مرکز قریه (E)</t>
  </si>
  <si>
    <r>
      <t xml:space="preserve">تعداد خانواده هایی که در سروی سوم شرکت کنند </t>
    </r>
    <r>
      <rPr>
        <sz val="11"/>
        <color theme="0"/>
        <rFont val="Calibri"/>
        <family val="2"/>
        <scheme val="minor"/>
      </rPr>
      <t xml:space="preserve">( </t>
    </r>
    <r>
      <rPr>
        <i/>
        <sz val="11"/>
        <color theme="0"/>
        <rFont val="Calibri"/>
        <family val="2"/>
        <scheme val="minor"/>
      </rPr>
      <t>اگر لست سروی دوم 9 و یا بیشتر خانواده داشته باشد</t>
    </r>
    <r>
      <rPr>
        <sz val="11"/>
        <color theme="0"/>
        <rFont val="Calibri"/>
        <family val="2"/>
        <scheme val="minor"/>
      </rPr>
      <t xml:space="preserve">:  </t>
    </r>
    <r>
      <rPr>
        <b/>
        <sz val="11"/>
        <color theme="0"/>
        <rFont val="Calibri"/>
        <family val="2"/>
        <scheme val="minor"/>
      </rPr>
      <t>6 خانواده</t>
    </r>
    <r>
      <rPr>
        <sz val="11"/>
        <color theme="0"/>
        <rFont val="Calibri"/>
        <family val="2"/>
        <scheme val="minor"/>
      </rPr>
      <t xml:space="preserve">. </t>
    </r>
    <r>
      <rPr>
        <i/>
        <sz val="11"/>
        <color theme="0"/>
        <rFont val="Calibri"/>
        <family val="2"/>
        <scheme val="minor"/>
      </rPr>
      <t>اگر لست سروی دوم کمتر از 9 خانواده داشته باشد</t>
    </r>
    <r>
      <rPr>
        <sz val="11"/>
        <color theme="0"/>
        <rFont val="Calibri"/>
        <family val="2"/>
        <scheme val="minor"/>
      </rPr>
      <t xml:space="preserve">: </t>
    </r>
    <r>
      <rPr>
        <b/>
        <sz val="11"/>
        <color theme="0"/>
        <rFont val="Calibri"/>
        <family val="2"/>
        <scheme val="minor"/>
      </rPr>
      <t>9 منفی تعداد خانواده در لست سروی دوم جمع 6</t>
    </r>
    <r>
      <rPr>
        <sz val="11"/>
        <color theme="0"/>
        <rFont val="Calibri"/>
        <family val="2"/>
        <scheme val="minor"/>
      </rPr>
      <t>)</t>
    </r>
    <r>
      <rPr>
        <b/>
        <sz val="11"/>
        <color theme="0"/>
        <rFont val="Calibri"/>
        <family val="2"/>
        <scheme val="minor"/>
      </rPr>
      <t>:</t>
    </r>
  </si>
  <si>
    <r>
      <t xml:space="preserve">فاصله جمپ برای لست سروی سوم </t>
    </r>
    <r>
      <rPr>
        <sz val="11"/>
        <color theme="0"/>
        <rFont val="Arial"/>
        <family val="2"/>
      </rPr>
      <t>( تعداد خانواده های لست سروی سوم، تقسیم بر تعداد پرسشنامه های سروی سوم که باید خانه پری گردد)</t>
    </r>
    <r>
      <rPr>
        <b/>
        <sz val="11"/>
        <color theme="0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</si>
</sst>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F800]dddd\,\ mmmm\ dd\,\ yyyy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7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sz val="6"/>
      <name val="Arial"/>
      <family val="2"/>
    </font>
    <font>
      <b/>
      <sz val="11"/>
      <color theme="0"/>
      <name val="Arial"/>
      <family val="2"/>
    </font>
    <font>
      <sz val="22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0"/>
      <color theme="0"/>
      <name val="Arial"/>
      <family val="2"/>
    </font>
    <font>
      <sz val="13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26"/>
      <name val="Arial"/>
      <family val="2"/>
    </font>
    <font>
      <sz val="2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Times New Roman"/>
      <family val="1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i/>
      <sz val="11"/>
      <color theme="0"/>
      <name val="Calibri"/>
      <family val="2"/>
      <scheme val="minor"/>
    </font>
    <font>
      <b/>
      <sz val="13"/>
      <name val="Arial"/>
      <family val="2"/>
    </font>
    <font>
      <b/>
      <sz val="12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2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4" fontId="25" fillId="0" borderId="0"/>
    <xf numFmtId="0" fontId="26" fillId="0" borderId="0"/>
    <xf numFmtId="0" fontId="27" fillId="0" borderId="0"/>
  </cellStyleXfs>
  <cellXfs count="220">
    <xf numFmtId="0" fontId="0" fillId="0" borderId="0" xfId="0"/>
    <xf numFmtId="0" fontId="5" fillId="0" borderId="0" xfId="1" applyFont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12" fillId="0" borderId="0" xfId="1" applyNumberFormat="1" applyFont="1" applyFill="1" applyBorder="1" applyAlignment="1">
      <alignment horizontal="center" vertical="center" readingOrder="2"/>
    </xf>
    <xf numFmtId="2" fontId="7" fillId="0" borderId="0" xfId="1" applyNumberFormat="1" applyFont="1" applyFill="1" applyBorder="1" applyAlignment="1">
      <alignment vertical="center" readingOrder="2"/>
    </xf>
    <xf numFmtId="0" fontId="4" fillId="0" borderId="0" xfId="1" applyFont="1" applyFill="1" applyBorder="1" applyAlignment="1">
      <alignment horizontal="center" vertical="center" readingOrder="2"/>
    </xf>
    <xf numFmtId="0" fontId="15" fillId="0" borderId="0" xfId="1" applyFont="1" applyAlignment="1">
      <alignment vertical="center" readingOrder="2"/>
    </xf>
    <xf numFmtId="0" fontId="8" fillId="0" borderId="0" xfId="1" applyFont="1" applyFill="1" applyBorder="1" applyAlignment="1">
      <alignment vertical="center" wrapText="1" readingOrder="2"/>
    </xf>
    <xf numFmtId="0" fontId="5" fillId="0" borderId="0" xfId="1" applyFont="1" applyFill="1" applyAlignment="1">
      <alignment vertical="center" readingOrder="2"/>
    </xf>
    <xf numFmtId="0" fontId="5" fillId="0" borderId="0" xfId="1" applyFont="1" applyFill="1" applyBorder="1" applyAlignment="1">
      <alignment vertical="center" readingOrder="2"/>
    </xf>
    <xf numFmtId="0" fontId="19" fillId="0" borderId="0" xfId="1" applyFont="1" applyFill="1" applyBorder="1" applyAlignment="1">
      <alignment vertical="center" readingOrder="2"/>
    </xf>
    <xf numFmtId="0" fontId="5" fillId="0" borderId="0" xfId="1" applyFont="1" applyBorder="1" applyAlignment="1">
      <alignment vertical="center" readingOrder="2"/>
    </xf>
    <xf numFmtId="0" fontId="15" fillId="0" borderId="0" xfId="1" applyFont="1" applyFill="1" applyBorder="1" applyAlignment="1">
      <alignment vertical="center" readingOrder="2"/>
    </xf>
    <xf numFmtId="0" fontId="10" fillId="0" borderId="0" xfId="1" applyFont="1" applyFill="1" applyBorder="1" applyAlignment="1">
      <alignment vertical="center" readingOrder="1"/>
    </xf>
    <xf numFmtId="0" fontId="14" fillId="0" borderId="0" xfId="1" applyFont="1" applyFill="1" applyBorder="1" applyAlignment="1">
      <alignment horizontal="right" vertical="center" readingOrder="2"/>
    </xf>
    <xf numFmtId="0" fontId="13" fillId="0" borderId="0" xfId="1" applyFont="1" applyFill="1" applyBorder="1" applyAlignment="1">
      <alignment vertical="center" readingOrder="2"/>
    </xf>
    <xf numFmtId="0" fontId="16" fillId="0" borderId="0" xfId="1" applyFont="1" applyFill="1" applyBorder="1" applyAlignment="1">
      <alignment vertical="center" readingOrder="2"/>
    </xf>
    <xf numFmtId="2" fontId="7" fillId="0" borderId="0" xfId="1" applyNumberFormat="1" applyFont="1" applyFill="1" applyBorder="1" applyAlignment="1">
      <alignment vertical="center" textRotation="180" readingOrder="2"/>
    </xf>
    <xf numFmtId="0" fontId="17" fillId="0" borderId="0" xfId="1" applyFont="1" applyFill="1" applyBorder="1" applyAlignment="1">
      <alignment vertical="center" wrapText="1" readingOrder="2"/>
    </xf>
    <xf numFmtId="0" fontId="19" fillId="0" borderId="0" xfId="1" applyFont="1" applyFill="1" applyBorder="1" applyAlignment="1">
      <alignment vertical="center" wrapText="1" readingOrder="2"/>
    </xf>
    <xf numFmtId="0" fontId="20" fillId="0" borderId="0" xfId="1" applyFont="1" applyFill="1" applyBorder="1" applyAlignment="1">
      <alignment vertical="center" wrapText="1" readingOrder="2"/>
    </xf>
    <xf numFmtId="0" fontId="12" fillId="0" borderId="0" xfId="1" applyNumberFormat="1" applyFont="1" applyFill="1" applyBorder="1" applyAlignment="1">
      <alignment vertical="center" wrapText="1" readingOrder="1"/>
    </xf>
    <xf numFmtId="0" fontId="22" fillId="0" borderId="0" xfId="1" applyNumberFormat="1" applyFont="1" applyFill="1" applyBorder="1" applyAlignment="1">
      <alignment horizontal="center" vertical="center" wrapText="1" readingOrder="1"/>
    </xf>
    <xf numFmtId="0" fontId="22" fillId="4" borderId="0" xfId="1" applyNumberFormat="1" applyFont="1" applyFill="1" applyBorder="1" applyAlignment="1">
      <alignment horizontal="center" vertical="center" wrapText="1" readingOrder="1"/>
    </xf>
    <xf numFmtId="0" fontId="22" fillId="4" borderId="0" xfId="1" applyNumberFormat="1" applyFont="1" applyFill="1" applyBorder="1" applyAlignment="1">
      <alignment horizontal="center" vertical="center" wrapText="1" readingOrder="1"/>
    </xf>
    <xf numFmtId="0" fontId="12" fillId="0" borderId="0" xfId="1" applyNumberFormat="1" applyFont="1" applyFill="1" applyBorder="1" applyAlignment="1">
      <alignment vertical="center" readingOrder="2"/>
    </xf>
    <xf numFmtId="0" fontId="5" fillId="0" borderId="0" xfId="1" applyFont="1" applyFill="1" applyBorder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4" fillId="4" borderId="0" xfId="3" applyNumberFormat="1" applyFont="1" applyFill="1" applyBorder="1" applyAlignment="1">
      <alignment horizontal="center" vertical="center" readingOrder="2"/>
    </xf>
    <xf numFmtId="0" fontId="5" fillId="0" borderId="0" xfId="1" applyFont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14" fillId="0" borderId="0" xfId="1" applyFont="1" applyFill="1" applyBorder="1" applyAlignment="1">
      <alignment horizontal="right" vertical="center" readingOrder="2"/>
    </xf>
    <xf numFmtId="0" fontId="5" fillId="0" borderId="0" xfId="1" applyFont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14" fillId="0" borderId="0" xfId="1" applyFont="1" applyFill="1" applyBorder="1" applyAlignment="1">
      <alignment horizontal="right" vertical="center" readingOrder="2"/>
    </xf>
    <xf numFmtId="0" fontId="5" fillId="0" borderId="0" xfId="1" applyFont="1" applyFill="1" applyBorder="1" applyAlignment="1">
      <alignment horizontal="center" vertical="center" readingOrder="2"/>
    </xf>
    <xf numFmtId="0" fontId="5" fillId="0" borderId="0" xfId="1" applyFont="1" applyBorder="1" applyAlignment="1">
      <alignment vertical="center" readingOrder="2"/>
    </xf>
    <xf numFmtId="0" fontId="2" fillId="0" borderId="0" xfId="1" applyFont="1" applyBorder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5" fillId="0" borderId="0" xfId="1" applyFont="1" applyAlignment="1">
      <alignment horizontal="center" vertical="center" readingOrder="2"/>
    </xf>
    <xf numFmtId="0" fontId="5" fillId="0" borderId="0" xfId="1" applyFont="1" applyAlignment="1">
      <alignment vertical="center" readingOrder="2"/>
    </xf>
    <xf numFmtId="0" fontId="5" fillId="0" borderId="0" xfId="1" applyFont="1" applyBorder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2" fontId="20" fillId="2" borderId="0" xfId="1" applyNumberFormat="1" applyFont="1" applyFill="1" applyBorder="1" applyAlignment="1">
      <alignment vertical="center" wrapText="1" readingOrder="2"/>
    </xf>
    <xf numFmtId="0" fontId="5" fillId="0" borderId="0" xfId="1" applyFont="1" applyAlignment="1">
      <alignment vertical="center" readingOrder="2"/>
    </xf>
    <xf numFmtId="0" fontId="2" fillId="0" borderId="0" xfId="1" applyFont="1" applyBorder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5" fillId="0" borderId="0" xfId="1" applyFont="1" applyFill="1" applyBorder="1" applyAlignment="1">
      <alignment vertical="center" readingOrder="2"/>
    </xf>
    <xf numFmtId="0" fontId="23" fillId="0" borderId="0" xfId="8" applyNumberFormat="1" applyFont="1" applyFill="1" applyBorder="1" applyAlignment="1">
      <alignment vertical="center"/>
    </xf>
    <xf numFmtId="2" fontId="24" fillId="0" borderId="0" xfId="3" applyNumberFormat="1" applyFont="1" applyFill="1" applyBorder="1" applyAlignment="1">
      <alignment vertical="center" readingOrder="2"/>
    </xf>
    <xf numFmtId="0" fontId="18" fillId="0" borderId="0" xfId="1" applyFont="1" applyFill="1" applyBorder="1" applyAlignment="1">
      <alignment vertical="center" readingOrder="2"/>
    </xf>
    <xf numFmtId="0" fontId="18" fillId="0" borderId="0" xfId="1" applyFont="1" applyFill="1" applyBorder="1" applyAlignment="1">
      <alignment vertical="center" wrapText="1" readingOrder="2"/>
    </xf>
    <xf numFmtId="0" fontId="4" fillId="0" borderId="0" xfId="3" applyNumberFormat="1" applyFont="1" applyFill="1" applyBorder="1" applyAlignment="1">
      <alignment vertical="center" readingOrder="2"/>
    </xf>
    <xf numFmtId="0" fontId="6" fillId="0" borderId="0" xfId="1" applyFont="1" applyFill="1" applyBorder="1" applyAlignment="1">
      <alignment vertical="center" readingOrder="2"/>
    </xf>
    <xf numFmtId="0" fontId="23" fillId="0" borderId="0" xfId="8" applyNumberFormat="1" applyFont="1" applyBorder="1" applyAlignment="1">
      <alignment vertical="center"/>
    </xf>
    <xf numFmtId="0" fontId="23" fillId="0" borderId="0" xfId="8" applyNumberFormat="1" applyFont="1" applyFill="1" applyBorder="1" applyAlignment="1">
      <alignment vertical="center" wrapText="1"/>
    </xf>
    <xf numFmtId="0" fontId="23" fillId="0" borderId="0" xfId="8" applyNumberFormat="1" applyFont="1" applyBorder="1" applyAlignment="1">
      <alignment vertical="center" wrapText="1"/>
    </xf>
    <xf numFmtId="0" fontId="5" fillId="0" borderId="0" xfId="1" applyFont="1" applyAlignment="1">
      <alignment vertical="center" readingOrder="2"/>
    </xf>
    <xf numFmtId="0" fontId="15" fillId="0" borderId="0" xfId="1" applyFont="1" applyFill="1" applyBorder="1" applyAlignment="1">
      <alignment vertical="center" readingOrder="2"/>
    </xf>
    <xf numFmtId="0" fontId="5" fillId="0" borderId="0" xfId="1" applyFont="1" applyBorder="1" applyAlignment="1">
      <alignment vertical="center" readingOrder="2"/>
    </xf>
    <xf numFmtId="0" fontId="15" fillId="0" borderId="0" xfId="1" applyFont="1" applyBorder="1" applyAlignment="1">
      <alignment vertical="center" readingOrder="2"/>
    </xf>
    <xf numFmtId="0" fontId="5" fillId="0" borderId="0" xfId="1" applyFont="1" applyFill="1" applyAlignment="1">
      <alignment vertical="center" readingOrder="2"/>
    </xf>
    <xf numFmtId="2" fontId="20" fillId="0" borderId="0" xfId="1" applyNumberFormat="1" applyFont="1" applyFill="1" applyBorder="1" applyAlignment="1">
      <alignment vertical="center" wrapText="1" readingOrder="2"/>
    </xf>
    <xf numFmtId="0" fontId="9" fillId="0" borderId="0" xfId="1" applyFont="1" applyFill="1" applyBorder="1" applyAlignment="1">
      <alignment vertical="center" readingOrder="2"/>
    </xf>
    <xf numFmtId="0" fontId="3" fillId="0" borderId="0" xfId="1" applyFont="1" applyFill="1" applyBorder="1" applyAlignment="1">
      <alignment vertical="center" readingOrder="2"/>
    </xf>
    <xf numFmtId="0" fontId="19" fillId="0" borderId="0" xfId="1" applyFont="1" applyFill="1" applyBorder="1" applyAlignment="1">
      <alignment vertical="center" readingOrder="2"/>
    </xf>
    <xf numFmtId="0" fontId="8" fillId="0" borderId="0" xfId="1" applyFont="1" applyFill="1" applyBorder="1" applyAlignment="1">
      <alignment vertical="center" wrapText="1" readingOrder="2"/>
    </xf>
    <xf numFmtId="0" fontId="3" fillId="0" borderId="0" xfId="1" applyFont="1" applyFill="1" applyBorder="1" applyAlignment="1">
      <alignment horizontal="center" vertical="center" readingOrder="2"/>
    </xf>
    <xf numFmtId="0" fontId="23" fillId="0" borderId="0" xfId="8" applyNumberFormat="1" applyFont="1" applyFill="1" applyBorder="1" applyAlignment="1">
      <alignment horizontal="center" vertical="center" wrapText="1"/>
    </xf>
    <xf numFmtId="0" fontId="2" fillId="0" borderId="0" xfId="3" applyBorder="1"/>
    <xf numFmtId="0" fontId="4" fillId="4" borderId="0" xfId="3" applyNumberFormat="1" applyFont="1" applyFill="1" applyBorder="1" applyAlignment="1">
      <alignment vertical="center" wrapText="1" readingOrder="2"/>
    </xf>
    <xf numFmtId="0" fontId="2" fillId="3" borderId="0" xfId="1" applyFont="1" applyFill="1" applyBorder="1" applyAlignment="1">
      <alignment vertical="center" readingOrder="2"/>
    </xf>
    <xf numFmtId="0" fontId="28" fillId="6" borderId="11" xfId="14" applyFont="1" applyFill="1" applyBorder="1"/>
    <xf numFmtId="0" fontId="2" fillId="6" borderId="21" xfId="14" applyFont="1" applyFill="1" applyBorder="1"/>
    <xf numFmtId="0" fontId="2" fillId="6" borderId="16" xfId="14" applyFont="1" applyFill="1" applyBorder="1" applyAlignment="1">
      <alignment horizontal="center"/>
    </xf>
    <xf numFmtId="0" fontId="25" fillId="0" borderId="0" xfId="59" applyNumberFormat="1" applyAlignment="1">
      <alignment horizontal="center"/>
    </xf>
    <xf numFmtId="0" fontId="25" fillId="0" borderId="0" xfId="59" applyNumberFormat="1" applyAlignment="1">
      <alignment horizontal="left"/>
    </xf>
    <xf numFmtId="0" fontId="28" fillId="6" borderId="8" xfId="14" applyFont="1" applyFill="1" applyBorder="1" applyAlignment="1">
      <alignment horizontal="center"/>
    </xf>
    <xf numFmtId="0" fontId="28" fillId="6" borderId="18" xfId="14" applyFont="1" applyFill="1" applyBorder="1"/>
    <xf numFmtId="0" fontId="28" fillId="6" borderId="17" xfId="14" applyFont="1" applyFill="1" applyBorder="1" applyAlignment="1">
      <alignment horizontal="center"/>
    </xf>
    <xf numFmtId="0" fontId="29" fillId="0" borderId="0" xfId="14" applyFont="1" applyFill="1" applyBorder="1"/>
    <xf numFmtId="0" fontId="30" fillId="0" borderId="0" xfId="14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vertical="center" readingOrder="2"/>
    </xf>
    <xf numFmtId="2" fontId="20" fillId="0" borderId="0" xfId="1" applyNumberFormat="1" applyFont="1" applyFill="1" applyBorder="1" applyAlignment="1">
      <alignment horizontal="center" vertical="center" wrapText="1" readingOrder="2"/>
    </xf>
    <xf numFmtId="0" fontId="17" fillId="0" borderId="0" xfId="1" applyFont="1" applyFill="1" applyBorder="1" applyAlignment="1">
      <alignment horizontal="center" vertical="center" wrapText="1" readingOrder="2"/>
    </xf>
    <xf numFmtId="0" fontId="8" fillId="0" borderId="0" xfId="1" applyFont="1" applyFill="1" applyBorder="1" applyAlignment="1">
      <alignment horizontal="center" vertical="center" wrapText="1" readingOrder="2"/>
    </xf>
    <xf numFmtId="0" fontId="23" fillId="0" borderId="0" xfId="8" applyNumberFormat="1" applyFont="1" applyBorder="1" applyAlignment="1">
      <alignment horizontal="center" vertical="center" wrapText="1"/>
    </xf>
    <xf numFmtId="0" fontId="4" fillId="3" borderId="0" xfId="3" applyNumberFormat="1" applyFont="1" applyFill="1" applyBorder="1" applyAlignment="1">
      <alignment vertical="center" wrapText="1" readingOrder="2"/>
    </xf>
    <xf numFmtId="0" fontId="0" fillId="0" borderId="0" xfId="0"/>
    <xf numFmtId="0" fontId="8" fillId="0" borderId="0" xfId="1" applyNumberFormat="1" applyFont="1" applyFill="1" applyBorder="1" applyAlignment="1">
      <alignment vertical="center" wrapText="1" readingOrder="2"/>
    </xf>
    <xf numFmtId="0" fontId="8" fillId="0" borderId="4" xfId="1" applyNumberFormat="1" applyFont="1" applyFill="1" applyBorder="1" applyAlignment="1">
      <alignment vertical="center" wrapText="1" readingOrder="2"/>
    </xf>
    <xf numFmtId="2" fontId="12" fillId="0" borderId="0" xfId="1" applyNumberFormat="1" applyFont="1" applyFill="1" applyBorder="1" applyAlignment="1">
      <alignment horizontal="right" vertical="center" readingOrder="2"/>
    </xf>
    <xf numFmtId="0" fontId="8" fillId="0" borderId="3" xfId="1" applyNumberFormat="1" applyFont="1" applyFill="1" applyBorder="1" applyAlignment="1">
      <alignment vertical="center" wrapText="1" readingOrder="2"/>
    </xf>
    <xf numFmtId="0" fontId="8" fillId="0" borderId="23" xfId="1" applyNumberFormat="1" applyFont="1" applyFill="1" applyBorder="1" applyAlignment="1">
      <alignment vertical="center" wrapText="1" readingOrder="2"/>
    </xf>
    <xf numFmtId="0" fontId="5" fillId="0" borderId="12" xfId="1" applyFont="1" applyFill="1" applyBorder="1" applyAlignment="1">
      <alignment vertical="center" readingOrder="2"/>
    </xf>
    <xf numFmtId="0" fontId="5" fillId="0" borderId="13" xfId="1" applyFont="1" applyFill="1" applyBorder="1" applyAlignment="1">
      <alignment vertical="center" readingOrder="2"/>
    </xf>
    <xf numFmtId="0" fontId="5" fillId="0" borderId="24" xfId="1" applyFont="1" applyFill="1" applyBorder="1" applyAlignment="1">
      <alignment vertical="center" readingOrder="2"/>
    </xf>
    <xf numFmtId="0" fontId="5" fillId="0" borderId="14" xfId="1" applyFont="1" applyFill="1" applyBorder="1" applyAlignment="1">
      <alignment vertical="center" readingOrder="2"/>
    </xf>
    <xf numFmtId="0" fontId="12" fillId="0" borderId="19" xfId="1" applyNumberFormat="1" applyFont="1" applyFill="1" applyBorder="1" applyAlignment="1">
      <alignment vertical="center" wrapText="1" readingOrder="1"/>
    </xf>
    <xf numFmtId="0" fontId="12" fillId="0" borderId="10" xfId="1" applyNumberFormat="1" applyFont="1" applyFill="1" applyBorder="1" applyAlignment="1">
      <alignment vertical="center" wrapText="1" readingOrder="1"/>
    </xf>
    <xf numFmtId="0" fontId="5" fillId="0" borderId="10" xfId="1" applyFont="1" applyFill="1" applyBorder="1" applyAlignment="1">
      <alignment vertical="center" readingOrder="2"/>
    </xf>
    <xf numFmtId="0" fontId="10" fillId="0" borderId="10" xfId="1" applyFont="1" applyFill="1" applyBorder="1" applyAlignment="1">
      <alignment vertical="center" readingOrder="1"/>
    </xf>
    <xf numFmtId="0" fontId="6" fillId="0" borderId="10" xfId="1" applyFont="1" applyFill="1" applyBorder="1" applyAlignment="1">
      <alignment vertical="center" readingOrder="2"/>
    </xf>
    <xf numFmtId="0" fontId="6" fillId="0" borderId="26" xfId="1" applyFont="1" applyFill="1" applyBorder="1" applyAlignment="1">
      <alignment vertical="center" readingOrder="2"/>
    </xf>
    <xf numFmtId="0" fontId="4" fillId="0" borderId="10" xfId="1" applyFont="1" applyFill="1" applyBorder="1" applyAlignment="1">
      <alignment horizontal="center" vertical="center" readingOrder="2"/>
    </xf>
    <xf numFmtId="0" fontId="9" fillId="0" borderId="20" xfId="1" applyFont="1" applyFill="1" applyBorder="1" applyAlignment="1">
      <alignment vertical="center" readingOrder="2"/>
    </xf>
    <xf numFmtId="0" fontId="5" fillId="0" borderId="3" xfId="1" applyFont="1" applyFill="1" applyBorder="1" applyAlignment="1">
      <alignment vertical="center" readingOrder="2"/>
    </xf>
    <xf numFmtId="0" fontId="5" fillId="0" borderId="23" xfId="1" applyFont="1" applyFill="1" applyBorder="1" applyAlignment="1">
      <alignment vertical="center" readingOrder="2"/>
    </xf>
    <xf numFmtId="0" fontId="5" fillId="0" borderId="4" xfId="1" applyFont="1" applyFill="1" applyBorder="1" applyAlignment="1">
      <alignment vertical="center" readingOrder="2"/>
    </xf>
    <xf numFmtId="0" fontId="5" fillId="0" borderId="8" xfId="1" applyFont="1" applyFill="1" applyBorder="1" applyAlignment="1">
      <alignment vertical="center" readingOrder="2"/>
    </xf>
    <xf numFmtId="0" fontId="8" fillId="0" borderId="8" xfId="1" applyFont="1" applyFill="1" applyBorder="1" applyAlignment="1">
      <alignment vertical="center" wrapText="1" readingOrder="2"/>
    </xf>
    <xf numFmtId="0" fontId="12" fillId="0" borderId="3" xfId="1" applyNumberFormat="1" applyFont="1" applyFill="1" applyBorder="1" applyAlignment="1">
      <alignment vertical="center" wrapText="1" readingOrder="1"/>
    </xf>
    <xf numFmtId="0" fontId="6" fillId="0" borderId="23" xfId="1" applyFont="1" applyFill="1" applyBorder="1" applyAlignment="1">
      <alignment vertical="center" readingOrder="2"/>
    </xf>
    <xf numFmtId="0" fontId="9" fillId="0" borderId="4" xfId="1" applyFont="1" applyFill="1" applyBorder="1" applyAlignment="1">
      <alignment vertical="center" readingOrder="2"/>
    </xf>
    <xf numFmtId="0" fontId="38" fillId="0" borderId="38" xfId="1" applyNumberFormat="1" applyFont="1" applyFill="1" applyBorder="1" applyAlignment="1">
      <alignment horizontal="center" vertical="center" wrapText="1" readingOrder="1"/>
    </xf>
    <xf numFmtId="0" fontId="38" fillId="0" borderId="39" xfId="1" applyNumberFormat="1" applyFont="1" applyFill="1" applyBorder="1" applyAlignment="1">
      <alignment horizontal="center" vertical="center" wrapText="1" readingOrder="1"/>
    </xf>
    <xf numFmtId="0" fontId="5" fillId="0" borderId="39" xfId="1" applyFont="1" applyFill="1" applyBorder="1" applyAlignment="1">
      <alignment vertical="center" readingOrder="2"/>
    </xf>
    <xf numFmtId="0" fontId="3" fillId="0" borderId="39" xfId="1" applyFont="1" applyFill="1" applyBorder="1" applyAlignment="1">
      <alignment vertical="center" readingOrder="2"/>
    </xf>
    <xf numFmtId="0" fontId="3" fillId="0" borderId="39" xfId="1" applyFont="1" applyFill="1" applyBorder="1" applyAlignment="1">
      <alignment horizontal="center" vertical="center" readingOrder="2"/>
    </xf>
    <xf numFmtId="0" fontId="0" fillId="0" borderId="0" xfId="0" applyAlignment="1">
      <alignment horizontal="center"/>
    </xf>
    <xf numFmtId="0" fontId="38" fillId="2" borderId="3" xfId="1" applyNumberFormat="1" applyFont="1" applyFill="1" applyBorder="1" applyAlignment="1">
      <alignment horizontal="center" vertical="center" wrapText="1" readingOrder="1"/>
    </xf>
    <xf numFmtId="0" fontId="38" fillId="2" borderId="0" xfId="1" applyNumberFormat="1" applyFont="1" applyFill="1" applyBorder="1" applyAlignment="1">
      <alignment horizontal="center" vertical="center" wrapText="1" readingOrder="1"/>
    </xf>
    <xf numFmtId="0" fontId="38" fillId="2" borderId="4" xfId="1" applyNumberFormat="1" applyFont="1" applyFill="1" applyBorder="1" applyAlignment="1">
      <alignment horizontal="center" vertical="center" wrapText="1" readingOrder="1"/>
    </xf>
    <xf numFmtId="0" fontId="38" fillId="2" borderId="32" xfId="1" applyNumberFormat="1" applyFont="1" applyFill="1" applyBorder="1" applyAlignment="1">
      <alignment horizontal="center" vertical="center" wrapText="1" readingOrder="1"/>
    </xf>
    <xf numFmtId="0" fontId="38" fillId="2" borderId="33" xfId="1" applyNumberFormat="1" applyFont="1" applyFill="1" applyBorder="1" applyAlignment="1">
      <alignment horizontal="center" vertical="center" wrapText="1" readingOrder="1"/>
    </xf>
    <xf numFmtId="0" fontId="38" fillId="2" borderId="34" xfId="1" applyNumberFormat="1" applyFont="1" applyFill="1" applyBorder="1" applyAlignment="1">
      <alignment horizontal="center" vertical="center" wrapText="1" readingOrder="1"/>
    </xf>
    <xf numFmtId="0" fontId="38" fillId="2" borderId="30" xfId="1" applyNumberFormat="1" applyFont="1" applyFill="1" applyBorder="1" applyAlignment="1">
      <alignment horizontal="center" vertical="center" wrapText="1" readingOrder="1"/>
    </xf>
    <xf numFmtId="0" fontId="38" fillId="2" borderId="25" xfId="1" applyNumberFormat="1" applyFont="1" applyFill="1" applyBorder="1" applyAlignment="1">
      <alignment horizontal="center" vertical="center" wrapText="1" readingOrder="1"/>
    </xf>
    <xf numFmtId="0" fontId="38" fillId="2" borderId="31" xfId="1" applyNumberFormat="1" applyFont="1" applyFill="1" applyBorder="1" applyAlignment="1">
      <alignment horizontal="center" vertical="center" wrapText="1" readingOrder="1"/>
    </xf>
    <xf numFmtId="0" fontId="38" fillId="2" borderId="27" xfId="1" applyNumberFormat="1" applyFont="1" applyFill="1" applyBorder="1" applyAlignment="1">
      <alignment horizontal="center" vertical="center" wrapText="1" readingOrder="1"/>
    </xf>
    <xf numFmtId="0" fontId="38" fillId="2" borderId="28" xfId="1" applyNumberFormat="1" applyFont="1" applyFill="1" applyBorder="1" applyAlignment="1">
      <alignment horizontal="center" vertical="center" wrapText="1" readingOrder="1"/>
    </xf>
    <xf numFmtId="0" fontId="38" fillId="2" borderId="29" xfId="1" applyNumberFormat="1" applyFont="1" applyFill="1" applyBorder="1" applyAlignment="1">
      <alignment horizontal="center" vertical="center" wrapText="1" readingOrder="1"/>
    </xf>
    <xf numFmtId="0" fontId="38" fillId="2" borderId="35" xfId="1" applyNumberFormat="1" applyFont="1" applyFill="1" applyBorder="1" applyAlignment="1">
      <alignment horizontal="center" vertical="center" wrapText="1" readingOrder="1"/>
    </xf>
    <xf numFmtId="0" fontId="38" fillId="2" borderId="36" xfId="1" applyNumberFormat="1" applyFont="1" applyFill="1" applyBorder="1" applyAlignment="1">
      <alignment horizontal="center" vertical="center" wrapText="1" readingOrder="1"/>
    </xf>
    <xf numFmtId="0" fontId="38" fillId="2" borderId="37" xfId="1" applyNumberFormat="1" applyFont="1" applyFill="1" applyBorder="1" applyAlignment="1">
      <alignment horizontal="center" vertical="center" wrapText="1" readingOrder="1"/>
    </xf>
    <xf numFmtId="0" fontId="38" fillId="2" borderId="19" xfId="1" applyNumberFormat="1" applyFont="1" applyFill="1" applyBorder="1" applyAlignment="1">
      <alignment horizontal="center" vertical="center" wrapText="1" readingOrder="1"/>
    </xf>
    <xf numFmtId="0" fontId="38" fillId="2" borderId="10" xfId="1" applyNumberFormat="1" applyFont="1" applyFill="1" applyBorder="1" applyAlignment="1">
      <alignment horizontal="center" vertical="center" wrapText="1" readingOrder="1"/>
    </xf>
    <xf numFmtId="0" fontId="38" fillId="2" borderId="20" xfId="1" applyNumberFormat="1" applyFont="1" applyFill="1" applyBorder="1" applyAlignment="1">
      <alignment horizontal="center" vertical="center" wrapText="1" readingOrder="1"/>
    </xf>
    <xf numFmtId="0" fontId="35" fillId="2" borderId="22" xfId="1" applyFont="1" applyFill="1" applyBorder="1" applyAlignment="1">
      <alignment horizontal="center" vertical="center" readingOrder="2"/>
    </xf>
    <xf numFmtId="0" fontId="35" fillId="2" borderId="5" xfId="1" applyFont="1" applyFill="1" applyBorder="1" applyAlignment="1">
      <alignment horizontal="center" vertical="center" readingOrder="2"/>
    </xf>
    <xf numFmtId="0" fontId="35" fillId="2" borderId="6" xfId="1" applyFont="1" applyFill="1" applyBorder="1" applyAlignment="1">
      <alignment horizontal="center" vertical="center" readingOrder="2"/>
    </xf>
    <xf numFmtId="0" fontId="8" fillId="0" borderId="9" xfId="1" applyNumberFormat="1" applyFont="1" applyFill="1" applyBorder="1" applyAlignment="1">
      <alignment horizontal="center" vertical="center" wrapText="1" readingOrder="1"/>
    </xf>
    <xf numFmtId="0" fontId="8" fillId="0" borderId="7" xfId="1" applyNumberFormat="1" applyFont="1" applyFill="1" applyBorder="1" applyAlignment="1">
      <alignment horizontal="center" vertical="center" wrapText="1" readingOrder="1"/>
    </xf>
    <xf numFmtId="0" fontId="36" fillId="0" borderId="9" xfId="1" applyFont="1" applyBorder="1" applyAlignment="1">
      <alignment horizontal="center" vertical="center" readingOrder="2"/>
    </xf>
    <xf numFmtId="0" fontId="36" fillId="0" borderId="7" xfId="1" applyFont="1" applyBorder="1" applyAlignment="1">
      <alignment horizontal="center" vertical="center" readingOrder="2"/>
    </xf>
    <xf numFmtId="0" fontId="8" fillId="5" borderId="21" xfId="1" applyFont="1" applyFill="1" applyBorder="1" applyAlignment="1">
      <alignment horizontal="center" vertical="center" wrapText="1" readingOrder="2"/>
    </xf>
    <xf numFmtId="0" fontId="8" fillId="5" borderId="10" xfId="1" applyFont="1" applyFill="1" applyBorder="1" applyAlignment="1">
      <alignment horizontal="center" vertical="center" wrapText="1" readingOrder="2"/>
    </xf>
    <xf numFmtId="0" fontId="8" fillId="5" borderId="20" xfId="1" applyFont="1" applyFill="1" applyBorder="1" applyAlignment="1">
      <alignment horizontal="center" vertical="center" wrapText="1" readingOrder="2"/>
    </xf>
    <xf numFmtId="0" fontId="8" fillId="5" borderId="18" xfId="1" applyFont="1" applyFill="1" applyBorder="1" applyAlignment="1">
      <alignment horizontal="center" vertical="center" wrapText="1" readingOrder="2"/>
    </xf>
    <xf numFmtId="0" fontId="8" fillId="5" borderId="13" xfId="1" applyFont="1" applyFill="1" applyBorder="1" applyAlignment="1">
      <alignment horizontal="center" vertical="center" wrapText="1" readingOrder="2"/>
    </xf>
    <xf numFmtId="0" fontId="8" fillId="5" borderId="14" xfId="1" applyFont="1" applyFill="1" applyBorder="1" applyAlignment="1">
      <alignment horizontal="center" vertical="center" wrapText="1" readingOrder="2"/>
    </xf>
    <xf numFmtId="0" fontId="8" fillId="5" borderId="11" xfId="1" applyFont="1" applyFill="1" applyBorder="1" applyAlignment="1">
      <alignment horizontal="center" vertical="center" wrapText="1" readingOrder="2"/>
    </xf>
    <xf numFmtId="0" fontId="8" fillId="5" borderId="0" xfId="1" applyFont="1" applyFill="1" applyBorder="1" applyAlignment="1">
      <alignment horizontal="center" vertical="center" wrapText="1" readingOrder="2"/>
    </xf>
    <xf numFmtId="0" fontId="8" fillId="5" borderId="4" xfId="1" applyFont="1" applyFill="1" applyBorder="1" applyAlignment="1">
      <alignment horizontal="center" vertical="center" wrapText="1" readingOrder="2"/>
    </xf>
    <xf numFmtId="0" fontId="8" fillId="5" borderId="15" xfId="1" applyFont="1" applyFill="1" applyBorder="1" applyAlignment="1">
      <alignment horizontal="center" vertical="center" wrapText="1" readingOrder="2"/>
    </xf>
    <xf numFmtId="0" fontId="8" fillId="5" borderId="1" xfId="1" applyFont="1" applyFill="1" applyBorder="1" applyAlignment="1">
      <alignment horizontal="center" vertical="center" wrapText="1" readingOrder="2"/>
    </xf>
    <xf numFmtId="0" fontId="8" fillId="5" borderId="2" xfId="1" applyFont="1" applyFill="1" applyBorder="1" applyAlignment="1">
      <alignment horizontal="center" vertical="center" wrapText="1" readingOrder="2"/>
    </xf>
    <xf numFmtId="0" fontId="40" fillId="3" borderId="10" xfId="1" applyFont="1" applyFill="1" applyBorder="1" applyAlignment="1">
      <alignment horizontal="center" vertical="center" readingOrder="2"/>
    </xf>
    <xf numFmtId="0" fontId="40" fillId="3" borderId="16" xfId="1" applyFont="1" applyFill="1" applyBorder="1" applyAlignment="1">
      <alignment horizontal="center" vertical="center" readingOrder="2"/>
    </xf>
    <xf numFmtId="0" fontId="40" fillId="3" borderId="0" xfId="1" applyFont="1" applyFill="1" applyBorder="1" applyAlignment="1">
      <alignment horizontal="center" vertical="center" readingOrder="2"/>
    </xf>
    <xf numFmtId="0" fontId="40" fillId="3" borderId="8" xfId="1" applyFont="1" applyFill="1" applyBorder="1" applyAlignment="1">
      <alignment horizontal="center" vertical="center" readingOrder="2"/>
    </xf>
    <xf numFmtId="0" fontId="40" fillId="3" borderId="13" xfId="1" applyFont="1" applyFill="1" applyBorder="1" applyAlignment="1">
      <alignment horizontal="center" vertical="center" readingOrder="2"/>
    </xf>
    <xf numFmtId="0" fontId="40" fillId="3" borderId="17" xfId="1" applyFont="1" applyFill="1" applyBorder="1" applyAlignment="1">
      <alignment horizontal="center" vertical="center" readingOrder="2"/>
    </xf>
    <xf numFmtId="0" fontId="41" fillId="3" borderId="10" xfId="1" applyFont="1" applyFill="1" applyBorder="1" applyAlignment="1">
      <alignment horizontal="center" vertical="center" readingOrder="2"/>
    </xf>
    <xf numFmtId="0" fontId="41" fillId="3" borderId="16" xfId="1" applyFont="1" applyFill="1" applyBorder="1" applyAlignment="1">
      <alignment horizontal="center" vertical="center" readingOrder="2"/>
    </xf>
    <xf numFmtId="0" fontId="41" fillId="3" borderId="0" xfId="1" applyFont="1" applyFill="1" applyBorder="1" applyAlignment="1">
      <alignment horizontal="center" vertical="center" readingOrder="2"/>
    </xf>
    <xf numFmtId="0" fontId="41" fillId="3" borderId="8" xfId="1" applyFont="1" applyFill="1" applyBorder="1" applyAlignment="1">
      <alignment horizontal="center" vertical="center" readingOrder="2"/>
    </xf>
    <xf numFmtId="0" fontId="41" fillId="3" borderId="13" xfId="1" applyFont="1" applyFill="1" applyBorder="1" applyAlignment="1">
      <alignment horizontal="center" vertical="center" readingOrder="2"/>
    </xf>
    <xf numFmtId="0" fontId="41" fillId="3" borderId="17" xfId="1" applyFont="1" applyFill="1" applyBorder="1" applyAlignment="1">
      <alignment horizontal="center" vertical="center" readingOrder="2"/>
    </xf>
    <xf numFmtId="0" fontId="21" fillId="3" borderId="19" xfId="1" applyFont="1" applyFill="1" applyBorder="1" applyAlignment="1">
      <alignment horizontal="center" vertical="center" readingOrder="1"/>
    </xf>
    <xf numFmtId="0" fontId="21" fillId="3" borderId="10" xfId="1" applyFont="1" applyFill="1" applyBorder="1" applyAlignment="1">
      <alignment horizontal="center" vertical="center" readingOrder="1"/>
    </xf>
    <xf numFmtId="0" fontId="21" fillId="3" borderId="16" xfId="1" applyFont="1" applyFill="1" applyBorder="1" applyAlignment="1">
      <alignment horizontal="center" vertical="center" readingOrder="1"/>
    </xf>
    <xf numFmtId="0" fontId="21" fillId="3" borderId="12" xfId="1" applyFont="1" applyFill="1" applyBorder="1" applyAlignment="1">
      <alignment horizontal="center" vertical="center" readingOrder="1"/>
    </xf>
    <xf numFmtId="0" fontId="21" fillId="3" borderId="13" xfId="1" applyFont="1" applyFill="1" applyBorder="1" applyAlignment="1">
      <alignment horizontal="center" vertical="center" readingOrder="1"/>
    </xf>
    <xf numFmtId="0" fontId="21" fillId="3" borderId="17" xfId="1" applyFont="1" applyFill="1" applyBorder="1" applyAlignment="1">
      <alignment horizontal="center" vertical="center" readingOrder="1"/>
    </xf>
    <xf numFmtId="0" fontId="16" fillId="2" borderId="21" xfId="1" applyFont="1" applyFill="1" applyBorder="1" applyAlignment="1">
      <alignment horizontal="center" vertical="center" wrapText="1" readingOrder="2"/>
    </xf>
    <xf numFmtId="0" fontId="16" fillId="2" borderId="10" xfId="1" applyFont="1" applyFill="1" applyBorder="1" applyAlignment="1">
      <alignment horizontal="center" vertical="center" wrapText="1" readingOrder="2"/>
    </xf>
    <xf numFmtId="0" fontId="16" fillId="2" borderId="11" xfId="1" applyFont="1" applyFill="1" applyBorder="1" applyAlignment="1">
      <alignment horizontal="center" vertical="center" wrapText="1" readingOrder="2"/>
    </xf>
    <xf numFmtId="0" fontId="16" fillId="2" borderId="0" xfId="1" applyFont="1" applyFill="1" applyBorder="1" applyAlignment="1">
      <alignment horizontal="center" vertical="center" wrapText="1" readingOrder="2"/>
    </xf>
    <xf numFmtId="0" fontId="16" fillId="2" borderId="18" xfId="1" applyFont="1" applyFill="1" applyBorder="1" applyAlignment="1">
      <alignment horizontal="center" vertical="center" wrapText="1" readingOrder="2"/>
    </xf>
    <xf numFmtId="0" fontId="16" fillId="2" borderId="13" xfId="1" applyFont="1" applyFill="1" applyBorder="1" applyAlignment="1">
      <alignment horizontal="center" vertical="center" wrapText="1" readingOrder="2"/>
    </xf>
    <xf numFmtId="0" fontId="33" fillId="2" borderId="19" xfId="0" applyFont="1" applyFill="1" applyBorder="1" applyAlignment="1">
      <alignment horizontal="center" wrapText="1"/>
    </xf>
    <xf numFmtId="0" fontId="33" fillId="2" borderId="10" xfId="0" applyFont="1" applyFill="1" applyBorder="1" applyAlignment="1">
      <alignment horizontal="center" wrapText="1"/>
    </xf>
    <xf numFmtId="0" fontId="33" fillId="2" borderId="3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center" wrapText="1"/>
    </xf>
    <xf numFmtId="0" fontId="33" fillId="2" borderId="12" xfId="0" applyFont="1" applyFill="1" applyBorder="1" applyAlignment="1">
      <alignment horizontal="center" wrapText="1"/>
    </xf>
    <xf numFmtId="0" fontId="33" fillId="2" borderId="13" xfId="0" applyFont="1" applyFill="1" applyBorder="1" applyAlignment="1">
      <alignment horizontal="center" wrapText="1"/>
    </xf>
    <xf numFmtId="0" fontId="41" fillId="3" borderId="10" xfId="1" applyNumberFormat="1" applyFont="1" applyFill="1" applyBorder="1" applyAlignment="1">
      <alignment horizontal="center" vertical="center" wrapText="1" readingOrder="2"/>
    </xf>
    <xf numFmtId="0" fontId="41" fillId="3" borderId="0" xfId="1" applyNumberFormat="1" applyFont="1" applyFill="1" applyBorder="1" applyAlignment="1">
      <alignment horizontal="center" vertical="center" wrapText="1" readingOrder="2"/>
    </xf>
    <xf numFmtId="0" fontId="41" fillId="3" borderId="13" xfId="1" applyNumberFormat="1" applyFont="1" applyFill="1" applyBorder="1" applyAlignment="1">
      <alignment horizontal="center" vertical="center" wrapText="1" readingOrder="2"/>
    </xf>
    <xf numFmtId="0" fontId="16" fillId="2" borderId="21" xfId="1" applyNumberFormat="1" applyFont="1" applyFill="1" applyBorder="1" applyAlignment="1">
      <alignment horizontal="center" vertical="center" wrapText="1" readingOrder="2"/>
    </xf>
    <xf numFmtId="0" fontId="16" fillId="2" borderId="10" xfId="1" applyNumberFormat="1" applyFont="1" applyFill="1" applyBorder="1" applyAlignment="1">
      <alignment horizontal="center" vertical="center" wrapText="1" readingOrder="2"/>
    </xf>
    <xf numFmtId="0" fontId="16" fillId="2" borderId="11" xfId="1" applyNumberFormat="1" applyFont="1" applyFill="1" applyBorder="1" applyAlignment="1">
      <alignment horizontal="center" vertical="center" wrapText="1" readingOrder="2"/>
    </xf>
    <xf numFmtId="0" fontId="16" fillId="2" borderId="0" xfId="1" applyNumberFormat="1" applyFont="1" applyFill="1" applyBorder="1" applyAlignment="1">
      <alignment horizontal="center" vertical="center" wrapText="1" readingOrder="2"/>
    </xf>
    <xf numFmtId="0" fontId="16" fillId="2" borderId="18" xfId="1" applyNumberFormat="1" applyFont="1" applyFill="1" applyBorder="1" applyAlignment="1">
      <alignment horizontal="center" vertical="center" wrapText="1" readingOrder="2"/>
    </xf>
    <xf numFmtId="0" fontId="16" fillId="2" borderId="13" xfId="1" applyNumberFormat="1" applyFont="1" applyFill="1" applyBorder="1" applyAlignment="1">
      <alignment horizontal="center" vertical="center" wrapText="1" readingOrder="2"/>
    </xf>
    <xf numFmtId="0" fontId="11" fillId="3" borderId="10" xfId="1" applyFont="1" applyFill="1" applyBorder="1" applyAlignment="1">
      <alignment horizontal="center" vertical="center" readingOrder="2"/>
    </xf>
    <xf numFmtId="0" fontId="11" fillId="3" borderId="13" xfId="1" applyFont="1" applyFill="1" applyBorder="1" applyAlignment="1">
      <alignment horizontal="center" vertical="center" readingOrder="2"/>
    </xf>
    <xf numFmtId="0" fontId="11" fillId="3" borderId="16" xfId="1" applyFont="1" applyFill="1" applyBorder="1" applyAlignment="1">
      <alignment horizontal="center" vertical="center" readingOrder="2"/>
    </xf>
    <xf numFmtId="0" fontId="11" fillId="3" borderId="17" xfId="1" applyFont="1" applyFill="1" applyBorder="1" applyAlignment="1">
      <alignment horizontal="center" vertical="center" readingOrder="2"/>
    </xf>
    <xf numFmtId="0" fontId="10" fillId="3" borderId="19" xfId="1" applyFont="1" applyFill="1" applyBorder="1" applyAlignment="1">
      <alignment horizontal="center" vertical="center" readingOrder="2"/>
    </xf>
    <xf numFmtId="0" fontId="10" fillId="3" borderId="10" xfId="1" applyFont="1" applyFill="1" applyBorder="1" applyAlignment="1">
      <alignment horizontal="center" vertical="center" readingOrder="2"/>
    </xf>
    <xf numFmtId="0" fontId="10" fillId="3" borderId="12" xfId="1" applyFont="1" applyFill="1" applyBorder="1" applyAlignment="1">
      <alignment horizontal="center" vertical="center" readingOrder="2"/>
    </xf>
    <xf numFmtId="0" fontId="10" fillId="3" borderId="13" xfId="1" applyFont="1" applyFill="1" applyBorder="1" applyAlignment="1">
      <alignment horizontal="center" vertical="center" readingOrder="2"/>
    </xf>
    <xf numFmtId="0" fontId="10" fillId="3" borderId="16" xfId="1" applyFont="1" applyFill="1" applyBorder="1" applyAlignment="1">
      <alignment horizontal="center" vertical="center" readingOrder="2"/>
    </xf>
    <xf numFmtId="0" fontId="10" fillId="3" borderId="17" xfId="1" applyFont="1" applyFill="1" applyBorder="1" applyAlignment="1">
      <alignment horizontal="center" vertical="center" readingOrder="2"/>
    </xf>
    <xf numFmtId="0" fontId="31" fillId="0" borderId="10" xfId="1" applyFont="1" applyBorder="1" applyAlignment="1">
      <alignment horizontal="center" vertical="center" readingOrder="2"/>
    </xf>
    <xf numFmtId="0" fontId="31" fillId="0" borderId="16" xfId="1" applyFont="1" applyBorder="1" applyAlignment="1">
      <alignment horizontal="center" vertical="center" readingOrder="2"/>
    </xf>
    <xf numFmtId="0" fontId="31" fillId="0" borderId="0" xfId="1" applyFont="1" applyBorder="1" applyAlignment="1">
      <alignment horizontal="center" vertical="center" readingOrder="2"/>
    </xf>
    <xf numFmtId="0" fontId="31" fillId="0" borderId="8" xfId="1" applyFont="1" applyBorder="1" applyAlignment="1">
      <alignment horizontal="center" vertical="center" readingOrder="2"/>
    </xf>
    <xf numFmtId="0" fontId="32" fillId="0" borderId="10" xfId="1" applyFont="1" applyBorder="1" applyAlignment="1">
      <alignment horizontal="center" vertical="center" readingOrder="2"/>
    </xf>
    <xf numFmtId="0" fontId="32" fillId="0" borderId="16" xfId="1" applyFont="1" applyBorder="1" applyAlignment="1">
      <alignment horizontal="center" vertical="center" readingOrder="2"/>
    </xf>
    <xf numFmtId="0" fontId="32" fillId="0" borderId="0" xfId="1" applyFont="1" applyBorder="1" applyAlignment="1">
      <alignment horizontal="center" vertical="center" readingOrder="2"/>
    </xf>
    <xf numFmtId="0" fontId="32" fillId="0" borderId="8" xfId="1" applyFont="1" applyBorder="1" applyAlignment="1">
      <alignment horizontal="center" vertical="center" readingOrder="2"/>
    </xf>
    <xf numFmtId="0" fontId="31" fillId="0" borderId="19" xfId="1" applyFont="1" applyBorder="1" applyAlignment="1">
      <alignment horizontal="center" vertical="center" wrapText="1" readingOrder="2"/>
    </xf>
    <xf numFmtId="0" fontId="31" fillId="0" borderId="10" xfId="1" applyFont="1" applyBorder="1" applyAlignment="1">
      <alignment horizontal="center" vertical="center" wrapText="1" readingOrder="2"/>
    </xf>
    <xf numFmtId="0" fontId="31" fillId="0" borderId="16" xfId="1" applyFont="1" applyBorder="1" applyAlignment="1">
      <alignment horizontal="center" vertical="center" wrapText="1" readingOrder="2"/>
    </xf>
    <xf numFmtId="0" fontId="31" fillId="0" borderId="12" xfId="1" applyFont="1" applyBorder="1" applyAlignment="1">
      <alignment horizontal="center" vertical="center" wrapText="1" readingOrder="2"/>
    </xf>
    <xf numFmtId="0" fontId="31" fillId="0" borderId="13" xfId="1" applyFont="1" applyBorder="1" applyAlignment="1">
      <alignment horizontal="center" vertical="center" wrapText="1" readingOrder="2"/>
    </xf>
    <xf numFmtId="0" fontId="31" fillId="0" borderId="17" xfId="1" applyFont="1" applyBorder="1" applyAlignment="1">
      <alignment horizontal="center" vertical="center" wrapText="1" readingOrder="2"/>
    </xf>
  </cellXfs>
  <cellStyles count="62">
    <cellStyle name="Comma 2" xfId="2"/>
    <cellStyle name="Normal" xfId="0" builtinId="0"/>
    <cellStyle name="Normal 10" xfId="37"/>
    <cellStyle name="Normal 11" xfId="39"/>
    <cellStyle name="Normal 12" xfId="40"/>
    <cellStyle name="Normal 13" xfId="42"/>
    <cellStyle name="Normal 14" xfId="43"/>
    <cellStyle name="Normal 15" xfId="52"/>
    <cellStyle name="Normal 16" xfId="41"/>
    <cellStyle name="Normal 17" xfId="44"/>
    <cellStyle name="Normal 18" xfId="51"/>
    <cellStyle name="Normal 19" xfId="54"/>
    <cellStyle name="Normal 2" xfId="3"/>
    <cellStyle name="Normal 2 10" xfId="59"/>
    <cellStyle name="Normal 2 2" xfId="1"/>
    <cellStyle name="Normal 2 2 2" xfId="4"/>
    <cellStyle name="Normal 2 2_13 (ii)" xfId="5"/>
    <cellStyle name="Normal 20" xfId="56"/>
    <cellStyle name="Normal 21" xfId="58"/>
    <cellStyle name="Normal 22" xfId="45"/>
    <cellStyle name="Normal 23" xfId="46"/>
    <cellStyle name="Normal 24" xfId="47"/>
    <cellStyle name="Normal 25" xfId="50"/>
    <cellStyle name="Normal 26" xfId="48"/>
    <cellStyle name="Normal 27" xfId="55"/>
    <cellStyle name="Normal 28" xfId="49"/>
    <cellStyle name="Normal 29" xfId="53"/>
    <cellStyle name="Normal 3" xfId="6"/>
    <cellStyle name="Normal 30" xfId="38"/>
    <cellStyle name="Normal 31" xfId="57"/>
    <cellStyle name="Normal 32" xfId="60"/>
    <cellStyle name="Normal 33" xfId="14"/>
    <cellStyle name="Normal 34" xfId="33"/>
    <cellStyle name="Normal 35" xfId="61"/>
    <cellStyle name="Normal 4" xfId="32"/>
    <cellStyle name="Normal 5" xfId="34"/>
    <cellStyle name="Normal 6" xfId="7"/>
    <cellStyle name="Normal 7" xfId="8"/>
    <cellStyle name="Normal 7 10" xfId="16"/>
    <cellStyle name="Normal 7 2" xfId="9"/>
    <cellStyle name="Normal 7 2 2" xfId="17"/>
    <cellStyle name="Normal 7 2 2 2" xfId="18"/>
    <cellStyle name="Normal 7 2 3" xfId="19"/>
    <cellStyle name="Normal 7 2 4" xfId="15"/>
    <cellStyle name="Normal 7 2 5" xfId="20"/>
    <cellStyle name="Normal 7 2 6" xfId="21"/>
    <cellStyle name="Normal 7 2 7" xfId="31"/>
    <cellStyle name="Normal 7 3" xfId="10"/>
    <cellStyle name="Normal 7 3 2" xfId="22"/>
    <cellStyle name="Normal 7 3 3" xfId="23"/>
    <cellStyle name="Normal 7 4" xfId="11"/>
    <cellStyle name="Normal 7 4 2" xfId="24"/>
    <cellStyle name="Normal 7 4 3" xfId="25"/>
    <cellStyle name="Normal 7 5" xfId="12"/>
    <cellStyle name="Normal 7 5 2" xfId="26"/>
    <cellStyle name="Normal 7 6" xfId="13"/>
    <cellStyle name="Normal 7 6 2" xfId="27"/>
    <cellStyle name="Normal 7 7" xfId="28"/>
    <cellStyle name="Normal 7 8" xfId="29"/>
    <cellStyle name="Normal 7 9" xfId="30"/>
    <cellStyle name="Normal 8" xfId="35"/>
    <cellStyle name="Normal 9" xfId="3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264384/Desktop/NSP-IE-2FU+VBDA/VBDA/Schedules/Schedule%20-%20Balance%20(2011.06.1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dr."/>
      <sheetName val="Bal."/>
      <sheetName val="CeS"/>
      <sheetName val="Dau."/>
      <sheetName val="Fer."/>
      <sheetName val="Gul."/>
      <sheetName val="His."/>
      <sheetName val="KWF"/>
      <sheetName val="SeT"/>
      <sheetName val="She."/>
      <sheetName val="To Do"/>
      <sheetName val="List"/>
      <sheetName val="Village List"/>
      <sheetName val="2FU XY"/>
      <sheetName val="Allocation"/>
      <sheetName val="Groups"/>
      <sheetName val="Ruben"/>
      <sheetName val="Mer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A2">
            <v>10090015</v>
          </cell>
          <cell r="B2" t="str">
            <v>SHER ZAD</v>
          </cell>
          <cell r="C2" t="str">
            <v>SARI KHAWARI</v>
          </cell>
          <cell r="D2">
            <v>1</v>
          </cell>
          <cell r="E2">
            <v>1500</v>
          </cell>
          <cell r="F2">
            <v>250</v>
          </cell>
        </row>
        <row r="3">
          <cell r="A3">
            <v>10090016</v>
          </cell>
          <cell r="B3" t="str">
            <v>SHER ZAD</v>
          </cell>
          <cell r="C3" t="str">
            <v>HAJEYAN</v>
          </cell>
          <cell r="D3">
            <v>5</v>
          </cell>
          <cell r="E3">
            <v>600</v>
          </cell>
          <cell r="F3">
            <v>100</v>
          </cell>
        </row>
        <row r="4">
          <cell r="A4">
            <v>10090017</v>
          </cell>
          <cell r="B4" t="str">
            <v>SHER ZAD</v>
          </cell>
          <cell r="C4" t="str">
            <v>NARI JABA</v>
          </cell>
          <cell r="D4">
            <v>1</v>
          </cell>
          <cell r="E4">
            <v>1800</v>
          </cell>
          <cell r="F4">
            <v>300</v>
          </cell>
        </row>
        <row r="5">
          <cell r="A5">
            <v>10090018</v>
          </cell>
          <cell r="B5" t="str">
            <v>SHER ZAD</v>
          </cell>
          <cell r="C5" t="str">
            <v>PANANG ZAI</v>
          </cell>
          <cell r="D5">
            <v>9</v>
          </cell>
          <cell r="E5">
            <v>800</v>
          </cell>
          <cell r="F5">
            <v>134</v>
          </cell>
        </row>
        <row r="6">
          <cell r="A6">
            <v>10090020</v>
          </cell>
          <cell r="B6" t="str">
            <v>SHER ZAD</v>
          </cell>
          <cell r="C6" t="str">
            <v>GHONDI KALAY</v>
          </cell>
          <cell r="D6">
            <v>1</v>
          </cell>
          <cell r="E6">
            <v>590</v>
          </cell>
          <cell r="F6">
            <v>99</v>
          </cell>
        </row>
        <row r="7">
          <cell r="A7">
            <v>10090021</v>
          </cell>
          <cell r="B7" t="str">
            <v>SHER ZAD</v>
          </cell>
          <cell r="C7" t="str">
            <v>GAR KHAIL</v>
          </cell>
          <cell r="D7">
            <v>1</v>
          </cell>
          <cell r="E7">
            <v>1400</v>
          </cell>
          <cell r="F7">
            <v>234</v>
          </cell>
        </row>
        <row r="8">
          <cell r="A8">
            <v>10090022</v>
          </cell>
          <cell r="B8" t="str">
            <v>SHER ZAD</v>
          </cell>
          <cell r="C8" t="str">
            <v>SANGAR KHAIL</v>
          </cell>
          <cell r="D8">
            <v>2</v>
          </cell>
          <cell r="E8">
            <v>1800</v>
          </cell>
          <cell r="F8">
            <v>300</v>
          </cell>
        </row>
        <row r="9">
          <cell r="A9">
            <v>10090023</v>
          </cell>
          <cell r="B9" t="str">
            <v>SHER ZAD</v>
          </cell>
          <cell r="C9" t="str">
            <v>SADA KHAIL</v>
          </cell>
          <cell r="D9">
            <v>2</v>
          </cell>
          <cell r="E9">
            <v>1500</v>
          </cell>
          <cell r="F9">
            <v>250</v>
          </cell>
        </row>
        <row r="10">
          <cell r="A10">
            <v>10090024</v>
          </cell>
          <cell r="B10" t="str">
            <v>SHER ZAD</v>
          </cell>
          <cell r="C10" t="str">
            <v>GHULAM KHAIL</v>
          </cell>
          <cell r="D10">
            <v>2</v>
          </cell>
          <cell r="E10">
            <v>1000</v>
          </cell>
          <cell r="F10">
            <v>167</v>
          </cell>
        </row>
        <row r="11">
          <cell r="A11">
            <v>10090025</v>
          </cell>
          <cell r="B11" t="str">
            <v>SHER ZAD</v>
          </cell>
          <cell r="C11" t="str">
            <v>RAHMAN KHAIL</v>
          </cell>
          <cell r="D11">
            <v>3</v>
          </cell>
          <cell r="E11">
            <v>1000</v>
          </cell>
          <cell r="F11">
            <v>167</v>
          </cell>
        </row>
        <row r="12">
          <cell r="A12">
            <v>10090026</v>
          </cell>
          <cell r="B12" t="str">
            <v>SHER ZAD</v>
          </cell>
          <cell r="C12" t="str">
            <v>MULLAH NAZAR KHAIL</v>
          </cell>
          <cell r="D12">
            <v>3</v>
          </cell>
          <cell r="E12">
            <v>1100</v>
          </cell>
          <cell r="F12">
            <v>184</v>
          </cell>
        </row>
        <row r="13">
          <cell r="A13">
            <v>10090027</v>
          </cell>
          <cell r="B13" t="str">
            <v>SHER ZAD</v>
          </cell>
          <cell r="C13" t="str">
            <v>BAR KHADI KHAIL</v>
          </cell>
          <cell r="D13">
            <v>3</v>
          </cell>
          <cell r="E13">
            <v>2090</v>
          </cell>
          <cell r="F13">
            <v>349</v>
          </cell>
        </row>
        <row r="14">
          <cell r="A14">
            <v>10090028</v>
          </cell>
          <cell r="B14" t="str">
            <v>SHER ZAD</v>
          </cell>
          <cell r="C14" t="str">
            <v>LOQMAN KHAIL</v>
          </cell>
          <cell r="D14">
            <v>10</v>
          </cell>
          <cell r="E14">
            <v>1000</v>
          </cell>
          <cell r="F14">
            <v>167</v>
          </cell>
        </row>
        <row r="15">
          <cell r="A15">
            <v>10090031</v>
          </cell>
          <cell r="B15" t="str">
            <v>SHER ZAD</v>
          </cell>
          <cell r="C15" t="str">
            <v>KASHRANO KALAY</v>
          </cell>
          <cell r="D15">
            <v>2</v>
          </cell>
          <cell r="E15">
            <v>800</v>
          </cell>
          <cell r="F15">
            <v>134</v>
          </cell>
        </row>
        <row r="16">
          <cell r="A16">
            <v>10090033</v>
          </cell>
          <cell r="B16" t="str">
            <v>SHER ZAD</v>
          </cell>
          <cell r="C16" t="str">
            <v>KOZA GHARA</v>
          </cell>
          <cell r="D16">
            <v>12</v>
          </cell>
          <cell r="E16">
            <v>600</v>
          </cell>
          <cell r="F16">
            <v>100</v>
          </cell>
        </row>
        <row r="17">
          <cell r="A17">
            <v>10090036</v>
          </cell>
          <cell r="B17" t="str">
            <v>SHER ZAD</v>
          </cell>
          <cell r="C17" t="str">
            <v>KHATE</v>
          </cell>
          <cell r="D17">
            <v>10</v>
          </cell>
          <cell r="E17">
            <v>230</v>
          </cell>
          <cell r="F17">
            <v>39</v>
          </cell>
        </row>
        <row r="18">
          <cell r="A18">
            <v>10090037</v>
          </cell>
          <cell r="B18" t="str">
            <v>SHER ZAD</v>
          </cell>
          <cell r="C18" t="str">
            <v>ZANG ZAYE</v>
          </cell>
          <cell r="D18">
            <v>11</v>
          </cell>
          <cell r="E18">
            <v>1500</v>
          </cell>
          <cell r="F18">
            <v>250</v>
          </cell>
        </row>
        <row r="19">
          <cell r="A19">
            <v>10090038</v>
          </cell>
          <cell r="B19" t="str">
            <v>SHER ZAD</v>
          </cell>
          <cell r="C19" t="str">
            <v>QAZEYAN</v>
          </cell>
          <cell r="D19">
            <v>10</v>
          </cell>
          <cell r="E19">
            <v>2000</v>
          </cell>
          <cell r="F19">
            <v>334</v>
          </cell>
        </row>
        <row r="20">
          <cell r="A20">
            <v>10090039</v>
          </cell>
          <cell r="B20" t="str">
            <v>SHER ZAD</v>
          </cell>
          <cell r="C20" t="str">
            <v>ZEYARAT KALAY</v>
          </cell>
          <cell r="D20">
            <v>11</v>
          </cell>
          <cell r="E20">
            <v>400</v>
          </cell>
          <cell r="F20">
            <v>67</v>
          </cell>
        </row>
        <row r="21">
          <cell r="A21">
            <v>10090042</v>
          </cell>
          <cell r="B21" t="str">
            <v>SHER ZAD</v>
          </cell>
          <cell r="C21" t="str">
            <v>BASHI BANDA</v>
          </cell>
          <cell r="D21">
            <v>9</v>
          </cell>
          <cell r="E21">
            <v>1280</v>
          </cell>
          <cell r="F21">
            <v>214</v>
          </cell>
        </row>
        <row r="22">
          <cell r="A22">
            <v>10090043</v>
          </cell>
          <cell r="B22" t="str">
            <v>SHER ZAD</v>
          </cell>
          <cell r="C22" t="str">
            <v>SHEWA</v>
          </cell>
          <cell r="D22">
            <v>9</v>
          </cell>
          <cell r="E22">
            <v>2500</v>
          </cell>
          <cell r="F22">
            <v>417</v>
          </cell>
        </row>
        <row r="23">
          <cell r="A23">
            <v>10090045</v>
          </cell>
          <cell r="B23" t="str">
            <v>SHER ZAD</v>
          </cell>
          <cell r="C23" t="str">
            <v>DURANI</v>
          </cell>
          <cell r="D23">
            <v>9</v>
          </cell>
          <cell r="E23">
            <v>880</v>
          </cell>
          <cell r="F23">
            <v>147</v>
          </cell>
        </row>
        <row r="24">
          <cell r="A24">
            <v>10090046</v>
          </cell>
          <cell r="B24" t="str">
            <v>SHER ZAD</v>
          </cell>
          <cell r="C24" t="str">
            <v>SANGERI</v>
          </cell>
          <cell r="D24">
            <v>10</v>
          </cell>
          <cell r="E24">
            <v>300</v>
          </cell>
          <cell r="F24">
            <v>50</v>
          </cell>
        </row>
        <row r="25">
          <cell r="A25">
            <v>10090048</v>
          </cell>
          <cell r="B25" t="str">
            <v>SHER ZAD</v>
          </cell>
          <cell r="C25" t="str">
            <v>MALIK FAIZ</v>
          </cell>
          <cell r="D25">
            <v>11</v>
          </cell>
          <cell r="E25">
            <v>500</v>
          </cell>
          <cell r="F25">
            <v>84</v>
          </cell>
        </row>
        <row r="26">
          <cell r="A26">
            <v>10090050</v>
          </cell>
          <cell r="B26" t="str">
            <v>SHER ZAD</v>
          </cell>
          <cell r="C26" t="str">
            <v>GODRA</v>
          </cell>
          <cell r="D26">
            <v>11</v>
          </cell>
          <cell r="E26">
            <v>300</v>
          </cell>
          <cell r="F26">
            <v>50</v>
          </cell>
        </row>
        <row r="27">
          <cell r="A27">
            <v>10090052</v>
          </cell>
          <cell r="B27" t="str">
            <v>SHER ZAD</v>
          </cell>
          <cell r="C27" t="str">
            <v>KAMA TARMI</v>
          </cell>
          <cell r="D27">
            <v>8</v>
          </cell>
          <cell r="E27">
            <v>800</v>
          </cell>
          <cell r="F27">
            <v>134</v>
          </cell>
        </row>
        <row r="28">
          <cell r="A28">
            <v>10090054</v>
          </cell>
          <cell r="B28" t="str">
            <v>SHER ZAD</v>
          </cell>
          <cell r="C28" t="str">
            <v>LOTEYA TARMI</v>
          </cell>
          <cell r="D28">
            <v>8</v>
          </cell>
          <cell r="E28">
            <v>3000</v>
          </cell>
          <cell r="F28">
            <v>500</v>
          </cell>
        </row>
        <row r="29">
          <cell r="A29">
            <v>10090059</v>
          </cell>
          <cell r="B29" t="str">
            <v>SHER ZAD</v>
          </cell>
          <cell r="C29" t="str">
            <v>RAISHAK</v>
          </cell>
          <cell r="D29">
            <v>8</v>
          </cell>
          <cell r="E29">
            <v>1200</v>
          </cell>
          <cell r="F29">
            <v>200</v>
          </cell>
        </row>
        <row r="30">
          <cell r="A30">
            <v>10090063</v>
          </cell>
          <cell r="B30" t="str">
            <v>SHER ZAD</v>
          </cell>
          <cell r="C30" t="str">
            <v>SHENAWAR</v>
          </cell>
          <cell r="D30">
            <v>7</v>
          </cell>
          <cell r="E30">
            <v>1137.5</v>
          </cell>
          <cell r="F30">
            <v>190</v>
          </cell>
        </row>
        <row r="31">
          <cell r="A31">
            <v>10090067</v>
          </cell>
          <cell r="B31" t="str">
            <v>SHER ZAD</v>
          </cell>
          <cell r="C31" t="str">
            <v>PATRA</v>
          </cell>
          <cell r="D31">
            <v>8</v>
          </cell>
          <cell r="E31">
            <v>955.55550000000005</v>
          </cell>
          <cell r="F31">
            <v>160</v>
          </cell>
        </row>
        <row r="32">
          <cell r="A32">
            <v>10090070</v>
          </cell>
          <cell r="B32" t="str">
            <v>SHER ZAD</v>
          </cell>
          <cell r="C32" t="str">
            <v>ESTER KALAY</v>
          </cell>
          <cell r="D32">
            <v>6</v>
          </cell>
          <cell r="E32">
            <v>500</v>
          </cell>
          <cell r="F32">
            <v>84</v>
          </cell>
        </row>
        <row r="33">
          <cell r="A33">
            <v>10090071</v>
          </cell>
          <cell r="B33" t="str">
            <v>SHER ZAD</v>
          </cell>
          <cell r="C33" t="str">
            <v>SERA KALA</v>
          </cell>
          <cell r="D33">
            <v>12</v>
          </cell>
          <cell r="E33">
            <v>350</v>
          </cell>
          <cell r="F33">
            <v>59</v>
          </cell>
        </row>
        <row r="34">
          <cell r="A34">
            <v>10090072</v>
          </cell>
          <cell r="B34" t="str">
            <v>SHER ZAD</v>
          </cell>
          <cell r="C34" t="str">
            <v>SELA</v>
          </cell>
          <cell r="D34">
            <v>7</v>
          </cell>
          <cell r="E34">
            <v>914.28570000000002</v>
          </cell>
          <cell r="F34">
            <v>153</v>
          </cell>
        </row>
        <row r="35">
          <cell r="A35">
            <v>10090073</v>
          </cell>
          <cell r="B35" t="str">
            <v>SHER ZAD</v>
          </cell>
          <cell r="C35" t="str">
            <v>SEDA KAS</v>
          </cell>
          <cell r="D35">
            <v>7</v>
          </cell>
          <cell r="E35">
            <v>2800</v>
          </cell>
          <cell r="F35">
            <v>467</v>
          </cell>
        </row>
        <row r="36">
          <cell r="A36">
            <v>10090076</v>
          </cell>
          <cell r="B36" t="str">
            <v>SHER ZAD</v>
          </cell>
          <cell r="C36" t="str">
            <v>ALI KHAIL</v>
          </cell>
          <cell r="D36">
            <v>6</v>
          </cell>
          <cell r="E36">
            <v>2214.2860000000001</v>
          </cell>
          <cell r="F36">
            <v>370</v>
          </cell>
        </row>
        <row r="37">
          <cell r="A37">
            <v>10090080</v>
          </cell>
          <cell r="B37" t="str">
            <v>SHER ZAD</v>
          </cell>
          <cell r="C37" t="str">
            <v>GARDI MELA</v>
          </cell>
          <cell r="D37">
            <v>6</v>
          </cell>
          <cell r="E37">
            <v>280</v>
          </cell>
          <cell r="F37">
            <v>47</v>
          </cell>
        </row>
        <row r="38">
          <cell r="A38">
            <v>10090081</v>
          </cell>
          <cell r="B38" t="str">
            <v>SHER ZAD</v>
          </cell>
          <cell r="C38" t="str">
            <v>SHENWARI</v>
          </cell>
          <cell r="D38">
            <v>3</v>
          </cell>
          <cell r="E38">
            <v>600</v>
          </cell>
          <cell r="F38">
            <v>100</v>
          </cell>
        </row>
        <row r="39">
          <cell r="A39">
            <v>10090083</v>
          </cell>
          <cell r="B39" t="str">
            <v>SHER ZAD</v>
          </cell>
          <cell r="C39" t="str">
            <v>WARAISH GARAY</v>
          </cell>
          <cell r="D39">
            <v>7</v>
          </cell>
          <cell r="E39">
            <v>900</v>
          </cell>
          <cell r="F39">
            <v>150</v>
          </cell>
        </row>
        <row r="40">
          <cell r="A40">
            <v>10090086</v>
          </cell>
          <cell r="B40" t="str">
            <v>SHER ZAD</v>
          </cell>
          <cell r="C40" t="str">
            <v>LANGAR KHAIL</v>
          </cell>
          <cell r="D40">
            <v>13</v>
          </cell>
          <cell r="E40">
            <v>1500</v>
          </cell>
          <cell r="F40">
            <v>250</v>
          </cell>
        </row>
        <row r="41">
          <cell r="A41">
            <v>10090087</v>
          </cell>
          <cell r="B41" t="str">
            <v>SHER ZAD</v>
          </cell>
          <cell r="C41" t="str">
            <v>MAMA KHAIL</v>
          </cell>
          <cell r="D41">
            <v>13</v>
          </cell>
          <cell r="E41">
            <v>1250</v>
          </cell>
          <cell r="F41">
            <v>209</v>
          </cell>
        </row>
        <row r="42">
          <cell r="A42">
            <v>10090088</v>
          </cell>
          <cell r="B42" t="str">
            <v>SHER ZAD</v>
          </cell>
          <cell r="C42" t="str">
            <v>JABA KALAGAN</v>
          </cell>
          <cell r="D42">
            <v>12</v>
          </cell>
          <cell r="E42">
            <v>700</v>
          </cell>
          <cell r="F42">
            <v>117</v>
          </cell>
        </row>
        <row r="43">
          <cell r="A43">
            <v>10090089</v>
          </cell>
          <cell r="B43" t="str">
            <v>SHER ZAD</v>
          </cell>
          <cell r="C43" t="str">
            <v>BARA GHARA</v>
          </cell>
          <cell r="D43">
            <v>12</v>
          </cell>
          <cell r="E43">
            <v>2550</v>
          </cell>
          <cell r="F43">
            <v>425</v>
          </cell>
        </row>
        <row r="44">
          <cell r="A44">
            <v>10090111</v>
          </cell>
          <cell r="B44" t="str">
            <v>SHER ZAD</v>
          </cell>
          <cell r="C44" t="str">
            <v>SAMNAL KHAIL</v>
          </cell>
          <cell r="D44">
            <v>5</v>
          </cell>
          <cell r="E44">
            <v>2200</v>
          </cell>
          <cell r="F44">
            <v>367</v>
          </cell>
        </row>
        <row r="45">
          <cell r="A45">
            <v>10090091</v>
          </cell>
          <cell r="B45" t="str">
            <v>SHER ZAD</v>
          </cell>
          <cell r="C45" t="str">
            <v>KALY KHAIL</v>
          </cell>
          <cell r="D45">
            <v>5</v>
          </cell>
          <cell r="E45">
            <v>1900</v>
          </cell>
          <cell r="F45">
            <v>317</v>
          </cell>
        </row>
        <row r="46">
          <cell r="A46">
            <v>10090094</v>
          </cell>
          <cell r="B46" t="str">
            <v>SHER ZAD</v>
          </cell>
          <cell r="C46" t="str">
            <v>BAHZAD KHAIL</v>
          </cell>
          <cell r="D46">
            <v>4</v>
          </cell>
          <cell r="E46">
            <v>2000</v>
          </cell>
          <cell r="F46">
            <v>334</v>
          </cell>
        </row>
        <row r="47">
          <cell r="A47">
            <v>10090095</v>
          </cell>
          <cell r="B47" t="str">
            <v>SHER ZAD</v>
          </cell>
          <cell r="C47" t="str">
            <v>SHOGAR KHAIL YA SHOLA KHAIL</v>
          </cell>
          <cell r="D47">
            <v>5</v>
          </cell>
          <cell r="E47">
            <v>680</v>
          </cell>
          <cell r="F47">
            <v>114</v>
          </cell>
        </row>
        <row r="48">
          <cell r="A48">
            <v>10090096</v>
          </cell>
          <cell r="B48" t="str">
            <v>SHER ZAD</v>
          </cell>
          <cell r="C48" t="str">
            <v>SAR KOT</v>
          </cell>
          <cell r="D48">
            <v>4</v>
          </cell>
          <cell r="E48">
            <v>2000</v>
          </cell>
          <cell r="F48">
            <v>334</v>
          </cell>
        </row>
        <row r="49">
          <cell r="A49">
            <v>10090098</v>
          </cell>
          <cell r="B49" t="str">
            <v>SHER ZAD</v>
          </cell>
          <cell r="C49" t="str">
            <v>MILE KHAIL</v>
          </cell>
          <cell r="D49">
            <v>4</v>
          </cell>
          <cell r="E49">
            <v>1400</v>
          </cell>
          <cell r="F49">
            <v>234</v>
          </cell>
        </row>
        <row r="50">
          <cell r="A50">
            <v>10090099</v>
          </cell>
          <cell r="B50" t="str">
            <v>SHER ZAD</v>
          </cell>
          <cell r="C50" t="str">
            <v>ZEYARAT MOD SHAH KHAIL</v>
          </cell>
          <cell r="D50">
            <v>4</v>
          </cell>
          <cell r="E50">
            <v>1800</v>
          </cell>
          <cell r="F50">
            <v>300</v>
          </cell>
        </row>
        <row r="51">
          <cell r="A51">
            <v>10090107</v>
          </cell>
          <cell r="B51" t="str">
            <v>SHER ZAD</v>
          </cell>
          <cell r="C51" t="str">
            <v>KORAM</v>
          </cell>
          <cell r="D51">
            <v>6</v>
          </cell>
          <cell r="E51">
            <v>150</v>
          </cell>
          <cell r="F51">
            <v>25</v>
          </cell>
        </row>
        <row r="52">
          <cell r="A52">
            <v>10100002</v>
          </cell>
          <cell r="B52" t="str">
            <v>HESARAK</v>
          </cell>
          <cell r="C52" t="str">
            <v>MATE</v>
          </cell>
          <cell r="D52">
            <v>3</v>
          </cell>
          <cell r="E52">
            <v>1650</v>
          </cell>
          <cell r="F52">
            <v>275</v>
          </cell>
        </row>
        <row r="53">
          <cell r="A53">
            <v>10100003</v>
          </cell>
          <cell r="B53" t="str">
            <v>HESARAK</v>
          </cell>
          <cell r="C53" t="str">
            <v>YAGHI BAND</v>
          </cell>
          <cell r="D53">
            <v>3</v>
          </cell>
          <cell r="E53">
            <v>600</v>
          </cell>
          <cell r="F53">
            <v>100</v>
          </cell>
        </row>
        <row r="54">
          <cell r="A54">
            <v>10100004</v>
          </cell>
          <cell r="B54" t="str">
            <v>HESARAK</v>
          </cell>
          <cell r="C54" t="str">
            <v>HALAM KAS</v>
          </cell>
          <cell r="D54">
            <v>3</v>
          </cell>
          <cell r="E54">
            <v>2000</v>
          </cell>
          <cell r="F54">
            <v>334</v>
          </cell>
        </row>
        <row r="55">
          <cell r="A55">
            <v>10100006</v>
          </cell>
          <cell r="B55" t="str">
            <v>HESARAK</v>
          </cell>
          <cell r="C55" t="str">
            <v>MORDAR DAND</v>
          </cell>
          <cell r="D55">
            <v>5</v>
          </cell>
          <cell r="E55">
            <v>500</v>
          </cell>
          <cell r="F55">
            <v>84</v>
          </cell>
        </row>
        <row r="56">
          <cell r="A56">
            <v>10100007</v>
          </cell>
          <cell r="B56" t="str">
            <v>HESARAK</v>
          </cell>
          <cell r="C56" t="str">
            <v>BARA KULALA</v>
          </cell>
          <cell r="D56">
            <v>5</v>
          </cell>
          <cell r="E56">
            <v>400</v>
          </cell>
          <cell r="F56">
            <v>67</v>
          </cell>
        </row>
        <row r="57">
          <cell r="A57">
            <v>10100009</v>
          </cell>
          <cell r="B57" t="str">
            <v>HESARAK</v>
          </cell>
          <cell r="C57" t="str">
            <v>SHEN PANI</v>
          </cell>
          <cell r="D57">
            <v>5</v>
          </cell>
          <cell r="E57">
            <v>2000</v>
          </cell>
          <cell r="F57">
            <v>334</v>
          </cell>
        </row>
        <row r="58">
          <cell r="A58">
            <v>10100011</v>
          </cell>
          <cell r="B58" t="str">
            <v>HESARAK</v>
          </cell>
          <cell r="C58" t="str">
            <v>BAWALI</v>
          </cell>
          <cell r="D58">
            <v>4</v>
          </cell>
          <cell r="E58">
            <v>1050</v>
          </cell>
          <cell r="F58">
            <v>175</v>
          </cell>
        </row>
        <row r="59">
          <cell r="A59">
            <v>10100012</v>
          </cell>
          <cell r="B59" t="str">
            <v>HESARAK</v>
          </cell>
          <cell r="C59" t="str">
            <v>TOUDA CHENA</v>
          </cell>
          <cell r="D59">
            <v>4</v>
          </cell>
          <cell r="E59">
            <v>1680</v>
          </cell>
          <cell r="F59">
            <v>280</v>
          </cell>
        </row>
        <row r="60">
          <cell r="A60">
            <v>10100014</v>
          </cell>
          <cell r="B60" t="str">
            <v>HESARAK</v>
          </cell>
          <cell r="C60" t="str">
            <v>GAZAK</v>
          </cell>
          <cell r="D60">
            <v>4</v>
          </cell>
          <cell r="E60">
            <v>1500</v>
          </cell>
          <cell r="F60">
            <v>250</v>
          </cell>
        </row>
        <row r="61">
          <cell r="A61">
            <v>10100016</v>
          </cell>
          <cell r="B61" t="str">
            <v>HESARAK</v>
          </cell>
          <cell r="C61" t="str">
            <v>ANGOR TAK</v>
          </cell>
          <cell r="D61">
            <v>4</v>
          </cell>
          <cell r="E61">
            <v>270</v>
          </cell>
          <cell r="F61">
            <v>45</v>
          </cell>
        </row>
        <row r="62">
          <cell r="A62">
            <v>10100018</v>
          </cell>
          <cell r="B62" t="str">
            <v>HESARAK</v>
          </cell>
          <cell r="C62" t="str">
            <v>MA KHAN</v>
          </cell>
          <cell r="D62">
            <v>6</v>
          </cell>
          <cell r="E62">
            <v>400</v>
          </cell>
          <cell r="F62">
            <v>67</v>
          </cell>
        </row>
        <row r="63">
          <cell r="A63">
            <v>10100019</v>
          </cell>
          <cell r="B63" t="str">
            <v>HESARAK</v>
          </cell>
          <cell r="C63" t="str">
            <v>SURNADO</v>
          </cell>
          <cell r="D63">
            <v>6</v>
          </cell>
          <cell r="E63">
            <v>2200</v>
          </cell>
          <cell r="F63">
            <v>367</v>
          </cell>
        </row>
        <row r="64">
          <cell r="A64">
            <v>10100020</v>
          </cell>
          <cell r="B64" t="str">
            <v>HESARAK</v>
          </cell>
          <cell r="C64" t="str">
            <v>KASI</v>
          </cell>
          <cell r="D64">
            <v>6</v>
          </cell>
          <cell r="E64">
            <v>700</v>
          </cell>
          <cell r="F64">
            <v>117</v>
          </cell>
        </row>
        <row r="65">
          <cell r="A65">
            <v>10100021</v>
          </cell>
          <cell r="B65" t="str">
            <v>HESARAK</v>
          </cell>
          <cell r="C65" t="str">
            <v>MEYAGAN</v>
          </cell>
          <cell r="D65">
            <v>6</v>
          </cell>
          <cell r="E65">
            <v>600</v>
          </cell>
          <cell r="F65">
            <v>100</v>
          </cell>
        </row>
        <row r="66">
          <cell r="A66">
            <v>10100022</v>
          </cell>
          <cell r="B66" t="str">
            <v>HESARAK</v>
          </cell>
          <cell r="C66" t="str">
            <v>PAR JENA</v>
          </cell>
          <cell r="D66">
            <v>7</v>
          </cell>
          <cell r="E66">
            <v>2000</v>
          </cell>
          <cell r="F66">
            <v>334</v>
          </cell>
        </row>
        <row r="67">
          <cell r="A67">
            <v>10100024</v>
          </cell>
          <cell r="B67" t="str">
            <v>HESARAK</v>
          </cell>
          <cell r="C67" t="str">
            <v>KHUMAR KHAIL</v>
          </cell>
          <cell r="D67">
            <v>7</v>
          </cell>
          <cell r="E67">
            <v>900</v>
          </cell>
          <cell r="F67">
            <v>150</v>
          </cell>
        </row>
        <row r="68">
          <cell r="A68">
            <v>10100025</v>
          </cell>
          <cell r="B68" t="str">
            <v>HESARAK</v>
          </cell>
          <cell r="C68" t="str">
            <v>SHAIKHAN SUFLA</v>
          </cell>
          <cell r="D68">
            <v>9</v>
          </cell>
          <cell r="E68">
            <v>370</v>
          </cell>
          <cell r="F68">
            <v>62</v>
          </cell>
        </row>
        <row r="69">
          <cell r="A69">
            <v>10100026</v>
          </cell>
          <cell r="B69" t="str">
            <v>HESARAK</v>
          </cell>
          <cell r="C69" t="str">
            <v>NAR GOSHI</v>
          </cell>
          <cell r="D69">
            <v>9</v>
          </cell>
          <cell r="E69">
            <v>1000</v>
          </cell>
          <cell r="F69">
            <v>167</v>
          </cell>
        </row>
        <row r="70">
          <cell r="A70">
            <v>10100028</v>
          </cell>
          <cell r="B70" t="str">
            <v>HESARAK</v>
          </cell>
          <cell r="C70" t="str">
            <v>ARAB KHAIL</v>
          </cell>
          <cell r="D70">
            <v>9</v>
          </cell>
          <cell r="E70">
            <v>2000</v>
          </cell>
          <cell r="F70">
            <v>334</v>
          </cell>
        </row>
        <row r="71">
          <cell r="A71">
            <v>10100030</v>
          </cell>
          <cell r="B71" t="str">
            <v>HESARAK</v>
          </cell>
          <cell r="C71" t="str">
            <v>RAJGAR YA DURANI</v>
          </cell>
          <cell r="D71">
            <v>10</v>
          </cell>
          <cell r="E71">
            <v>2500</v>
          </cell>
          <cell r="F71">
            <v>417</v>
          </cell>
        </row>
        <row r="72">
          <cell r="A72">
            <v>10100031</v>
          </cell>
          <cell r="B72" t="str">
            <v>HESARAK</v>
          </cell>
          <cell r="C72" t="str">
            <v>KHANJAR</v>
          </cell>
          <cell r="D72">
            <v>12</v>
          </cell>
          <cell r="E72">
            <v>300</v>
          </cell>
          <cell r="F72">
            <v>50</v>
          </cell>
        </row>
        <row r="73">
          <cell r="A73">
            <v>10100032</v>
          </cell>
          <cell r="B73" t="str">
            <v>HESARAK</v>
          </cell>
          <cell r="C73" t="str">
            <v>SARAW SUFLA</v>
          </cell>
          <cell r="D73">
            <v>7</v>
          </cell>
          <cell r="E73">
            <v>1200</v>
          </cell>
          <cell r="F73">
            <v>200</v>
          </cell>
        </row>
        <row r="74">
          <cell r="A74">
            <v>10100034</v>
          </cell>
          <cell r="B74" t="str">
            <v>HESARAK</v>
          </cell>
          <cell r="C74" t="str">
            <v>WAIS TARYALI</v>
          </cell>
          <cell r="D74">
            <v>7</v>
          </cell>
          <cell r="E74">
            <v>500</v>
          </cell>
          <cell r="F74">
            <v>84</v>
          </cell>
        </row>
        <row r="75">
          <cell r="A75">
            <v>10100035</v>
          </cell>
          <cell r="B75" t="str">
            <v>HESARAK</v>
          </cell>
          <cell r="C75" t="str">
            <v>AMIR ZORA</v>
          </cell>
          <cell r="D75">
            <v>5</v>
          </cell>
          <cell r="E75">
            <v>140</v>
          </cell>
          <cell r="F75">
            <v>24</v>
          </cell>
        </row>
        <row r="76">
          <cell r="A76">
            <v>10100040</v>
          </cell>
          <cell r="B76" t="str">
            <v>HESARAK</v>
          </cell>
          <cell r="C76" t="str">
            <v>SARAW HULYA</v>
          </cell>
          <cell r="D76">
            <v>12</v>
          </cell>
          <cell r="E76">
            <v>850</v>
          </cell>
          <cell r="F76">
            <v>142</v>
          </cell>
        </row>
        <row r="77">
          <cell r="A77">
            <v>10100041</v>
          </cell>
          <cell r="B77" t="str">
            <v>HESARAK</v>
          </cell>
          <cell r="C77" t="str">
            <v>GHALO KALAY YA ZEYARAT KALAY</v>
          </cell>
          <cell r="D77">
            <v>10</v>
          </cell>
          <cell r="E77">
            <v>3000</v>
          </cell>
          <cell r="F77">
            <v>500</v>
          </cell>
        </row>
        <row r="78">
          <cell r="A78">
            <v>10100044</v>
          </cell>
          <cell r="B78" t="str">
            <v>HESARAK</v>
          </cell>
          <cell r="C78" t="str">
            <v>CHAR TOOT YA NAWUR</v>
          </cell>
          <cell r="D78">
            <v>12</v>
          </cell>
          <cell r="E78">
            <v>700</v>
          </cell>
          <cell r="F78">
            <v>117</v>
          </cell>
        </row>
        <row r="79">
          <cell r="A79">
            <v>10100048</v>
          </cell>
          <cell r="B79" t="str">
            <v>HESARAK</v>
          </cell>
          <cell r="C79" t="str">
            <v>BOSTAN KHAIL</v>
          </cell>
          <cell r="D79">
            <v>11</v>
          </cell>
          <cell r="E79">
            <v>2000</v>
          </cell>
          <cell r="F79">
            <v>334</v>
          </cell>
        </row>
        <row r="80">
          <cell r="A80">
            <v>10100051</v>
          </cell>
          <cell r="B80" t="str">
            <v>HESARAK</v>
          </cell>
          <cell r="C80" t="str">
            <v>NASIR KHAIL</v>
          </cell>
          <cell r="D80">
            <v>11</v>
          </cell>
          <cell r="E80">
            <v>1200</v>
          </cell>
          <cell r="F80">
            <v>200</v>
          </cell>
        </row>
        <row r="81">
          <cell r="A81">
            <v>10100057</v>
          </cell>
          <cell r="B81" t="str">
            <v>HESARAK</v>
          </cell>
          <cell r="C81" t="str">
            <v>ZARIF KHAIL</v>
          </cell>
          <cell r="D81">
            <v>11</v>
          </cell>
          <cell r="E81">
            <v>1200</v>
          </cell>
          <cell r="F81">
            <v>200</v>
          </cell>
        </row>
        <row r="82">
          <cell r="A82">
            <v>10100058</v>
          </cell>
          <cell r="B82" t="str">
            <v>HESARAK</v>
          </cell>
          <cell r="C82" t="str">
            <v>MOHAMMADI</v>
          </cell>
          <cell r="D82">
            <v>11</v>
          </cell>
          <cell r="E82">
            <v>2700</v>
          </cell>
          <cell r="F82">
            <v>450</v>
          </cell>
        </row>
        <row r="83">
          <cell r="A83">
            <v>10100059</v>
          </cell>
          <cell r="B83" t="str">
            <v>HESARAK</v>
          </cell>
          <cell r="C83" t="str">
            <v>PAYEN GADI</v>
          </cell>
          <cell r="D83">
            <v>3</v>
          </cell>
          <cell r="E83">
            <v>200</v>
          </cell>
          <cell r="F83">
            <v>34</v>
          </cell>
        </row>
        <row r="84">
          <cell r="A84">
            <v>10100062</v>
          </cell>
          <cell r="B84" t="str">
            <v>HESARAK</v>
          </cell>
          <cell r="C84" t="str">
            <v>GADRA</v>
          </cell>
          <cell r="D84">
            <v>2</v>
          </cell>
          <cell r="E84">
            <v>3000</v>
          </cell>
          <cell r="F84">
            <v>500</v>
          </cell>
        </row>
        <row r="85">
          <cell r="A85">
            <v>10100063</v>
          </cell>
          <cell r="B85" t="str">
            <v>HESARAK</v>
          </cell>
          <cell r="C85" t="str">
            <v>BODI NOW</v>
          </cell>
          <cell r="D85">
            <v>2</v>
          </cell>
          <cell r="E85">
            <v>1440</v>
          </cell>
          <cell r="F85">
            <v>240</v>
          </cell>
        </row>
        <row r="86">
          <cell r="A86">
            <v>10100064</v>
          </cell>
          <cell r="B86" t="str">
            <v>HESARAK</v>
          </cell>
          <cell r="C86" t="str">
            <v>DO AB</v>
          </cell>
          <cell r="D86">
            <v>2</v>
          </cell>
          <cell r="E86">
            <v>900</v>
          </cell>
          <cell r="F86">
            <v>150</v>
          </cell>
        </row>
        <row r="87">
          <cell r="A87">
            <v>10100065</v>
          </cell>
          <cell r="B87" t="str">
            <v>HESARAK</v>
          </cell>
          <cell r="C87" t="str">
            <v>KARIM KHAIL</v>
          </cell>
          <cell r="D87">
            <v>12</v>
          </cell>
          <cell r="E87">
            <v>1940</v>
          </cell>
          <cell r="F87">
            <v>324</v>
          </cell>
        </row>
        <row r="88">
          <cell r="A88">
            <v>10100066</v>
          </cell>
          <cell r="B88" t="str">
            <v>HESARAK</v>
          </cell>
          <cell r="C88" t="str">
            <v>ALI SHAIR</v>
          </cell>
          <cell r="D88">
            <v>2</v>
          </cell>
          <cell r="E88">
            <v>2100</v>
          </cell>
          <cell r="F88">
            <v>350</v>
          </cell>
        </row>
        <row r="89">
          <cell r="A89">
            <v>10100068</v>
          </cell>
          <cell r="B89" t="str">
            <v>HESARAK</v>
          </cell>
          <cell r="C89" t="str">
            <v>KABLO KAS</v>
          </cell>
          <cell r="D89">
            <v>1</v>
          </cell>
          <cell r="E89">
            <v>1500</v>
          </cell>
          <cell r="F89">
            <v>250</v>
          </cell>
        </row>
        <row r="90">
          <cell r="A90">
            <v>10100069</v>
          </cell>
          <cell r="B90" t="str">
            <v>HESARAK</v>
          </cell>
          <cell r="C90" t="str">
            <v>KHANGI</v>
          </cell>
          <cell r="D90">
            <v>1</v>
          </cell>
          <cell r="E90">
            <v>1000</v>
          </cell>
          <cell r="F90">
            <v>167</v>
          </cell>
        </row>
        <row r="91">
          <cell r="A91">
            <v>10100080</v>
          </cell>
          <cell r="B91" t="str">
            <v>HESARAK</v>
          </cell>
          <cell r="C91" t="str">
            <v>SERA GHOGAYZA</v>
          </cell>
          <cell r="D91">
            <v>1</v>
          </cell>
          <cell r="E91">
            <v>3000</v>
          </cell>
          <cell r="F91">
            <v>500</v>
          </cell>
        </row>
        <row r="92">
          <cell r="A92">
            <v>10100081</v>
          </cell>
          <cell r="B92" t="str">
            <v>HESARAK</v>
          </cell>
          <cell r="C92" t="str">
            <v>MANA KHAIL</v>
          </cell>
          <cell r="D92">
            <v>1</v>
          </cell>
          <cell r="E92">
            <v>1300</v>
          </cell>
          <cell r="F92">
            <v>217</v>
          </cell>
        </row>
        <row r="93">
          <cell r="A93">
            <v>10100082</v>
          </cell>
          <cell r="B93" t="str">
            <v>HESARAK</v>
          </cell>
          <cell r="C93" t="str">
            <v>AWGHOZ</v>
          </cell>
          <cell r="D93">
            <v>13</v>
          </cell>
          <cell r="E93">
            <v>1100</v>
          </cell>
          <cell r="F93">
            <v>184</v>
          </cell>
        </row>
        <row r="94">
          <cell r="A94">
            <v>10100083</v>
          </cell>
          <cell r="B94" t="str">
            <v>HESARAK</v>
          </cell>
          <cell r="C94" t="str">
            <v>TOMANI</v>
          </cell>
          <cell r="D94">
            <v>13</v>
          </cell>
          <cell r="E94">
            <v>600</v>
          </cell>
          <cell r="F94">
            <v>100</v>
          </cell>
        </row>
        <row r="95">
          <cell r="A95">
            <v>10100084</v>
          </cell>
          <cell r="B95" t="str">
            <v>HESARAK</v>
          </cell>
          <cell r="C95" t="str">
            <v>GHONDI KALAY</v>
          </cell>
          <cell r="D95">
            <v>10</v>
          </cell>
          <cell r="E95">
            <v>600</v>
          </cell>
          <cell r="F95">
            <v>100</v>
          </cell>
        </row>
        <row r="96">
          <cell r="A96">
            <v>10100085</v>
          </cell>
          <cell r="B96" t="str">
            <v>HESARAK</v>
          </cell>
          <cell r="C96" t="str">
            <v>CHOR CHANG</v>
          </cell>
          <cell r="D96">
            <v>10</v>
          </cell>
          <cell r="E96">
            <v>450</v>
          </cell>
          <cell r="F96">
            <v>75</v>
          </cell>
        </row>
        <row r="97">
          <cell r="A97">
            <v>10100086</v>
          </cell>
          <cell r="B97" t="str">
            <v>HESARAK</v>
          </cell>
          <cell r="C97" t="str">
            <v>GHAZI QALA</v>
          </cell>
          <cell r="D97">
            <v>9</v>
          </cell>
          <cell r="E97">
            <v>1900</v>
          </cell>
          <cell r="F97">
            <v>317</v>
          </cell>
        </row>
        <row r="98">
          <cell r="A98">
            <v>10100087</v>
          </cell>
          <cell r="B98" t="str">
            <v>HESARAK</v>
          </cell>
          <cell r="C98" t="str">
            <v>KHANUM KOTE</v>
          </cell>
          <cell r="D98">
            <v>8</v>
          </cell>
          <cell r="E98">
            <v>900</v>
          </cell>
          <cell r="F98">
            <v>150</v>
          </cell>
        </row>
        <row r="99">
          <cell r="A99">
            <v>10100088</v>
          </cell>
          <cell r="B99" t="str">
            <v>HESARAK</v>
          </cell>
          <cell r="C99" t="str">
            <v>SAKAN</v>
          </cell>
          <cell r="D99">
            <v>8</v>
          </cell>
          <cell r="E99">
            <v>600</v>
          </cell>
          <cell r="F99">
            <v>100</v>
          </cell>
        </row>
        <row r="100">
          <cell r="A100">
            <v>10100090</v>
          </cell>
          <cell r="B100" t="str">
            <v>HESARAK</v>
          </cell>
          <cell r="C100" t="str">
            <v>KAMARKI</v>
          </cell>
          <cell r="D100">
            <v>8</v>
          </cell>
          <cell r="E100">
            <v>2500</v>
          </cell>
          <cell r="F100">
            <v>417</v>
          </cell>
        </row>
        <row r="101">
          <cell r="A101">
            <v>10100095</v>
          </cell>
          <cell r="B101" t="str">
            <v>HESARAK</v>
          </cell>
          <cell r="C101" t="str">
            <v>KHAROTE</v>
          </cell>
          <cell r="D101">
            <v>8</v>
          </cell>
          <cell r="E101">
            <v>300</v>
          </cell>
          <cell r="F101">
            <v>50</v>
          </cell>
        </row>
        <row r="102">
          <cell r="A102">
            <v>16130024</v>
          </cell>
          <cell r="B102" t="str">
            <v>KHOST WA FIRING</v>
          </cell>
          <cell r="C102" t="str">
            <v>DAHI EASHAN</v>
          </cell>
          <cell r="D102">
            <v>12</v>
          </cell>
          <cell r="E102">
            <v>2000</v>
          </cell>
          <cell r="F102">
            <v>334</v>
          </cell>
        </row>
        <row r="103">
          <cell r="A103">
            <v>16130025</v>
          </cell>
          <cell r="B103" t="str">
            <v>KHOST WA FIRING</v>
          </cell>
          <cell r="C103" t="str">
            <v>BATA PAR</v>
          </cell>
          <cell r="D103">
            <v>12</v>
          </cell>
          <cell r="E103">
            <v>1100</v>
          </cell>
          <cell r="F103">
            <v>184</v>
          </cell>
        </row>
        <row r="104">
          <cell r="A104">
            <v>16130026</v>
          </cell>
          <cell r="B104" t="str">
            <v>KHOST WA FIRING</v>
          </cell>
          <cell r="C104" t="str">
            <v>YAL BAL</v>
          </cell>
          <cell r="D104">
            <v>12</v>
          </cell>
          <cell r="E104">
            <v>168</v>
          </cell>
          <cell r="F104">
            <v>28</v>
          </cell>
        </row>
        <row r="105">
          <cell r="A105">
            <v>16130028</v>
          </cell>
          <cell r="B105" t="str">
            <v>KHOST WA FIRING</v>
          </cell>
          <cell r="C105" t="str">
            <v>KHOWJA QALAT</v>
          </cell>
          <cell r="D105">
            <v>12</v>
          </cell>
          <cell r="E105">
            <v>400</v>
          </cell>
          <cell r="F105">
            <v>67</v>
          </cell>
        </row>
        <row r="106">
          <cell r="A106">
            <v>16130030</v>
          </cell>
          <cell r="B106" t="str">
            <v>KHOST WA FIRING</v>
          </cell>
          <cell r="C106" t="str">
            <v>SANG NOWAZAI</v>
          </cell>
          <cell r="D106">
            <v>2</v>
          </cell>
          <cell r="E106">
            <v>1800</v>
          </cell>
          <cell r="F106">
            <v>300</v>
          </cell>
        </row>
        <row r="107">
          <cell r="A107">
            <v>16130031</v>
          </cell>
          <cell r="B107" t="str">
            <v>KHOST WA FIRING</v>
          </cell>
          <cell r="C107" t="str">
            <v>FARAT KHAIL</v>
          </cell>
          <cell r="D107">
            <v>2</v>
          </cell>
          <cell r="E107">
            <v>700</v>
          </cell>
          <cell r="F107">
            <v>117</v>
          </cell>
        </row>
        <row r="108">
          <cell r="A108">
            <v>16130032</v>
          </cell>
          <cell r="B108" t="str">
            <v>KHOST WA FIRING</v>
          </cell>
          <cell r="C108" t="str">
            <v>YA KHOURAM</v>
          </cell>
          <cell r="D108">
            <v>2</v>
          </cell>
          <cell r="E108">
            <v>1000</v>
          </cell>
          <cell r="F108">
            <v>167</v>
          </cell>
        </row>
        <row r="109">
          <cell r="A109">
            <v>16130033</v>
          </cell>
          <cell r="B109" t="str">
            <v>KHOST WA FIRING</v>
          </cell>
          <cell r="C109" t="str">
            <v>WAKHARAN</v>
          </cell>
          <cell r="D109">
            <v>2</v>
          </cell>
          <cell r="E109">
            <v>550</v>
          </cell>
          <cell r="F109">
            <v>92</v>
          </cell>
        </row>
        <row r="110">
          <cell r="A110">
            <v>16130035</v>
          </cell>
          <cell r="B110" t="str">
            <v>KHOST WA FIRING</v>
          </cell>
          <cell r="C110" t="str">
            <v>PARAGAK</v>
          </cell>
          <cell r="D110">
            <v>1</v>
          </cell>
          <cell r="E110">
            <v>600</v>
          </cell>
          <cell r="F110">
            <v>100</v>
          </cell>
        </row>
        <row r="111">
          <cell r="A111">
            <v>16130036</v>
          </cell>
          <cell r="B111" t="str">
            <v>KHOST WA FIRING</v>
          </cell>
          <cell r="C111" t="str">
            <v>MOULAWY ABDULWAILI</v>
          </cell>
          <cell r="D111">
            <v>1</v>
          </cell>
          <cell r="E111">
            <v>350</v>
          </cell>
          <cell r="F111">
            <v>59</v>
          </cell>
        </row>
        <row r="112">
          <cell r="A112">
            <v>16130037</v>
          </cell>
          <cell r="B112" t="str">
            <v>KHOST WA FIRING</v>
          </cell>
          <cell r="C112" t="str">
            <v>KATAGI</v>
          </cell>
          <cell r="D112">
            <v>1</v>
          </cell>
          <cell r="E112">
            <v>300</v>
          </cell>
          <cell r="F112">
            <v>50</v>
          </cell>
        </row>
        <row r="113">
          <cell r="A113">
            <v>16130038</v>
          </cell>
          <cell r="B113" t="str">
            <v>KHOST WA FIRING</v>
          </cell>
          <cell r="C113" t="str">
            <v>AB OWER</v>
          </cell>
          <cell r="D113">
            <v>1</v>
          </cell>
          <cell r="E113">
            <v>2500</v>
          </cell>
          <cell r="F113">
            <v>417</v>
          </cell>
        </row>
        <row r="114">
          <cell r="A114">
            <v>16130060</v>
          </cell>
          <cell r="B114" t="str">
            <v>KHOST WA FIRING</v>
          </cell>
          <cell r="C114" t="str">
            <v>PASS QALA</v>
          </cell>
          <cell r="D114">
            <v>13</v>
          </cell>
          <cell r="E114">
            <v>270</v>
          </cell>
          <cell r="F114">
            <v>45</v>
          </cell>
        </row>
        <row r="115">
          <cell r="A115">
            <v>16130063</v>
          </cell>
          <cell r="B115" t="str">
            <v>KHOST WA FIRING</v>
          </cell>
          <cell r="C115" t="str">
            <v>KHOJA MIRAK</v>
          </cell>
          <cell r="D115">
            <v>13</v>
          </cell>
          <cell r="E115">
            <v>400</v>
          </cell>
          <cell r="F115">
            <v>67</v>
          </cell>
        </row>
        <row r="116">
          <cell r="A116">
            <v>16130068</v>
          </cell>
          <cell r="B116" t="str">
            <v>KHOST WA FIRING</v>
          </cell>
          <cell r="C116" t="str">
            <v>KHOWJA AFTAB</v>
          </cell>
          <cell r="D116">
            <v>6</v>
          </cell>
          <cell r="E116">
            <v>700</v>
          </cell>
          <cell r="F116">
            <v>117</v>
          </cell>
        </row>
        <row r="117">
          <cell r="A117">
            <v>16130069</v>
          </cell>
          <cell r="B117" t="str">
            <v>KHOST WA FIRING</v>
          </cell>
          <cell r="C117" t="str">
            <v>CHAR BAGH</v>
          </cell>
          <cell r="D117">
            <v>6</v>
          </cell>
          <cell r="E117">
            <v>600</v>
          </cell>
          <cell r="F117">
            <v>100</v>
          </cell>
        </row>
        <row r="118">
          <cell r="A118">
            <v>16130070</v>
          </cell>
          <cell r="B118" t="str">
            <v>KHOST WA FIRING</v>
          </cell>
          <cell r="C118" t="str">
            <v>POUL ASAD PAYEN</v>
          </cell>
          <cell r="D118">
            <v>6</v>
          </cell>
          <cell r="E118">
            <v>800</v>
          </cell>
          <cell r="F118">
            <v>134</v>
          </cell>
        </row>
        <row r="119">
          <cell r="A119">
            <v>16130071</v>
          </cell>
          <cell r="B119" t="str">
            <v>KHOST WA FIRING</v>
          </cell>
          <cell r="C119" t="str">
            <v>POUL ASAD BALA</v>
          </cell>
          <cell r="D119">
            <v>6</v>
          </cell>
          <cell r="E119">
            <v>650</v>
          </cell>
          <cell r="F119">
            <v>109</v>
          </cell>
        </row>
        <row r="120">
          <cell r="A120">
            <v>16130072</v>
          </cell>
          <cell r="B120" t="str">
            <v>KHOST WA FIRING</v>
          </cell>
          <cell r="C120" t="str">
            <v>PANJSHERI HA</v>
          </cell>
          <cell r="D120">
            <v>5</v>
          </cell>
          <cell r="E120">
            <v>1300</v>
          </cell>
          <cell r="F120">
            <v>217</v>
          </cell>
        </row>
        <row r="121">
          <cell r="A121">
            <v>16130074</v>
          </cell>
          <cell r="B121" t="str">
            <v>KHOST WA FIRING</v>
          </cell>
          <cell r="C121" t="str">
            <v>CHAR BAGH YA NOORASTANI</v>
          </cell>
          <cell r="D121">
            <v>5</v>
          </cell>
          <cell r="E121">
            <v>1520</v>
          </cell>
          <cell r="F121">
            <v>254</v>
          </cell>
        </row>
        <row r="122">
          <cell r="A122">
            <v>16130075</v>
          </cell>
          <cell r="B122" t="str">
            <v>KHOST WA FIRING</v>
          </cell>
          <cell r="C122" t="str">
            <v>GOW MARGI</v>
          </cell>
          <cell r="D122">
            <v>5</v>
          </cell>
          <cell r="E122">
            <v>1000</v>
          </cell>
          <cell r="F122">
            <v>167</v>
          </cell>
        </row>
        <row r="123">
          <cell r="A123">
            <v>16130076</v>
          </cell>
          <cell r="B123" t="str">
            <v>KHOST WA FIRING</v>
          </cell>
          <cell r="C123" t="str">
            <v>MOUNDA CHANAR</v>
          </cell>
          <cell r="D123">
            <v>5</v>
          </cell>
          <cell r="E123">
            <v>1000</v>
          </cell>
          <cell r="F123">
            <v>167</v>
          </cell>
        </row>
        <row r="124">
          <cell r="A124">
            <v>16130078</v>
          </cell>
          <cell r="B124" t="str">
            <v>KHOST WA FIRING</v>
          </cell>
          <cell r="C124" t="str">
            <v>QALA MIR</v>
          </cell>
          <cell r="D124">
            <v>4</v>
          </cell>
          <cell r="E124">
            <v>525</v>
          </cell>
          <cell r="F124">
            <v>88</v>
          </cell>
        </row>
        <row r="125">
          <cell r="A125">
            <v>16130079</v>
          </cell>
          <cell r="B125" t="str">
            <v>KHOST WA FIRING</v>
          </cell>
          <cell r="C125" t="str">
            <v>MOTA WAN</v>
          </cell>
          <cell r="D125">
            <v>4</v>
          </cell>
          <cell r="E125">
            <v>320</v>
          </cell>
          <cell r="F125">
            <v>54</v>
          </cell>
        </row>
        <row r="126">
          <cell r="A126">
            <v>16130083</v>
          </cell>
          <cell r="B126" t="str">
            <v>KHOST WA FIRING</v>
          </cell>
          <cell r="C126" t="str">
            <v>GARDANI</v>
          </cell>
          <cell r="D126">
            <v>4</v>
          </cell>
          <cell r="E126">
            <v>200</v>
          </cell>
          <cell r="F126">
            <v>34</v>
          </cell>
        </row>
        <row r="127">
          <cell r="A127">
            <v>16130084</v>
          </cell>
          <cell r="B127" t="str">
            <v>KHOST WA FIRING</v>
          </cell>
          <cell r="C127" t="str">
            <v>BAND HOWZ</v>
          </cell>
          <cell r="D127">
            <v>4</v>
          </cell>
          <cell r="E127">
            <v>570</v>
          </cell>
          <cell r="F127">
            <v>95</v>
          </cell>
        </row>
        <row r="128">
          <cell r="A128">
            <v>16130085</v>
          </cell>
          <cell r="B128" t="str">
            <v>KHOST WA FIRING</v>
          </cell>
          <cell r="C128" t="str">
            <v>MAZAR KOLO</v>
          </cell>
          <cell r="D128">
            <v>9</v>
          </cell>
          <cell r="E128">
            <v>500</v>
          </cell>
          <cell r="F128">
            <v>84</v>
          </cell>
        </row>
        <row r="129">
          <cell r="A129">
            <v>16130086</v>
          </cell>
          <cell r="B129" t="str">
            <v>KHOST WA FIRING</v>
          </cell>
          <cell r="C129" t="str">
            <v>DASHTAK</v>
          </cell>
          <cell r="D129">
            <v>9</v>
          </cell>
          <cell r="E129">
            <v>1500</v>
          </cell>
          <cell r="F129">
            <v>250</v>
          </cell>
        </row>
        <row r="130">
          <cell r="A130">
            <v>16130087</v>
          </cell>
          <cell r="B130" t="str">
            <v>KHOST WA FIRING</v>
          </cell>
          <cell r="C130" t="str">
            <v>DAHI TALIB</v>
          </cell>
          <cell r="D130">
            <v>9</v>
          </cell>
          <cell r="E130">
            <v>1400</v>
          </cell>
          <cell r="F130">
            <v>234</v>
          </cell>
        </row>
        <row r="131">
          <cell r="A131">
            <v>16130089</v>
          </cell>
          <cell r="B131" t="str">
            <v>KHOST WA FIRING</v>
          </cell>
          <cell r="C131" t="str">
            <v>KARGEYANI</v>
          </cell>
          <cell r="D131">
            <v>10</v>
          </cell>
          <cell r="E131">
            <v>1500</v>
          </cell>
          <cell r="F131">
            <v>250</v>
          </cell>
        </row>
        <row r="132">
          <cell r="A132">
            <v>16130091</v>
          </cell>
          <cell r="B132" t="str">
            <v>KHOST WA FIRING</v>
          </cell>
          <cell r="C132" t="str">
            <v>PAJAK</v>
          </cell>
          <cell r="D132">
            <v>10</v>
          </cell>
          <cell r="E132">
            <v>470</v>
          </cell>
          <cell r="F132">
            <v>79</v>
          </cell>
        </row>
        <row r="133">
          <cell r="A133">
            <v>16130093</v>
          </cell>
          <cell r="B133" t="str">
            <v>KHOST WA FIRING</v>
          </cell>
          <cell r="C133" t="str">
            <v>WAREJE</v>
          </cell>
          <cell r="D133">
            <v>8</v>
          </cell>
          <cell r="E133">
            <v>1500</v>
          </cell>
          <cell r="F133">
            <v>250</v>
          </cell>
        </row>
        <row r="134">
          <cell r="A134">
            <v>16130094</v>
          </cell>
          <cell r="B134" t="str">
            <v>KHOST WA FIRING</v>
          </cell>
          <cell r="C134" t="str">
            <v>DAHI MIRAK</v>
          </cell>
          <cell r="D134">
            <v>8</v>
          </cell>
          <cell r="E134">
            <v>750</v>
          </cell>
          <cell r="F134">
            <v>125</v>
          </cell>
        </row>
        <row r="135">
          <cell r="A135">
            <v>16130095</v>
          </cell>
          <cell r="B135" t="str">
            <v>KHOST WA FIRING</v>
          </cell>
          <cell r="C135" t="str">
            <v>DARA GE</v>
          </cell>
          <cell r="D135">
            <v>8</v>
          </cell>
          <cell r="E135">
            <v>3500</v>
          </cell>
          <cell r="F135">
            <v>584</v>
          </cell>
        </row>
        <row r="136">
          <cell r="A136">
            <v>16130097</v>
          </cell>
          <cell r="B136" t="str">
            <v>KHOST WA FIRING</v>
          </cell>
          <cell r="C136" t="str">
            <v>BAZAR</v>
          </cell>
          <cell r="D136">
            <v>10</v>
          </cell>
          <cell r="E136">
            <v>2000</v>
          </cell>
          <cell r="F136">
            <v>334</v>
          </cell>
        </row>
        <row r="137">
          <cell r="A137">
            <v>16130099</v>
          </cell>
          <cell r="B137" t="str">
            <v>KHOST WA FIRING</v>
          </cell>
          <cell r="C137" t="str">
            <v>QALA KOHNNA</v>
          </cell>
          <cell r="D137">
            <v>10</v>
          </cell>
          <cell r="E137">
            <v>500</v>
          </cell>
          <cell r="F137">
            <v>84</v>
          </cell>
        </row>
        <row r="138">
          <cell r="A138">
            <v>16130100</v>
          </cell>
          <cell r="B138" t="str">
            <v>KHOST WA FIRING</v>
          </cell>
          <cell r="C138" t="str">
            <v>QAZIYAN</v>
          </cell>
          <cell r="D138">
            <v>11</v>
          </cell>
          <cell r="E138">
            <v>2000</v>
          </cell>
          <cell r="F138">
            <v>334</v>
          </cell>
        </row>
        <row r="139">
          <cell r="A139">
            <v>16130104</v>
          </cell>
          <cell r="B139" t="str">
            <v>KHOST WA FIRING</v>
          </cell>
          <cell r="C139" t="str">
            <v>MIR SHAKOW</v>
          </cell>
          <cell r="D139">
            <v>11</v>
          </cell>
          <cell r="E139">
            <v>1500</v>
          </cell>
          <cell r="F139">
            <v>250</v>
          </cell>
        </row>
        <row r="140">
          <cell r="A140">
            <v>16130105</v>
          </cell>
          <cell r="B140" t="str">
            <v>KHOST WA FIRING</v>
          </cell>
          <cell r="C140" t="str">
            <v>LAMIR</v>
          </cell>
          <cell r="D140">
            <v>11</v>
          </cell>
          <cell r="E140">
            <v>250</v>
          </cell>
          <cell r="F140">
            <v>42</v>
          </cell>
        </row>
        <row r="141">
          <cell r="A141">
            <v>16130106</v>
          </cell>
          <cell r="B141" t="str">
            <v>KHOST WA FIRING</v>
          </cell>
          <cell r="C141" t="str">
            <v>LAMIR PANJSHER YA</v>
          </cell>
          <cell r="D141">
            <v>11</v>
          </cell>
          <cell r="E141">
            <v>400</v>
          </cell>
          <cell r="F141">
            <v>67</v>
          </cell>
        </row>
        <row r="142">
          <cell r="A142">
            <v>16130108</v>
          </cell>
          <cell r="B142" t="str">
            <v>KHOST WA FIRING</v>
          </cell>
          <cell r="C142" t="str">
            <v>SACHI PAYEN</v>
          </cell>
          <cell r="D142">
            <v>8</v>
          </cell>
          <cell r="E142">
            <v>1400</v>
          </cell>
          <cell r="F142">
            <v>234</v>
          </cell>
        </row>
        <row r="143">
          <cell r="A143">
            <v>16130111</v>
          </cell>
          <cell r="B143" t="str">
            <v>KHOST WA FIRING</v>
          </cell>
          <cell r="C143" t="str">
            <v>DAHANA</v>
          </cell>
          <cell r="D143">
            <v>7</v>
          </cell>
          <cell r="E143">
            <v>1800</v>
          </cell>
          <cell r="F143">
            <v>300</v>
          </cell>
        </row>
        <row r="144">
          <cell r="A144">
            <v>16130112</v>
          </cell>
          <cell r="B144" t="str">
            <v>KHOST WA FIRING</v>
          </cell>
          <cell r="C144" t="str">
            <v>HABER KHAIL</v>
          </cell>
          <cell r="D144">
            <v>7</v>
          </cell>
          <cell r="E144">
            <v>3000</v>
          </cell>
          <cell r="F144">
            <v>500</v>
          </cell>
        </row>
        <row r="145">
          <cell r="A145">
            <v>16130113</v>
          </cell>
          <cell r="B145" t="str">
            <v>KHOST WA FIRING</v>
          </cell>
          <cell r="C145" t="str">
            <v>DAHI MIR HASSAN</v>
          </cell>
          <cell r="D145">
            <v>7</v>
          </cell>
          <cell r="E145">
            <v>500</v>
          </cell>
          <cell r="F145">
            <v>84</v>
          </cell>
        </row>
        <row r="146">
          <cell r="A146">
            <v>16130114</v>
          </cell>
          <cell r="B146" t="str">
            <v>KHOST WA FIRING</v>
          </cell>
          <cell r="C146" t="str">
            <v>KHAM KHATI</v>
          </cell>
          <cell r="D146">
            <v>7</v>
          </cell>
          <cell r="E146">
            <v>2200</v>
          </cell>
          <cell r="F146">
            <v>367</v>
          </cell>
        </row>
        <row r="147">
          <cell r="A147">
            <v>16130120</v>
          </cell>
          <cell r="B147" t="str">
            <v>KHOST WA FIRING</v>
          </cell>
          <cell r="C147" t="str">
            <v>DAR BAND</v>
          </cell>
          <cell r="D147">
            <v>9</v>
          </cell>
          <cell r="E147">
            <v>500</v>
          </cell>
          <cell r="F147">
            <v>84</v>
          </cell>
        </row>
        <row r="148">
          <cell r="A148">
            <v>16130121</v>
          </cell>
          <cell r="B148" t="str">
            <v>KHOST WA FIRING</v>
          </cell>
          <cell r="C148" t="str">
            <v>LARWAN</v>
          </cell>
          <cell r="D148">
            <v>3</v>
          </cell>
          <cell r="E148">
            <v>590</v>
          </cell>
          <cell r="F148">
            <v>99</v>
          </cell>
        </row>
        <row r="149">
          <cell r="A149">
            <v>16130122</v>
          </cell>
          <cell r="B149" t="str">
            <v>KHOST WA FIRING</v>
          </cell>
          <cell r="C149" t="str">
            <v>DARA PASHA</v>
          </cell>
          <cell r="D149">
            <v>3</v>
          </cell>
          <cell r="E149">
            <v>1200</v>
          </cell>
          <cell r="F149">
            <v>200</v>
          </cell>
        </row>
        <row r="150">
          <cell r="A150">
            <v>16130123</v>
          </cell>
          <cell r="B150" t="str">
            <v>KHOST WA FIRING</v>
          </cell>
          <cell r="C150" t="str">
            <v>DAHANA KHOSH DARA</v>
          </cell>
          <cell r="D150">
            <v>3</v>
          </cell>
          <cell r="E150">
            <v>696</v>
          </cell>
          <cell r="F150">
            <v>116</v>
          </cell>
        </row>
        <row r="151">
          <cell r="A151">
            <v>16130124</v>
          </cell>
          <cell r="B151" t="str">
            <v>KHOST WA FIRING</v>
          </cell>
          <cell r="C151" t="str">
            <v>GOZAR</v>
          </cell>
          <cell r="D151">
            <v>3</v>
          </cell>
          <cell r="E151">
            <v>1000</v>
          </cell>
          <cell r="F151">
            <v>167</v>
          </cell>
        </row>
        <row r="152">
          <cell r="A152">
            <v>19090039</v>
          </cell>
          <cell r="B152" t="str">
            <v>BALKH</v>
          </cell>
          <cell r="C152" t="str">
            <v>Hewad</v>
          </cell>
          <cell r="D152">
            <v>10</v>
          </cell>
          <cell r="E152">
            <v>2000</v>
          </cell>
          <cell r="F152">
            <v>334</v>
          </cell>
        </row>
        <row r="153">
          <cell r="A153">
            <v>19090017</v>
          </cell>
          <cell r="B153" t="str">
            <v>BALKH</v>
          </cell>
          <cell r="C153" t="str">
            <v>BORYA BAF</v>
          </cell>
          <cell r="D153">
            <v>3</v>
          </cell>
          <cell r="E153">
            <v>700</v>
          </cell>
          <cell r="F153">
            <v>117</v>
          </cell>
        </row>
        <row r="154">
          <cell r="A154">
            <v>19090018</v>
          </cell>
          <cell r="B154" t="str">
            <v>BALKH</v>
          </cell>
          <cell r="C154" t="str">
            <v>QARLAQ</v>
          </cell>
          <cell r="D154">
            <v>3</v>
          </cell>
          <cell r="E154">
            <v>2000</v>
          </cell>
          <cell r="F154">
            <v>334</v>
          </cell>
        </row>
        <row r="155">
          <cell r="A155">
            <v>19090019</v>
          </cell>
          <cell r="B155" t="str">
            <v>BALKH</v>
          </cell>
          <cell r="C155" t="str">
            <v>HUSSAIN KHAIL</v>
          </cell>
          <cell r="D155">
            <v>3</v>
          </cell>
          <cell r="E155">
            <v>2600</v>
          </cell>
          <cell r="F155">
            <v>434</v>
          </cell>
        </row>
        <row r="156">
          <cell r="A156">
            <v>19090020</v>
          </cell>
          <cell r="B156" t="str">
            <v>BALKH</v>
          </cell>
          <cell r="C156" t="str">
            <v>GOR TEPA</v>
          </cell>
          <cell r="D156">
            <v>3</v>
          </cell>
          <cell r="E156">
            <v>2331</v>
          </cell>
          <cell r="F156">
            <v>389</v>
          </cell>
        </row>
        <row r="157">
          <cell r="A157">
            <v>19090022</v>
          </cell>
          <cell r="B157" t="str">
            <v>BALKH</v>
          </cell>
          <cell r="C157" t="str">
            <v>NOWARID DEWALY MANDOZAI</v>
          </cell>
          <cell r="D157">
            <v>1</v>
          </cell>
          <cell r="E157">
            <v>120</v>
          </cell>
          <cell r="F157">
            <v>20</v>
          </cell>
        </row>
        <row r="158">
          <cell r="A158">
            <v>19090023</v>
          </cell>
          <cell r="B158" t="str">
            <v>BALKH</v>
          </cell>
          <cell r="C158" t="str">
            <v>DEWALY</v>
          </cell>
          <cell r="D158">
            <v>1</v>
          </cell>
          <cell r="E158">
            <v>1500</v>
          </cell>
          <cell r="F158">
            <v>250</v>
          </cell>
        </row>
        <row r="159">
          <cell r="A159">
            <v>19090024</v>
          </cell>
          <cell r="B159" t="str">
            <v>BALKH</v>
          </cell>
          <cell r="C159" t="str">
            <v>NOWARID DEWALI</v>
          </cell>
          <cell r="D159">
            <v>1</v>
          </cell>
          <cell r="E159">
            <v>1250</v>
          </cell>
          <cell r="F159">
            <v>209</v>
          </cell>
        </row>
        <row r="160">
          <cell r="A160">
            <v>19090025</v>
          </cell>
          <cell r="B160" t="str">
            <v>BALKH</v>
          </cell>
          <cell r="C160" t="str">
            <v>MAIDAN</v>
          </cell>
          <cell r="D160">
            <v>1</v>
          </cell>
          <cell r="E160">
            <v>1500</v>
          </cell>
          <cell r="F160">
            <v>250</v>
          </cell>
        </row>
        <row r="161">
          <cell r="A161">
            <v>19090028</v>
          </cell>
          <cell r="B161" t="str">
            <v>BALKH</v>
          </cell>
          <cell r="C161" t="str">
            <v>WARTA SHAKH</v>
          </cell>
          <cell r="D161">
            <v>2</v>
          </cell>
          <cell r="E161">
            <v>900</v>
          </cell>
          <cell r="F161">
            <v>150</v>
          </cell>
        </row>
        <row r="162">
          <cell r="A162">
            <v>19090030</v>
          </cell>
          <cell r="B162" t="str">
            <v>BALKH</v>
          </cell>
          <cell r="C162" t="str">
            <v>ASFHAN</v>
          </cell>
          <cell r="D162">
            <v>2</v>
          </cell>
          <cell r="E162">
            <v>2400</v>
          </cell>
          <cell r="F162">
            <v>400</v>
          </cell>
        </row>
        <row r="163">
          <cell r="A163">
            <v>19090032</v>
          </cell>
          <cell r="B163" t="str">
            <v>BALKH</v>
          </cell>
          <cell r="C163" t="str">
            <v>PENJA JEREB</v>
          </cell>
          <cell r="D163">
            <v>2</v>
          </cell>
          <cell r="E163">
            <v>560</v>
          </cell>
          <cell r="F163">
            <v>94</v>
          </cell>
        </row>
        <row r="164">
          <cell r="A164">
            <v>19090033</v>
          </cell>
          <cell r="B164" t="str">
            <v>BALKH</v>
          </cell>
          <cell r="C164" t="str">
            <v>KATORI DOWLAT ZAI</v>
          </cell>
          <cell r="D164">
            <v>2</v>
          </cell>
          <cell r="E164">
            <v>600</v>
          </cell>
          <cell r="F164">
            <v>100</v>
          </cell>
        </row>
        <row r="165">
          <cell r="A165">
            <v>19090035</v>
          </cell>
          <cell r="B165" t="str">
            <v>BALKH</v>
          </cell>
          <cell r="C165" t="str">
            <v>DAKAR</v>
          </cell>
          <cell r="D165">
            <v>4</v>
          </cell>
          <cell r="E165">
            <v>1900</v>
          </cell>
          <cell r="F165">
            <v>317</v>
          </cell>
        </row>
        <row r="166">
          <cell r="A166">
            <v>19090036</v>
          </cell>
          <cell r="B166" t="str">
            <v>BALKH</v>
          </cell>
          <cell r="C166" t="str">
            <v>QAISAR KHAIL</v>
          </cell>
          <cell r="D166">
            <v>4</v>
          </cell>
          <cell r="E166">
            <v>350</v>
          </cell>
          <cell r="F166">
            <v>59</v>
          </cell>
        </row>
        <row r="167">
          <cell r="A167">
            <v>19090038</v>
          </cell>
          <cell r="B167" t="str">
            <v>BALKH</v>
          </cell>
          <cell r="C167" t="str">
            <v>LARGHON</v>
          </cell>
          <cell r="D167">
            <v>9</v>
          </cell>
          <cell r="E167">
            <v>2000</v>
          </cell>
          <cell r="F167">
            <v>334</v>
          </cell>
        </row>
        <row r="168">
          <cell r="A168">
            <v>19090040</v>
          </cell>
          <cell r="B168" t="str">
            <v>BALKH</v>
          </cell>
          <cell r="C168" t="str">
            <v>NOW ABAD ZOZAN</v>
          </cell>
          <cell r="D168">
            <v>10</v>
          </cell>
          <cell r="E168">
            <v>1100</v>
          </cell>
          <cell r="F168">
            <v>184</v>
          </cell>
        </row>
        <row r="169">
          <cell r="A169">
            <v>19090042</v>
          </cell>
          <cell r="B169" t="str">
            <v>BALKH</v>
          </cell>
          <cell r="C169" t="str">
            <v>PALAS PUSH</v>
          </cell>
          <cell r="D169">
            <v>10</v>
          </cell>
          <cell r="E169">
            <v>1264</v>
          </cell>
          <cell r="F169">
            <v>211</v>
          </cell>
        </row>
        <row r="170">
          <cell r="A170">
            <v>19090043</v>
          </cell>
          <cell r="B170" t="str">
            <v>BALKH</v>
          </cell>
          <cell r="C170" t="str">
            <v>GHONDAN HULYA</v>
          </cell>
          <cell r="D170">
            <v>10</v>
          </cell>
          <cell r="E170">
            <v>510</v>
          </cell>
          <cell r="F170">
            <v>85</v>
          </cell>
        </row>
        <row r="171">
          <cell r="A171">
            <v>19090044</v>
          </cell>
          <cell r="B171" t="str">
            <v>BALKH</v>
          </cell>
          <cell r="C171" t="str">
            <v>GHONDA SUFLA</v>
          </cell>
          <cell r="D171">
            <v>11</v>
          </cell>
          <cell r="E171">
            <v>350</v>
          </cell>
          <cell r="F171">
            <v>59</v>
          </cell>
        </row>
        <row r="172">
          <cell r="A172">
            <v>19090046</v>
          </cell>
          <cell r="B172" t="str">
            <v>BALKH</v>
          </cell>
          <cell r="C172" t="str">
            <v>WARSHO</v>
          </cell>
          <cell r="D172">
            <v>9</v>
          </cell>
          <cell r="E172">
            <v>700</v>
          </cell>
          <cell r="F172">
            <v>117</v>
          </cell>
        </row>
        <row r="173">
          <cell r="A173">
            <v>19090047</v>
          </cell>
          <cell r="B173" t="str">
            <v>BALKH</v>
          </cell>
          <cell r="C173" t="str">
            <v>WARSHO DAHI BEBE</v>
          </cell>
          <cell r="D173">
            <v>9</v>
          </cell>
          <cell r="E173">
            <v>3000</v>
          </cell>
          <cell r="F173">
            <v>500</v>
          </cell>
        </row>
        <row r="174">
          <cell r="A174">
            <v>19090048</v>
          </cell>
          <cell r="B174" t="str">
            <v>BALKH</v>
          </cell>
          <cell r="C174" t="str">
            <v>BAHUDDIN</v>
          </cell>
          <cell r="D174">
            <v>9</v>
          </cell>
          <cell r="E174">
            <v>3000</v>
          </cell>
          <cell r="F174">
            <v>500</v>
          </cell>
        </row>
        <row r="175">
          <cell r="A175">
            <v>19090049</v>
          </cell>
          <cell r="B175" t="str">
            <v>BALKH</v>
          </cell>
          <cell r="C175" t="str">
            <v>KHOWJA GHOLAK</v>
          </cell>
          <cell r="D175">
            <v>11</v>
          </cell>
          <cell r="E175">
            <v>1600</v>
          </cell>
          <cell r="F175">
            <v>267</v>
          </cell>
        </row>
        <row r="176">
          <cell r="A176">
            <v>19090051</v>
          </cell>
          <cell r="B176" t="str">
            <v>BALKH</v>
          </cell>
          <cell r="C176" t="str">
            <v>GHULAM JAN</v>
          </cell>
          <cell r="D176">
            <v>5</v>
          </cell>
          <cell r="E176">
            <v>800</v>
          </cell>
          <cell r="F176">
            <v>134</v>
          </cell>
        </row>
        <row r="177">
          <cell r="A177">
            <v>19090052</v>
          </cell>
          <cell r="B177" t="str">
            <v>BALKH</v>
          </cell>
          <cell r="C177" t="str">
            <v>CHAQWSH</v>
          </cell>
          <cell r="D177">
            <v>4</v>
          </cell>
          <cell r="E177">
            <v>900</v>
          </cell>
          <cell r="F177">
            <v>150</v>
          </cell>
        </row>
        <row r="178">
          <cell r="A178">
            <v>19090055</v>
          </cell>
          <cell r="B178" t="str">
            <v>BALKH</v>
          </cell>
          <cell r="C178" t="str">
            <v>NOWARID MASHAK</v>
          </cell>
          <cell r="D178">
            <v>4</v>
          </cell>
          <cell r="E178">
            <v>320</v>
          </cell>
          <cell r="F178">
            <v>54</v>
          </cell>
        </row>
        <row r="179">
          <cell r="A179">
            <v>19090057</v>
          </cell>
          <cell r="B179" t="str">
            <v>BALKH</v>
          </cell>
          <cell r="C179" t="str">
            <v>MASHAK BABA CHARKHI</v>
          </cell>
          <cell r="D179">
            <v>5</v>
          </cell>
          <cell r="E179">
            <v>626</v>
          </cell>
          <cell r="F179">
            <v>105</v>
          </cell>
        </row>
        <row r="180">
          <cell r="A180">
            <v>19090059</v>
          </cell>
          <cell r="B180" t="str">
            <v>BALKH</v>
          </cell>
          <cell r="C180" t="str">
            <v>NOW ABAD ARAB HA</v>
          </cell>
          <cell r="D180">
            <v>5</v>
          </cell>
          <cell r="E180">
            <v>600</v>
          </cell>
          <cell r="F180">
            <v>100</v>
          </cell>
        </row>
        <row r="181">
          <cell r="A181">
            <v>19090062</v>
          </cell>
          <cell r="B181" t="str">
            <v>BALKH</v>
          </cell>
          <cell r="C181" t="str">
            <v>AMER KHAIL</v>
          </cell>
          <cell r="D181">
            <v>12</v>
          </cell>
          <cell r="E181">
            <v>800</v>
          </cell>
          <cell r="F181">
            <v>134</v>
          </cell>
        </row>
        <row r="182">
          <cell r="A182">
            <v>19090063</v>
          </cell>
          <cell r="B182" t="str">
            <v>BALKH</v>
          </cell>
          <cell r="C182" t="str">
            <v>SAYID ABAD</v>
          </cell>
          <cell r="D182">
            <v>11</v>
          </cell>
          <cell r="E182">
            <v>750</v>
          </cell>
          <cell r="F182">
            <v>125</v>
          </cell>
        </row>
        <row r="183">
          <cell r="A183">
            <v>19090067</v>
          </cell>
          <cell r="B183" t="str">
            <v>BALKH</v>
          </cell>
          <cell r="C183" t="str">
            <v>ZARGARAN</v>
          </cell>
          <cell r="D183">
            <v>12</v>
          </cell>
          <cell r="E183">
            <v>300</v>
          </cell>
          <cell r="F183">
            <v>50</v>
          </cell>
        </row>
        <row r="184">
          <cell r="A184">
            <v>19090069</v>
          </cell>
          <cell r="B184" t="str">
            <v>BALKH</v>
          </cell>
          <cell r="C184" t="str">
            <v>SAR NAHR ABDULLAH</v>
          </cell>
          <cell r="D184">
            <v>11</v>
          </cell>
          <cell r="E184">
            <v>500</v>
          </cell>
          <cell r="F184">
            <v>84</v>
          </cell>
        </row>
        <row r="185">
          <cell r="A185">
            <v>19090070</v>
          </cell>
          <cell r="B185" t="str">
            <v>BALKH</v>
          </cell>
          <cell r="C185" t="str">
            <v>QALACHA</v>
          </cell>
          <cell r="D185">
            <v>12</v>
          </cell>
          <cell r="E185">
            <v>1165</v>
          </cell>
          <cell r="F185">
            <v>195</v>
          </cell>
        </row>
        <row r="186">
          <cell r="A186">
            <v>19090071</v>
          </cell>
          <cell r="B186" t="str">
            <v>BALKH</v>
          </cell>
          <cell r="C186" t="str">
            <v>SARAY</v>
          </cell>
          <cell r="D186">
            <v>5</v>
          </cell>
          <cell r="E186">
            <v>1000</v>
          </cell>
          <cell r="F186">
            <v>167</v>
          </cell>
        </row>
        <row r="187">
          <cell r="A187">
            <v>19090072</v>
          </cell>
          <cell r="B187" t="str">
            <v>BALKH</v>
          </cell>
          <cell r="C187" t="str">
            <v>KATA KHAIL</v>
          </cell>
          <cell r="D187">
            <v>6</v>
          </cell>
          <cell r="E187">
            <v>2500</v>
          </cell>
          <cell r="F187">
            <v>417</v>
          </cell>
        </row>
        <row r="188">
          <cell r="A188">
            <v>19090081</v>
          </cell>
          <cell r="B188" t="str">
            <v>BALKH</v>
          </cell>
          <cell r="C188" t="str">
            <v>NOWARID CHAMAN BOKA</v>
          </cell>
          <cell r="D188">
            <v>6</v>
          </cell>
          <cell r="E188">
            <v>750</v>
          </cell>
          <cell r="F188">
            <v>125</v>
          </cell>
        </row>
        <row r="189">
          <cell r="A189">
            <v>19090086</v>
          </cell>
          <cell r="B189" t="str">
            <v>BALKH</v>
          </cell>
          <cell r="C189" t="str">
            <v>BOKA</v>
          </cell>
          <cell r="D189">
            <v>6</v>
          </cell>
          <cell r="E189">
            <v>5600</v>
          </cell>
          <cell r="F189">
            <v>934</v>
          </cell>
        </row>
        <row r="190">
          <cell r="A190">
            <v>19090087</v>
          </cell>
          <cell r="B190" t="str">
            <v>BALKH</v>
          </cell>
          <cell r="C190" t="str">
            <v>MARGEN TAPA</v>
          </cell>
          <cell r="D190">
            <v>8</v>
          </cell>
          <cell r="E190">
            <v>1343</v>
          </cell>
          <cell r="F190">
            <v>224</v>
          </cell>
        </row>
        <row r="191">
          <cell r="A191">
            <v>19090088</v>
          </cell>
          <cell r="B191" t="str">
            <v>BALKH</v>
          </cell>
          <cell r="C191" t="str">
            <v>HALIM KHAIL</v>
          </cell>
          <cell r="D191">
            <v>8</v>
          </cell>
          <cell r="E191">
            <v>2000</v>
          </cell>
          <cell r="F191">
            <v>334</v>
          </cell>
        </row>
        <row r="192">
          <cell r="A192">
            <v>19090089</v>
          </cell>
          <cell r="B192" t="str">
            <v>BALKH</v>
          </cell>
          <cell r="C192" t="str">
            <v>NOWARID KATKI</v>
          </cell>
          <cell r="D192">
            <v>6</v>
          </cell>
          <cell r="E192">
            <v>1400</v>
          </cell>
          <cell r="F192">
            <v>234</v>
          </cell>
        </row>
        <row r="193">
          <cell r="A193">
            <v>19090090</v>
          </cell>
          <cell r="B193" t="str">
            <v>BALKH</v>
          </cell>
          <cell r="C193" t="str">
            <v>GHUNDI ARAB HA</v>
          </cell>
          <cell r="D193">
            <v>7</v>
          </cell>
          <cell r="E193">
            <v>1343</v>
          </cell>
          <cell r="F193">
            <v>224</v>
          </cell>
        </row>
        <row r="194">
          <cell r="A194">
            <v>19090091</v>
          </cell>
          <cell r="B194" t="str">
            <v>BALKH</v>
          </cell>
          <cell r="C194" t="str">
            <v>NOW ABAD KOTAGI</v>
          </cell>
          <cell r="D194">
            <v>7</v>
          </cell>
          <cell r="E194">
            <v>300</v>
          </cell>
          <cell r="F194">
            <v>50</v>
          </cell>
        </row>
        <row r="195">
          <cell r="A195">
            <v>19090092</v>
          </cell>
          <cell r="B195" t="str">
            <v>BALKH</v>
          </cell>
          <cell r="C195" t="str">
            <v>KOTAGI</v>
          </cell>
          <cell r="D195">
            <v>7</v>
          </cell>
          <cell r="E195">
            <v>600</v>
          </cell>
          <cell r="F195">
            <v>100</v>
          </cell>
        </row>
        <row r="196">
          <cell r="A196">
            <v>19090093</v>
          </cell>
          <cell r="B196" t="str">
            <v>BALKH</v>
          </cell>
          <cell r="C196" t="str">
            <v>DOWAGI</v>
          </cell>
          <cell r="D196">
            <v>7</v>
          </cell>
          <cell r="E196">
            <v>1800</v>
          </cell>
          <cell r="F196">
            <v>300</v>
          </cell>
        </row>
        <row r="197">
          <cell r="A197">
            <v>19090099</v>
          </cell>
          <cell r="B197" t="str">
            <v>BALKH</v>
          </cell>
          <cell r="C197" t="str">
            <v>HESARAK</v>
          </cell>
          <cell r="D197">
            <v>13</v>
          </cell>
          <cell r="E197">
            <v>5000</v>
          </cell>
          <cell r="F197">
            <v>834</v>
          </cell>
        </row>
        <row r="198">
          <cell r="A198">
            <v>19090101</v>
          </cell>
          <cell r="B198" t="str">
            <v>BALKH</v>
          </cell>
          <cell r="C198" t="str">
            <v>TEMOR SARAY</v>
          </cell>
          <cell r="D198">
            <v>8</v>
          </cell>
          <cell r="E198">
            <v>3500</v>
          </cell>
          <cell r="F198">
            <v>584</v>
          </cell>
        </row>
        <row r="199">
          <cell r="A199">
            <v>19090102</v>
          </cell>
          <cell r="B199" t="str">
            <v>BALKH</v>
          </cell>
          <cell r="C199" t="str">
            <v>BABA YUSUF</v>
          </cell>
          <cell r="D199">
            <v>8</v>
          </cell>
          <cell r="E199">
            <v>1400</v>
          </cell>
          <cell r="F199">
            <v>234</v>
          </cell>
        </row>
        <row r="200">
          <cell r="A200">
            <v>19090103</v>
          </cell>
          <cell r="B200" t="str">
            <v>BALKH</v>
          </cell>
          <cell r="C200" t="str">
            <v>PEYAZ KAR</v>
          </cell>
          <cell r="D200">
            <v>12</v>
          </cell>
          <cell r="E200">
            <v>1230</v>
          </cell>
          <cell r="F200">
            <v>205</v>
          </cell>
        </row>
        <row r="201">
          <cell r="A201">
            <v>19090104</v>
          </cell>
          <cell r="B201" t="str">
            <v>BALKH</v>
          </cell>
          <cell r="C201" t="str">
            <v>CHAR GONBAZ</v>
          </cell>
          <cell r="D201">
            <v>13</v>
          </cell>
          <cell r="E201">
            <v>600</v>
          </cell>
          <cell r="F201">
            <v>100</v>
          </cell>
        </row>
        <row r="202">
          <cell r="A202">
            <v>24070174</v>
          </cell>
          <cell r="B202" t="str">
            <v>GULRAN</v>
          </cell>
          <cell r="C202" t="str">
            <v>Ziragi Khord</v>
          </cell>
          <cell r="D202">
            <v>12</v>
          </cell>
          <cell r="E202">
            <v>650</v>
          </cell>
          <cell r="F202">
            <v>109</v>
          </cell>
        </row>
        <row r="203">
          <cell r="A203">
            <v>24070004</v>
          </cell>
          <cell r="B203" t="str">
            <v>GULRAN</v>
          </cell>
          <cell r="C203" t="str">
            <v>CHAH GULGAL SUFLA</v>
          </cell>
          <cell r="D203">
            <v>1</v>
          </cell>
          <cell r="E203">
            <v>400</v>
          </cell>
          <cell r="F203">
            <v>67</v>
          </cell>
        </row>
        <row r="204">
          <cell r="A204">
            <v>24070005</v>
          </cell>
          <cell r="B204" t="str">
            <v>GULRAN</v>
          </cell>
          <cell r="C204" t="str">
            <v>CHAH GULGAL HULYA</v>
          </cell>
          <cell r="D204">
            <v>1</v>
          </cell>
          <cell r="E204">
            <v>400</v>
          </cell>
          <cell r="F204">
            <v>67</v>
          </cell>
        </row>
        <row r="205">
          <cell r="A205">
            <v>24070013</v>
          </cell>
          <cell r="B205" t="str">
            <v>GULRAN</v>
          </cell>
          <cell r="C205" t="str">
            <v>NAHYAK</v>
          </cell>
          <cell r="D205">
            <v>1</v>
          </cell>
          <cell r="E205">
            <v>650</v>
          </cell>
          <cell r="F205">
            <v>109</v>
          </cell>
        </row>
        <row r="206">
          <cell r="A206">
            <v>24070048</v>
          </cell>
          <cell r="B206" t="str">
            <v>GULRAN</v>
          </cell>
          <cell r="C206" t="str">
            <v>CHAH ZULLMANI BALA</v>
          </cell>
          <cell r="D206">
            <v>2</v>
          </cell>
          <cell r="E206">
            <v>850</v>
          </cell>
          <cell r="F206">
            <v>142</v>
          </cell>
        </row>
        <row r="207">
          <cell r="A207">
            <v>24070050</v>
          </cell>
          <cell r="B207" t="str">
            <v>GULRAN</v>
          </cell>
          <cell r="C207" t="str">
            <v>CHAH ZULMANI PAYAN</v>
          </cell>
          <cell r="D207">
            <v>1</v>
          </cell>
          <cell r="E207">
            <v>580</v>
          </cell>
          <cell r="F207">
            <v>97</v>
          </cell>
        </row>
        <row r="208">
          <cell r="A208">
            <v>24070069</v>
          </cell>
          <cell r="B208" t="str">
            <v>GULRAN</v>
          </cell>
          <cell r="C208" t="str">
            <v>CHAH BAGHALAK</v>
          </cell>
          <cell r="D208">
            <v>2</v>
          </cell>
          <cell r="E208">
            <v>1000</v>
          </cell>
          <cell r="F208">
            <v>167</v>
          </cell>
        </row>
        <row r="209">
          <cell r="A209">
            <v>24070100</v>
          </cell>
          <cell r="B209" t="str">
            <v>GULRAN</v>
          </cell>
          <cell r="C209" t="str">
            <v>ZAKNI</v>
          </cell>
          <cell r="D209">
            <v>4</v>
          </cell>
          <cell r="E209">
            <v>1974</v>
          </cell>
          <cell r="F209">
            <v>329</v>
          </cell>
        </row>
        <row r="210">
          <cell r="A210">
            <v>24070101</v>
          </cell>
          <cell r="B210" t="str">
            <v>GULRAN</v>
          </cell>
          <cell r="C210" t="str">
            <v>TEMURI</v>
          </cell>
          <cell r="D210">
            <v>4</v>
          </cell>
          <cell r="E210">
            <v>1100</v>
          </cell>
          <cell r="F210">
            <v>184</v>
          </cell>
        </row>
        <row r="211">
          <cell r="A211">
            <v>24070105</v>
          </cell>
          <cell r="B211" t="str">
            <v>GULRAN</v>
          </cell>
          <cell r="C211" t="str">
            <v>CHAH GARMI</v>
          </cell>
          <cell r="D211">
            <v>12</v>
          </cell>
          <cell r="E211">
            <v>1000</v>
          </cell>
          <cell r="F211">
            <v>167</v>
          </cell>
        </row>
        <row r="212">
          <cell r="A212">
            <v>24070125</v>
          </cell>
          <cell r="B212" t="str">
            <v>GULRAN</v>
          </cell>
          <cell r="C212" t="str">
            <v>SHAHR BAND</v>
          </cell>
          <cell r="D212">
            <v>2</v>
          </cell>
          <cell r="E212">
            <v>240</v>
          </cell>
          <cell r="F212">
            <v>40</v>
          </cell>
        </row>
        <row r="213">
          <cell r="A213">
            <v>24070126</v>
          </cell>
          <cell r="B213" t="str">
            <v>GULRAN</v>
          </cell>
          <cell r="C213" t="str">
            <v>QESHLAQ JAOW</v>
          </cell>
          <cell r="D213">
            <v>4</v>
          </cell>
          <cell r="E213">
            <v>2500</v>
          </cell>
          <cell r="F213">
            <v>417</v>
          </cell>
        </row>
        <row r="214">
          <cell r="A214">
            <v>24070129</v>
          </cell>
          <cell r="B214" t="str">
            <v>GULRAN</v>
          </cell>
          <cell r="C214" t="str">
            <v>GULRAN</v>
          </cell>
          <cell r="D214">
            <v>4</v>
          </cell>
          <cell r="E214">
            <v>4200</v>
          </cell>
          <cell r="F214">
            <v>700</v>
          </cell>
        </row>
        <row r="215">
          <cell r="A215">
            <v>24070130</v>
          </cell>
          <cell r="B215" t="str">
            <v>GULRAN</v>
          </cell>
          <cell r="C215" t="str">
            <v>AKHTA CHE</v>
          </cell>
          <cell r="D215">
            <v>5</v>
          </cell>
          <cell r="E215">
            <v>800</v>
          </cell>
          <cell r="F215">
            <v>134</v>
          </cell>
        </row>
        <row r="216">
          <cell r="A216">
            <v>24070131</v>
          </cell>
          <cell r="B216" t="str">
            <v>GULRAN</v>
          </cell>
          <cell r="C216" t="str">
            <v>AHMAD KAL</v>
          </cell>
          <cell r="D216">
            <v>5</v>
          </cell>
          <cell r="E216">
            <v>950</v>
          </cell>
          <cell r="F216">
            <v>159</v>
          </cell>
        </row>
        <row r="217">
          <cell r="A217">
            <v>24070133</v>
          </cell>
          <cell r="B217" t="str">
            <v>GULRAN</v>
          </cell>
          <cell r="C217" t="str">
            <v>CHAH PALOSH</v>
          </cell>
          <cell r="D217">
            <v>5</v>
          </cell>
          <cell r="E217">
            <v>960</v>
          </cell>
          <cell r="F217">
            <v>160</v>
          </cell>
        </row>
        <row r="218">
          <cell r="A218">
            <v>24070136</v>
          </cell>
          <cell r="B218" t="str">
            <v>GULRAN</v>
          </cell>
          <cell r="C218" t="str">
            <v>TOTE CHE TURKMAN</v>
          </cell>
          <cell r="D218">
            <v>7</v>
          </cell>
          <cell r="E218">
            <v>1400</v>
          </cell>
          <cell r="F218">
            <v>234</v>
          </cell>
        </row>
        <row r="219">
          <cell r="A219">
            <v>24070137</v>
          </cell>
          <cell r="B219" t="str">
            <v>GULRAN</v>
          </cell>
          <cell r="C219" t="str">
            <v>TOTE CHE JAMSHIDI</v>
          </cell>
          <cell r="D219">
            <v>7</v>
          </cell>
          <cell r="E219">
            <v>1100</v>
          </cell>
          <cell r="F219">
            <v>184</v>
          </cell>
        </row>
        <row r="220">
          <cell r="A220">
            <v>24070138</v>
          </cell>
          <cell r="B220" t="str">
            <v>GULRAN</v>
          </cell>
          <cell r="C220" t="str">
            <v>SHADMAN</v>
          </cell>
          <cell r="D220">
            <v>5</v>
          </cell>
          <cell r="E220">
            <v>2000</v>
          </cell>
          <cell r="F220">
            <v>334</v>
          </cell>
        </row>
        <row r="221">
          <cell r="A221">
            <v>24070139</v>
          </cell>
          <cell r="B221" t="str">
            <v>GULRAN</v>
          </cell>
          <cell r="C221" t="str">
            <v>BAGH KOHNNA</v>
          </cell>
          <cell r="D221">
            <v>6</v>
          </cell>
          <cell r="E221">
            <v>2400</v>
          </cell>
          <cell r="F221">
            <v>400</v>
          </cell>
        </row>
        <row r="222">
          <cell r="A222">
            <v>24070140</v>
          </cell>
          <cell r="B222" t="str">
            <v>GULRAN</v>
          </cell>
          <cell r="C222" t="str">
            <v>NAHMAT</v>
          </cell>
          <cell r="D222">
            <v>6</v>
          </cell>
          <cell r="E222">
            <v>600</v>
          </cell>
          <cell r="F222">
            <v>100</v>
          </cell>
        </row>
        <row r="223">
          <cell r="A223">
            <v>24070141</v>
          </cell>
          <cell r="B223" t="str">
            <v>GULRAN</v>
          </cell>
          <cell r="C223" t="str">
            <v>FRIDON</v>
          </cell>
          <cell r="D223">
            <v>6</v>
          </cell>
          <cell r="E223">
            <v>125</v>
          </cell>
          <cell r="F223">
            <v>21</v>
          </cell>
        </row>
        <row r="224">
          <cell r="A224">
            <v>24070143</v>
          </cell>
          <cell r="B224" t="str">
            <v>GULRAN</v>
          </cell>
          <cell r="C224" t="str">
            <v>QARA BAGH MARKAIZ</v>
          </cell>
          <cell r="D224">
            <v>13</v>
          </cell>
          <cell r="E224">
            <v>3500</v>
          </cell>
          <cell r="F224">
            <v>584</v>
          </cell>
        </row>
        <row r="225">
          <cell r="A225">
            <v>24070144</v>
          </cell>
          <cell r="B225" t="str">
            <v>GULRAN</v>
          </cell>
          <cell r="C225" t="str">
            <v>KARAIZ NASIR</v>
          </cell>
          <cell r="D225">
            <v>3</v>
          </cell>
          <cell r="E225">
            <v>400</v>
          </cell>
          <cell r="F225">
            <v>67</v>
          </cell>
        </row>
        <row r="226">
          <cell r="A226">
            <v>24070145</v>
          </cell>
          <cell r="B226" t="str">
            <v>GULRAN</v>
          </cell>
          <cell r="C226" t="str">
            <v>KARAIZ HAZARA</v>
          </cell>
          <cell r="D226">
            <v>3</v>
          </cell>
          <cell r="E226">
            <v>300</v>
          </cell>
          <cell r="F226">
            <v>50</v>
          </cell>
        </row>
        <row r="227">
          <cell r="A227">
            <v>24070151</v>
          </cell>
          <cell r="B227" t="str">
            <v>GULRAN</v>
          </cell>
          <cell r="C227" t="str">
            <v>GAW DAR</v>
          </cell>
          <cell r="D227">
            <v>3</v>
          </cell>
          <cell r="E227">
            <v>400</v>
          </cell>
          <cell r="F227">
            <v>67</v>
          </cell>
        </row>
        <row r="228">
          <cell r="A228">
            <v>24070153</v>
          </cell>
          <cell r="B228" t="str">
            <v>GULRAN</v>
          </cell>
          <cell r="C228" t="str">
            <v>ARBAB IBRAHIM ASEYAB DEW</v>
          </cell>
          <cell r="D228">
            <v>3</v>
          </cell>
          <cell r="E228">
            <v>1500</v>
          </cell>
          <cell r="F228">
            <v>250</v>
          </cell>
        </row>
        <row r="229">
          <cell r="A229">
            <v>24070162</v>
          </cell>
          <cell r="B229" t="str">
            <v>GULRAN</v>
          </cell>
          <cell r="C229" t="str">
            <v>GHOR GHAND GHORYAN</v>
          </cell>
          <cell r="D229">
            <v>11</v>
          </cell>
          <cell r="E229">
            <v>1000</v>
          </cell>
          <cell r="F229">
            <v>167</v>
          </cell>
        </row>
        <row r="230">
          <cell r="A230">
            <v>24070164</v>
          </cell>
          <cell r="B230" t="str">
            <v>GULRAN</v>
          </cell>
          <cell r="C230" t="str">
            <v>ZIYARAT BABAY FAWAQ</v>
          </cell>
          <cell r="D230">
            <v>11</v>
          </cell>
          <cell r="E230">
            <v>1600</v>
          </cell>
          <cell r="F230">
            <v>267</v>
          </cell>
        </row>
        <row r="231">
          <cell r="A231">
            <v>24070167</v>
          </cell>
          <cell r="B231" t="str">
            <v>GULRAN</v>
          </cell>
          <cell r="C231" t="str">
            <v>GHOR GHAND PALANG HAZRATI</v>
          </cell>
          <cell r="D231">
            <v>11</v>
          </cell>
          <cell r="E231">
            <v>700</v>
          </cell>
          <cell r="F231">
            <v>117</v>
          </cell>
        </row>
        <row r="232">
          <cell r="A232">
            <v>24070168</v>
          </cell>
          <cell r="B232" t="str">
            <v>GULRAN</v>
          </cell>
          <cell r="C232" t="str">
            <v>ZIRGI KHOWJA HA</v>
          </cell>
          <cell r="D232">
            <v>12</v>
          </cell>
          <cell r="E232">
            <v>320</v>
          </cell>
          <cell r="F232">
            <v>54</v>
          </cell>
        </row>
        <row r="233">
          <cell r="A233">
            <v>24070169</v>
          </cell>
          <cell r="B233" t="str">
            <v>GULRAN</v>
          </cell>
          <cell r="C233" t="str">
            <v>HOZ CHA</v>
          </cell>
          <cell r="D233">
            <v>12</v>
          </cell>
          <cell r="E233">
            <v>2500</v>
          </cell>
          <cell r="F233">
            <v>417</v>
          </cell>
        </row>
        <row r="234">
          <cell r="A234">
            <v>24070170</v>
          </cell>
          <cell r="B234" t="str">
            <v>GULRAN</v>
          </cell>
          <cell r="C234" t="str">
            <v>KOR AB</v>
          </cell>
          <cell r="D234">
            <v>11</v>
          </cell>
          <cell r="E234">
            <v>518</v>
          </cell>
          <cell r="F234">
            <v>87</v>
          </cell>
        </row>
        <row r="235">
          <cell r="A235">
            <v>24070175</v>
          </cell>
          <cell r="B235" t="str">
            <v>GULRAN</v>
          </cell>
          <cell r="C235" t="str">
            <v>KARAIZ DO MURDA</v>
          </cell>
          <cell r="D235">
            <v>10</v>
          </cell>
          <cell r="E235">
            <v>450</v>
          </cell>
          <cell r="F235">
            <v>75</v>
          </cell>
        </row>
        <row r="236">
          <cell r="A236">
            <v>24070176</v>
          </cell>
          <cell r="B236" t="str">
            <v>GULRAN</v>
          </cell>
          <cell r="C236" t="str">
            <v>BUZAN HULYA</v>
          </cell>
          <cell r="D236">
            <v>10</v>
          </cell>
          <cell r="E236">
            <v>500</v>
          </cell>
          <cell r="F236">
            <v>84</v>
          </cell>
        </row>
        <row r="237">
          <cell r="A237">
            <v>24070177</v>
          </cell>
          <cell r="B237" t="str">
            <v>GULRAN</v>
          </cell>
          <cell r="C237" t="str">
            <v>BUZAN MABAIN</v>
          </cell>
          <cell r="D237">
            <v>10</v>
          </cell>
          <cell r="E237">
            <v>2500</v>
          </cell>
          <cell r="F237">
            <v>417</v>
          </cell>
        </row>
        <row r="238">
          <cell r="A238">
            <v>24070178</v>
          </cell>
          <cell r="B238" t="str">
            <v>GULRAN</v>
          </cell>
          <cell r="C238" t="str">
            <v>BUZAN PASHNA</v>
          </cell>
          <cell r="D238">
            <v>10</v>
          </cell>
          <cell r="E238">
            <v>300</v>
          </cell>
          <cell r="F238">
            <v>50</v>
          </cell>
        </row>
        <row r="239">
          <cell r="A239">
            <v>24070179</v>
          </cell>
          <cell r="B239" t="str">
            <v>GULRAN</v>
          </cell>
          <cell r="C239" t="str">
            <v>QALA BURJ GULRAN</v>
          </cell>
          <cell r="D239">
            <v>13</v>
          </cell>
          <cell r="E239">
            <v>1000</v>
          </cell>
          <cell r="F239">
            <v>167</v>
          </cell>
        </row>
        <row r="240">
          <cell r="A240">
            <v>24070180</v>
          </cell>
          <cell r="B240" t="str">
            <v>GULRAN</v>
          </cell>
          <cell r="C240" t="str">
            <v>SEYA KAMARAK SHOR ROAD</v>
          </cell>
          <cell r="D240">
            <v>6</v>
          </cell>
          <cell r="E240">
            <v>300</v>
          </cell>
          <cell r="F240">
            <v>50</v>
          </cell>
        </row>
        <row r="241">
          <cell r="A241">
            <v>24070183</v>
          </cell>
          <cell r="B241" t="str">
            <v>GULRAN</v>
          </cell>
          <cell r="C241" t="str">
            <v>LAOSHAWAK SUFLA</v>
          </cell>
          <cell r="D241">
            <v>7</v>
          </cell>
          <cell r="E241">
            <v>450</v>
          </cell>
          <cell r="F241">
            <v>75</v>
          </cell>
        </row>
        <row r="242">
          <cell r="A242">
            <v>24070184</v>
          </cell>
          <cell r="B242" t="str">
            <v>GULRAN</v>
          </cell>
          <cell r="C242" t="str">
            <v>LAOSHAOAK MABAIN</v>
          </cell>
          <cell r="D242">
            <v>7</v>
          </cell>
          <cell r="E242">
            <v>104</v>
          </cell>
          <cell r="F242">
            <v>18</v>
          </cell>
        </row>
        <row r="243">
          <cell r="A243">
            <v>24070189</v>
          </cell>
          <cell r="B243" t="str">
            <v>GULRAN</v>
          </cell>
          <cell r="C243" t="str">
            <v>CHALQI</v>
          </cell>
          <cell r="D243">
            <v>9</v>
          </cell>
          <cell r="E243">
            <v>1500</v>
          </cell>
          <cell r="F243">
            <v>250</v>
          </cell>
        </row>
        <row r="244">
          <cell r="A244">
            <v>24070190</v>
          </cell>
          <cell r="B244" t="str">
            <v>GULRAN</v>
          </cell>
          <cell r="C244" t="str">
            <v>LAOSHAWOK HULYA</v>
          </cell>
          <cell r="D244">
            <v>9</v>
          </cell>
          <cell r="E244">
            <v>600</v>
          </cell>
          <cell r="F244">
            <v>100</v>
          </cell>
        </row>
        <row r="245">
          <cell r="A245">
            <v>24070194</v>
          </cell>
          <cell r="B245" t="str">
            <v>GULRAN</v>
          </cell>
          <cell r="C245" t="str">
            <v>QOSHORI HULYA</v>
          </cell>
          <cell r="D245">
            <v>9</v>
          </cell>
          <cell r="E245">
            <v>1800</v>
          </cell>
          <cell r="F245">
            <v>300</v>
          </cell>
        </row>
        <row r="246">
          <cell r="A246">
            <v>24070195</v>
          </cell>
          <cell r="B246" t="str">
            <v>GULRAN</v>
          </cell>
          <cell r="C246" t="str">
            <v>QALA SAHT KHAN</v>
          </cell>
          <cell r="D246">
            <v>9</v>
          </cell>
          <cell r="E246">
            <v>200</v>
          </cell>
          <cell r="F246">
            <v>34</v>
          </cell>
        </row>
        <row r="247">
          <cell r="A247">
            <v>24070200</v>
          </cell>
          <cell r="B247" t="str">
            <v>GULRAN</v>
          </cell>
          <cell r="C247" t="str">
            <v>SANG KOTAL SOFLA</v>
          </cell>
          <cell r="D247">
            <v>8</v>
          </cell>
          <cell r="E247">
            <v>2277</v>
          </cell>
          <cell r="F247">
            <v>380</v>
          </cell>
        </row>
        <row r="248">
          <cell r="A248">
            <v>24070201</v>
          </cell>
          <cell r="B248" t="str">
            <v>GULRAN</v>
          </cell>
          <cell r="C248" t="str">
            <v>DAHI AFZAL</v>
          </cell>
          <cell r="D248">
            <v>8</v>
          </cell>
          <cell r="E248">
            <v>800</v>
          </cell>
          <cell r="F248">
            <v>134</v>
          </cell>
        </row>
        <row r="249">
          <cell r="A249">
            <v>24070202</v>
          </cell>
          <cell r="B249" t="str">
            <v>GULRAN</v>
          </cell>
          <cell r="C249" t="str">
            <v>SANG LAO HULYA</v>
          </cell>
          <cell r="D249">
            <v>8</v>
          </cell>
          <cell r="E249">
            <v>2408</v>
          </cell>
          <cell r="F249">
            <v>402</v>
          </cell>
        </row>
        <row r="250">
          <cell r="A250">
            <v>24070208</v>
          </cell>
          <cell r="B250" t="str">
            <v>GULRAN</v>
          </cell>
          <cell r="C250" t="str">
            <v>QASHOQI ZORI</v>
          </cell>
          <cell r="D250">
            <v>8</v>
          </cell>
          <cell r="E250">
            <v>570</v>
          </cell>
          <cell r="F250">
            <v>95</v>
          </cell>
        </row>
        <row r="251">
          <cell r="A251">
            <v>24070163</v>
          </cell>
          <cell r="B251" t="str">
            <v>GULRAN</v>
          </cell>
          <cell r="C251" t="str">
            <v>Iragi Mughula</v>
          </cell>
          <cell r="D251">
            <v>12</v>
          </cell>
          <cell r="E251">
            <v>1600</v>
          </cell>
          <cell r="F251">
            <v>267</v>
          </cell>
        </row>
        <row r="252">
          <cell r="A252">
            <v>24110006</v>
          </cell>
          <cell r="B252" t="str">
            <v>ADRASKAN</v>
          </cell>
          <cell r="C252" t="str">
            <v>SANG SEYA</v>
          </cell>
          <cell r="D252">
            <v>1</v>
          </cell>
          <cell r="E252">
            <v>700</v>
          </cell>
          <cell r="F252">
            <v>117</v>
          </cell>
        </row>
        <row r="253">
          <cell r="A253">
            <v>24110007</v>
          </cell>
          <cell r="B253" t="str">
            <v>ADRASKAN</v>
          </cell>
          <cell r="C253" t="str">
            <v>ZEBA MIR ABAD</v>
          </cell>
          <cell r="D253">
            <v>6</v>
          </cell>
          <cell r="E253">
            <v>300</v>
          </cell>
          <cell r="F253">
            <v>50</v>
          </cell>
        </row>
        <row r="254">
          <cell r="A254">
            <v>24110008</v>
          </cell>
          <cell r="B254" t="str">
            <v>ADRASKAN</v>
          </cell>
          <cell r="C254" t="str">
            <v>KHAM GHOR YAN</v>
          </cell>
          <cell r="D254">
            <v>1</v>
          </cell>
          <cell r="E254">
            <v>2800</v>
          </cell>
          <cell r="F254">
            <v>467</v>
          </cell>
        </row>
        <row r="255">
          <cell r="A255">
            <v>24110009</v>
          </cell>
          <cell r="B255" t="str">
            <v>ADRASKAN</v>
          </cell>
          <cell r="C255" t="str">
            <v>ZARD ALOGAK</v>
          </cell>
          <cell r="D255">
            <v>1</v>
          </cell>
          <cell r="E255">
            <v>2500</v>
          </cell>
          <cell r="F255">
            <v>417</v>
          </cell>
        </row>
        <row r="256">
          <cell r="A256">
            <v>24110027</v>
          </cell>
          <cell r="B256" t="str">
            <v>ADRASKAN</v>
          </cell>
          <cell r="C256" t="str">
            <v>SHEMA</v>
          </cell>
          <cell r="D256">
            <v>4</v>
          </cell>
          <cell r="E256">
            <v>300</v>
          </cell>
          <cell r="F256">
            <v>50</v>
          </cell>
        </row>
        <row r="257">
          <cell r="A257">
            <v>24110030</v>
          </cell>
          <cell r="B257" t="str">
            <v>ADRASKAN</v>
          </cell>
          <cell r="C257" t="str">
            <v>TAZAR BAID</v>
          </cell>
          <cell r="D257">
            <v>4</v>
          </cell>
          <cell r="E257">
            <v>1350</v>
          </cell>
          <cell r="F257">
            <v>225</v>
          </cell>
        </row>
        <row r="258">
          <cell r="A258">
            <v>24110031</v>
          </cell>
          <cell r="B258" t="str">
            <v>ADRASKAN</v>
          </cell>
          <cell r="C258" t="str">
            <v>BORJ</v>
          </cell>
          <cell r="D258">
            <v>4</v>
          </cell>
          <cell r="E258">
            <v>700</v>
          </cell>
          <cell r="F258">
            <v>117</v>
          </cell>
        </row>
        <row r="259">
          <cell r="A259">
            <v>24110036</v>
          </cell>
          <cell r="B259" t="str">
            <v>ADRASKAN</v>
          </cell>
          <cell r="C259" t="str">
            <v>DAHI MEYAN</v>
          </cell>
          <cell r="D259">
            <v>3</v>
          </cell>
          <cell r="E259">
            <v>1400</v>
          </cell>
          <cell r="F259">
            <v>234</v>
          </cell>
        </row>
        <row r="260">
          <cell r="A260">
            <v>24110037</v>
          </cell>
          <cell r="B260" t="str">
            <v>ADRASKAN</v>
          </cell>
          <cell r="C260" t="str">
            <v>HADA WA MAHDAN</v>
          </cell>
          <cell r="D260">
            <v>3</v>
          </cell>
          <cell r="E260">
            <v>480</v>
          </cell>
          <cell r="F260">
            <v>80</v>
          </cell>
        </row>
        <row r="261">
          <cell r="A261">
            <v>24110038</v>
          </cell>
          <cell r="B261" t="str">
            <v>ADRASKAN</v>
          </cell>
          <cell r="C261" t="str">
            <v>ALI ABAD</v>
          </cell>
          <cell r="D261">
            <v>5</v>
          </cell>
          <cell r="E261">
            <v>500</v>
          </cell>
          <cell r="F261">
            <v>84</v>
          </cell>
        </row>
        <row r="262">
          <cell r="A262">
            <v>24110040</v>
          </cell>
          <cell r="B262" t="str">
            <v>ADRASKAN</v>
          </cell>
          <cell r="C262" t="str">
            <v>DAHANA NOW</v>
          </cell>
          <cell r="D262">
            <v>5</v>
          </cell>
          <cell r="E262">
            <v>600</v>
          </cell>
          <cell r="F262">
            <v>100</v>
          </cell>
        </row>
        <row r="263">
          <cell r="A263">
            <v>24110041</v>
          </cell>
          <cell r="B263" t="str">
            <v>ADRASKAN</v>
          </cell>
          <cell r="C263" t="str">
            <v>HADA WA SUFLA</v>
          </cell>
          <cell r="D263">
            <v>3</v>
          </cell>
          <cell r="E263">
            <v>860</v>
          </cell>
          <cell r="F263">
            <v>144</v>
          </cell>
        </row>
        <row r="264">
          <cell r="A264">
            <v>24110042</v>
          </cell>
          <cell r="B264" t="str">
            <v>ADRASKAN</v>
          </cell>
          <cell r="C264" t="str">
            <v>HADA WA WASAT</v>
          </cell>
          <cell r="D264">
            <v>3</v>
          </cell>
          <cell r="E264">
            <v>196</v>
          </cell>
          <cell r="F264">
            <v>33</v>
          </cell>
        </row>
        <row r="265">
          <cell r="A265">
            <v>24110043</v>
          </cell>
          <cell r="B265" t="str">
            <v>ADRASKAN</v>
          </cell>
          <cell r="C265" t="str">
            <v>MIR ABADI</v>
          </cell>
          <cell r="D265">
            <v>1</v>
          </cell>
          <cell r="E265">
            <v>2450</v>
          </cell>
          <cell r="F265">
            <v>409</v>
          </cell>
        </row>
        <row r="266">
          <cell r="A266">
            <v>24110044</v>
          </cell>
          <cell r="B266" t="str">
            <v>ADRASKAN</v>
          </cell>
          <cell r="C266" t="str">
            <v>JAN KHAN</v>
          </cell>
          <cell r="D266">
            <v>2</v>
          </cell>
          <cell r="E266">
            <v>700</v>
          </cell>
          <cell r="F266">
            <v>117</v>
          </cell>
        </row>
        <row r="267">
          <cell r="A267">
            <v>24110045</v>
          </cell>
          <cell r="B267" t="str">
            <v>ADRASKAN</v>
          </cell>
          <cell r="C267" t="str">
            <v>NAHR KHENJAK</v>
          </cell>
          <cell r="D267">
            <v>2</v>
          </cell>
          <cell r="E267">
            <v>1500</v>
          </cell>
          <cell r="F267">
            <v>250</v>
          </cell>
        </row>
        <row r="268">
          <cell r="A268">
            <v>24110046</v>
          </cell>
          <cell r="B268" t="str">
            <v>ADRASKAN</v>
          </cell>
          <cell r="C268" t="str">
            <v>KHOWJA KAZOR</v>
          </cell>
          <cell r="D268">
            <v>12</v>
          </cell>
          <cell r="E268">
            <v>1800</v>
          </cell>
          <cell r="F268">
            <v>300</v>
          </cell>
        </row>
        <row r="269">
          <cell r="A269">
            <v>24110048</v>
          </cell>
          <cell r="B269" t="str">
            <v>ADRASKAN</v>
          </cell>
          <cell r="C269" t="str">
            <v>KAL YAK PAYA</v>
          </cell>
          <cell r="D269">
            <v>12</v>
          </cell>
          <cell r="E269">
            <v>1120</v>
          </cell>
          <cell r="F269">
            <v>187</v>
          </cell>
        </row>
        <row r="270">
          <cell r="A270">
            <v>24110011</v>
          </cell>
          <cell r="B270" t="str">
            <v>ADRASKAN</v>
          </cell>
          <cell r="C270" t="str">
            <v>MIR ALI</v>
          </cell>
          <cell r="D270">
            <v>12</v>
          </cell>
          <cell r="E270">
            <v>2000</v>
          </cell>
          <cell r="F270">
            <v>334</v>
          </cell>
        </row>
        <row r="271">
          <cell r="A271">
            <v>24110054</v>
          </cell>
          <cell r="B271" t="str">
            <v>ADRASKAN</v>
          </cell>
          <cell r="C271" t="str">
            <v>SANGAK SEYA</v>
          </cell>
          <cell r="D271">
            <v>11</v>
          </cell>
          <cell r="E271">
            <v>200</v>
          </cell>
          <cell r="F271">
            <v>34</v>
          </cell>
        </row>
        <row r="272">
          <cell r="A272">
            <v>24110055</v>
          </cell>
          <cell r="B272" t="str">
            <v>ADRASKAN</v>
          </cell>
          <cell r="C272" t="str">
            <v>SANGARAN</v>
          </cell>
          <cell r="D272">
            <v>11</v>
          </cell>
          <cell r="E272">
            <v>1000</v>
          </cell>
          <cell r="F272">
            <v>167</v>
          </cell>
        </row>
        <row r="273">
          <cell r="A273">
            <v>24110056</v>
          </cell>
          <cell r="B273" t="str">
            <v>ADRASKAN</v>
          </cell>
          <cell r="C273" t="str">
            <v>GAZ BAF</v>
          </cell>
          <cell r="D273">
            <v>11</v>
          </cell>
          <cell r="E273">
            <v>800</v>
          </cell>
          <cell r="F273">
            <v>134</v>
          </cell>
        </row>
        <row r="274">
          <cell r="A274">
            <v>24110057</v>
          </cell>
          <cell r="B274" t="str">
            <v>ADRASKAN</v>
          </cell>
          <cell r="C274" t="str">
            <v>TARMA HA</v>
          </cell>
          <cell r="D274">
            <v>11</v>
          </cell>
          <cell r="E274">
            <v>300</v>
          </cell>
          <cell r="F274">
            <v>50</v>
          </cell>
        </row>
        <row r="275">
          <cell r="A275">
            <v>24110058</v>
          </cell>
          <cell r="B275" t="str">
            <v>ADRASKAN</v>
          </cell>
          <cell r="C275" t="str">
            <v>ZEYARAT</v>
          </cell>
          <cell r="D275">
            <v>9</v>
          </cell>
          <cell r="E275">
            <v>1250</v>
          </cell>
          <cell r="F275">
            <v>209</v>
          </cell>
        </row>
        <row r="276">
          <cell r="A276">
            <v>24110059</v>
          </cell>
          <cell r="B276" t="str">
            <v>ADRASKAN</v>
          </cell>
          <cell r="C276" t="str">
            <v>MIR DASK</v>
          </cell>
          <cell r="D276">
            <v>9</v>
          </cell>
          <cell r="E276">
            <v>40</v>
          </cell>
          <cell r="F276">
            <v>7</v>
          </cell>
        </row>
        <row r="277">
          <cell r="A277">
            <v>24110060</v>
          </cell>
          <cell r="B277" t="str">
            <v>ADRASKAN</v>
          </cell>
          <cell r="C277" t="str">
            <v>KARAIZ CHAH SORKHAK</v>
          </cell>
          <cell r="D277">
            <v>10</v>
          </cell>
          <cell r="E277">
            <v>700</v>
          </cell>
          <cell r="F277">
            <v>117</v>
          </cell>
        </row>
        <row r="278">
          <cell r="A278">
            <v>24110061</v>
          </cell>
          <cell r="B278" t="str">
            <v>ADRASKAN</v>
          </cell>
          <cell r="C278" t="str">
            <v>SHASH MIR SANG</v>
          </cell>
          <cell r="D278">
            <v>10</v>
          </cell>
          <cell r="E278">
            <v>300</v>
          </cell>
          <cell r="F278">
            <v>50</v>
          </cell>
        </row>
        <row r="279">
          <cell r="A279">
            <v>24110064</v>
          </cell>
          <cell r="B279" t="str">
            <v>ADRASKAN</v>
          </cell>
          <cell r="C279" t="str">
            <v>CHAH PAYA DOBARADAR</v>
          </cell>
          <cell r="D279">
            <v>10</v>
          </cell>
          <cell r="E279">
            <v>600</v>
          </cell>
          <cell r="F279">
            <v>100</v>
          </cell>
        </row>
        <row r="280">
          <cell r="A280">
            <v>24110065</v>
          </cell>
          <cell r="B280" t="str">
            <v>ADRASKAN</v>
          </cell>
          <cell r="C280" t="str">
            <v>CHAH KAMAR</v>
          </cell>
          <cell r="D280">
            <v>10</v>
          </cell>
          <cell r="E280">
            <v>325</v>
          </cell>
          <cell r="F280">
            <v>55</v>
          </cell>
        </row>
        <row r="281">
          <cell r="A281">
            <v>24110066</v>
          </cell>
          <cell r="B281" t="str">
            <v>ADRASKAN</v>
          </cell>
          <cell r="C281" t="str">
            <v>CHAH QALA</v>
          </cell>
          <cell r="D281">
            <v>8</v>
          </cell>
          <cell r="E281">
            <v>360</v>
          </cell>
          <cell r="F281">
            <v>60</v>
          </cell>
        </row>
        <row r="282">
          <cell r="A282">
            <v>24110068</v>
          </cell>
          <cell r="B282" t="str">
            <v>ADRASKAN</v>
          </cell>
          <cell r="C282" t="str">
            <v>NEYANAK</v>
          </cell>
          <cell r="D282">
            <v>8</v>
          </cell>
          <cell r="E282">
            <v>400</v>
          </cell>
          <cell r="F282">
            <v>67</v>
          </cell>
        </row>
        <row r="283">
          <cell r="A283">
            <v>24110069</v>
          </cell>
          <cell r="B283" t="str">
            <v>ADRASKAN</v>
          </cell>
          <cell r="C283" t="str">
            <v>CHAH JAJAT</v>
          </cell>
          <cell r="D283">
            <v>8</v>
          </cell>
          <cell r="E283">
            <v>120</v>
          </cell>
          <cell r="F283">
            <v>20</v>
          </cell>
        </row>
        <row r="284">
          <cell r="A284">
            <v>24110071</v>
          </cell>
          <cell r="B284" t="str">
            <v>ADRASKAN</v>
          </cell>
          <cell r="C284" t="str">
            <v>TANORA</v>
          </cell>
          <cell r="D284">
            <v>8</v>
          </cell>
          <cell r="E284">
            <v>700</v>
          </cell>
          <cell r="F284">
            <v>117</v>
          </cell>
        </row>
        <row r="285">
          <cell r="A285">
            <v>24110092</v>
          </cell>
          <cell r="B285" t="str">
            <v>ADRASKAN</v>
          </cell>
          <cell r="C285" t="str">
            <v>GADLA</v>
          </cell>
          <cell r="D285">
            <v>9</v>
          </cell>
          <cell r="E285">
            <v>1000</v>
          </cell>
          <cell r="F285">
            <v>167</v>
          </cell>
        </row>
        <row r="286">
          <cell r="A286">
            <v>24110098</v>
          </cell>
          <cell r="B286" t="str">
            <v>ADRASKAN</v>
          </cell>
          <cell r="C286" t="str">
            <v>NEYANAK MADHO</v>
          </cell>
          <cell r="D286">
            <v>9</v>
          </cell>
          <cell r="E286">
            <v>940</v>
          </cell>
          <cell r="F286">
            <v>157</v>
          </cell>
        </row>
        <row r="287">
          <cell r="A287">
            <v>24110100</v>
          </cell>
          <cell r="B287" t="str">
            <v>ADRASKAN</v>
          </cell>
          <cell r="C287" t="str">
            <v>KHAM HAJI OMER</v>
          </cell>
          <cell r="D287">
            <v>6</v>
          </cell>
          <cell r="E287">
            <v>650</v>
          </cell>
          <cell r="F287">
            <v>109</v>
          </cell>
        </row>
        <row r="288">
          <cell r="A288">
            <v>24110101</v>
          </cell>
          <cell r="B288" t="str">
            <v>ADRASKAN</v>
          </cell>
          <cell r="C288" t="str">
            <v>SEYA GARDAN KAMAR ZARD</v>
          </cell>
          <cell r="D288">
            <v>6</v>
          </cell>
          <cell r="E288">
            <v>1450</v>
          </cell>
          <cell r="F288">
            <v>242</v>
          </cell>
        </row>
        <row r="289">
          <cell r="A289">
            <v>24110102</v>
          </cell>
          <cell r="B289" t="str">
            <v>ADRASKAN</v>
          </cell>
          <cell r="C289" t="str">
            <v>TAHT MULKE</v>
          </cell>
          <cell r="D289">
            <v>6</v>
          </cell>
          <cell r="E289">
            <v>1600</v>
          </cell>
          <cell r="F289">
            <v>267</v>
          </cell>
        </row>
        <row r="290">
          <cell r="A290">
            <v>24110103</v>
          </cell>
          <cell r="B290" t="str">
            <v>ADRASKAN</v>
          </cell>
          <cell r="C290" t="str">
            <v>ZULUM ABAD</v>
          </cell>
          <cell r="D290">
            <v>7</v>
          </cell>
          <cell r="E290">
            <v>530</v>
          </cell>
          <cell r="F290">
            <v>89</v>
          </cell>
        </row>
        <row r="291">
          <cell r="A291">
            <v>24110104</v>
          </cell>
          <cell r="B291" t="str">
            <v>ADRASKAN</v>
          </cell>
          <cell r="C291" t="str">
            <v>SAD MANI</v>
          </cell>
          <cell r="D291">
            <v>7</v>
          </cell>
          <cell r="E291">
            <v>600</v>
          </cell>
          <cell r="F291">
            <v>100</v>
          </cell>
        </row>
        <row r="292">
          <cell r="A292">
            <v>24110105</v>
          </cell>
          <cell r="B292" t="str">
            <v>ADRASKAN</v>
          </cell>
          <cell r="C292" t="str">
            <v>POUL BESHA</v>
          </cell>
          <cell r="D292">
            <v>7</v>
          </cell>
          <cell r="E292">
            <v>500</v>
          </cell>
          <cell r="F292">
            <v>84</v>
          </cell>
        </row>
        <row r="293">
          <cell r="A293">
            <v>24110106</v>
          </cell>
          <cell r="B293" t="str">
            <v>ADRASKAN</v>
          </cell>
          <cell r="C293" t="str">
            <v>KHAM SULTAN ZAIYE</v>
          </cell>
          <cell r="D293">
            <v>7</v>
          </cell>
          <cell r="E293">
            <v>280</v>
          </cell>
          <cell r="F293">
            <v>47</v>
          </cell>
        </row>
        <row r="294">
          <cell r="A294">
            <v>24110114</v>
          </cell>
          <cell r="B294" t="str">
            <v>ADRASKAN</v>
          </cell>
          <cell r="C294" t="str">
            <v>BANO SHAK</v>
          </cell>
          <cell r="D294">
            <v>5</v>
          </cell>
          <cell r="E294">
            <v>200</v>
          </cell>
          <cell r="F294">
            <v>34</v>
          </cell>
        </row>
        <row r="295">
          <cell r="A295">
            <v>24110116</v>
          </cell>
          <cell r="B295" t="str">
            <v>ADRASKAN</v>
          </cell>
          <cell r="C295" t="str">
            <v>GHARTE</v>
          </cell>
          <cell r="D295">
            <v>2</v>
          </cell>
          <cell r="E295">
            <v>750</v>
          </cell>
          <cell r="F295">
            <v>125</v>
          </cell>
        </row>
        <row r="296">
          <cell r="A296">
            <v>24110117</v>
          </cell>
          <cell r="B296" t="str">
            <v>ADRASKAN</v>
          </cell>
          <cell r="C296" t="str">
            <v>KHALASHKAB</v>
          </cell>
          <cell r="D296">
            <v>2</v>
          </cell>
          <cell r="E296">
            <v>500</v>
          </cell>
          <cell r="F296">
            <v>84</v>
          </cell>
        </row>
        <row r="297">
          <cell r="A297">
            <v>24110118</v>
          </cell>
          <cell r="B297" t="str">
            <v>ADRASKAN</v>
          </cell>
          <cell r="C297" t="str">
            <v>KARAIZ MAIDANAK</v>
          </cell>
          <cell r="D297">
            <v>12</v>
          </cell>
          <cell r="E297">
            <v>182</v>
          </cell>
          <cell r="F297">
            <v>31</v>
          </cell>
        </row>
        <row r="298">
          <cell r="A298">
            <v>24110125</v>
          </cell>
          <cell r="B298" t="str">
            <v>ADRASKAN</v>
          </cell>
          <cell r="C298" t="str">
            <v>WASHAK</v>
          </cell>
          <cell r="D298">
            <v>5</v>
          </cell>
          <cell r="E298">
            <v>700</v>
          </cell>
          <cell r="F298">
            <v>117</v>
          </cell>
        </row>
        <row r="299">
          <cell r="A299">
            <v>24110126</v>
          </cell>
          <cell r="B299" t="str">
            <v>ADRASKAN</v>
          </cell>
          <cell r="C299" t="str">
            <v>JARAF</v>
          </cell>
          <cell r="D299">
            <v>4</v>
          </cell>
          <cell r="E299">
            <v>800</v>
          </cell>
          <cell r="F299">
            <v>134</v>
          </cell>
        </row>
        <row r="300">
          <cell r="A300">
            <v>24110167</v>
          </cell>
          <cell r="B300" t="str">
            <v>ADRASKAN</v>
          </cell>
          <cell r="C300" t="str">
            <v>TANBOR</v>
          </cell>
          <cell r="D300">
            <v>13</v>
          </cell>
          <cell r="E300">
            <v>300</v>
          </cell>
          <cell r="F300">
            <v>50</v>
          </cell>
        </row>
        <row r="301">
          <cell r="A301">
            <v>24110168</v>
          </cell>
          <cell r="B301" t="str">
            <v>ADRASKAN</v>
          </cell>
          <cell r="C301" t="str">
            <v>CHAHAK</v>
          </cell>
          <cell r="D301">
            <v>13</v>
          </cell>
          <cell r="E301">
            <v>1000</v>
          </cell>
          <cell r="F301">
            <v>167</v>
          </cell>
        </row>
        <row r="302">
          <cell r="A302">
            <v>24130003</v>
          </cell>
          <cell r="B302" t="str">
            <v>FERSI</v>
          </cell>
          <cell r="C302" t="str">
            <v>SHAQZAK</v>
          </cell>
          <cell r="D302">
            <v>6</v>
          </cell>
          <cell r="E302">
            <v>280</v>
          </cell>
          <cell r="F302">
            <v>47</v>
          </cell>
        </row>
        <row r="303">
          <cell r="A303">
            <v>24130004</v>
          </cell>
          <cell r="B303" t="str">
            <v>FERSI</v>
          </cell>
          <cell r="C303" t="str">
            <v>CHASHMA AZIZAN</v>
          </cell>
          <cell r="D303">
            <v>6</v>
          </cell>
          <cell r="E303">
            <v>900</v>
          </cell>
          <cell r="F303">
            <v>150</v>
          </cell>
        </row>
        <row r="304">
          <cell r="A304">
            <v>24130005</v>
          </cell>
          <cell r="B304" t="str">
            <v>FERSI</v>
          </cell>
          <cell r="C304" t="str">
            <v>TELAK</v>
          </cell>
          <cell r="D304">
            <v>5</v>
          </cell>
          <cell r="E304">
            <v>600</v>
          </cell>
          <cell r="F304">
            <v>100</v>
          </cell>
        </row>
        <row r="305">
          <cell r="A305">
            <v>24130006</v>
          </cell>
          <cell r="B305" t="str">
            <v>FERSI</v>
          </cell>
          <cell r="C305" t="str">
            <v>CHAR SANG</v>
          </cell>
          <cell r="D305">
            <v>5</v>
          </cell>
          <cell r="E305">
            <v>70</v>
          </cell>
          <cell r="F305">
            <v>12</v>
          </cell>
        </row>
        <row r="306">
          <cell r="A306">
            <v>24130007</v>
          </cell>
          <cell r="B306" t="str">
            <v>FERSI</v>
          </cell>
          <cell r="C306" t="str">
            <v>AOW KHANG</v>
          </cell>
          <cell r="D306">
            <v>5</v>
          </cell>
          <cell r="E306">
            <v>66</v>
          </cell>
          <cell r="F306">
            <v>11</v>
          </cell>
        </row>
        <row r="307">
          <cell r="A307">
            <v>24130008</v>
          </cell>
          <cell r="B307" t="str">
            <v>FERSI</v>
          </cell>
          <cell r="C307" t="str">
            <v>AOLMA</v>
          </cell>
          <cell r="D307">
            <v>5</v>
          </cell>
          <cell r="E307">
            <v>200</v>
          </cell>
          <cell r="F307">
            <v>34</v>
          </cell>
        </row>
        <row r="308">
          <cell r="A308">
            <v>24130009</v>
          </cell>
          <cell r="B308" t="str">
            <v>FERSI</v>
          </cell>
          <cell r="C308" t="str">
            <v>SOFI GHULAM</v>
          </cell>
          <cell r="D308">
            <v>1</v>
          </cell>
          <cell r="E308">
            <v>666</v>
          </cell>
          <cell r="F308">
            <v>111</v>
          </cell>
        </row>
        <row r="309">
          <cell r="A309">
            <v>24130010</v>
          </cell>
          <cell r="B309" t="str">
            <v>FERSI</v>
          </cell>
          <cell r="C309" t="str">
            <v>SAR BAR PUL</v>
          </cell>
          <cell r="D309">
            <v>2</v>
          </cell>
          <cell r="E309">
            <v>150</v>
          </cell>
          <cell r="F309">
            <v>25</v>
          </cell>
        </row>
        <row r="310">
          <cell r="A310">
            <v>24130011</v>
          </cell>
          <cell r="B310" t="str">
            <v>FERSI</v>
          </cell>
          <cell r="C310" t="str">
            <v>JAR ANGO</v>
          </cell>
          <cell r="D310">
            <v>1</v>
          </cell>
          <cell r="E310">
            <v>120</v>
          </cell>
          <cell r="F310">
            <v>20</v>
          </cell>
        </row>
        <row r="311">
          <cell r="A311">
            <v>24130012</v>
          </cell>
          <cell r="B311" t="str">
            <v>FERSI</v>
          </cell>
          <cell r="C311" t="str">
            <v>BAR PUL MABIN</v>
          </cell>
          <cell r="D311">
            <v>2</v>
          </cell>
          <cell r="E311">
            <v>350</v>
          </cell>
          <cell r="F311">
            <v>59</v>
          </cell>
        </row>
        <row r="312">
          <cell r="A312">
            <v>24130013</v>
          </cell>
          <cell r="B312" t="str">
            <v>FERSI</v>
          </cell>
          <cell r="C312" t="str">
            <v>BAR PUL PAYEN</v>
          </cell>
          <cell r="D312">
            <v>2</v>
          </cell>
          <cell r="E312">
            <v>1016</v>
          </cell>
          <cell r="F312">
            <v>170</v>
          </cell>
        </row>
        <row r="313">
          <cell r="A313">
            <v>24130014</v>
          </cell>
          <cell r="B313" t="str">
            <v>FERSI</v>
          </cell>
          <cell r="C313" t="str">
            <v>SANG PAYEN</v>
          </cell>
          <cell r="D313">
            <v>1</v>
          </cell>
          <cell r="E313">
            <v>320</v>
          </cell>
          <cell r="F313">
            <v>54</v>
          </cell>
        </row>
        <row r="314">
          <cell r="A314">
            <v>24130016</v>
          </cell>
          <cell r="B314" t="str">
            <v>FERSI</v>
          </cell>
          <cell r="C314" t="str">
            <v>GULDAMAK</v>
          </cell>
          <cell r="D314">
            <v>2</v>
          </cell>
          <cell r="E314">
            <v>400</v>
          </cell>
          <cell r="F314">
            <v>67</v>
          </cell>
        </row>
        <row r="315">
          <cell r="A315">
            <v>24130017</v>
          </cell>
          <cell r="B315" t="str">
            <v>FERSI</v>
          </cell>
          <cell r="C315" t="str">
            <v>CHAPAROD</v>
          </cell>
          <cell r="D315">
            <v>3</v>
          </cell>
          <cell r="E315">
            <v>1600</v>
          </cell>
          <cell r="F315">
            <v>267</v>
          </cell>
        </row>
        <row r="316">
          <cell r="A316">
            <v>24130018</v>
          </cell>
          <cell r="B316" t="str">
            <v>FERSI</v>
          </cell>
          <cell r="C316" t="str">
            <v>SNCHAG</v>
          </cell>
          <cell r="D316">
            <v>1</v>
          </cell>
          <cell r="E316">
            <v>500</v>
          </cell>
          <cell r="F316">
            <v>84</v>
          </cell>
        </row>
        <row r="317">
          <cell r="A317">
            <v>24130031</v>
          </cell>
          <cell r="B317" t="str">
            <v>FERSI</v>
          </cell>
          <cell r="C317" t="str">
            <v>BUGHUND SOFI ABDULRAHMAN</v>
          </cell>
          <cell r="D317">
            <v>8</v>
          </cell>
          <cell r="E317">
            <v>700</v>
          </cell>
          <cell r="F317">
            <v>117</v>
          </cell>
        </row>
        <row r="318">
          <cell r="A318">
            <v>24130032</v>
          </cell>
          <cell r="B318" t="str">
            <v>FERSI</v>
          </cell>
          <cell r="C318" t="str">
            <v>MIR SHAHID</v>
          </cell>
          <cell r="D318">
            <v>9</v>
          </cell>
          <cell r="E318">
            <v>556</v>
          </cell>
          <cell r="F318">
            <v>93</v>
          </cell>
        </row>
        <row r="319">
          <cell r="A319">
            <v>24130033</v>
          </cell>
          <cell r="B319" t="str">
            <v>FERSI</v>
          </cell>
          <cell r="C319" t="str">
            <v>QESHLAQ SURKH</v>
          </cell>
          <cell r="D319">
            <v>9</v>
          </cell>
          <cell r="E319">
            <v>804</v>
          </cell>
          <cell r="F319">
            <v>134</v>
          </cell>
        </row>
        <row r="320">
          <cell r="A320">
            <v>24130034</v>
          </cell>
          <cell r="B320" t="str">
            <v>FERSI</v>
          </cell>
          <cell r="C320" t="str">
            <v>TIK MABIN</v>
          </cell>
          <cell r="D320">
            <v>9</v>
          </cell>
          <cell r="E320">
            <v>500</v>
          </cell>
          <cell r="F320">
            <v>84</v>
          </cell>
        </row>
        <row r="321">
          <cell r="A321">
            <v>24130035</v>
          </cell>
          <cell r="B321" t="str">
            <v>FERSI</v>
          </cell>
          <cell r="C321" t="str">
            <v>BAGHOL</v>
          </cell>
          <cell r="D321">
            <v>8</v>
          </cell>
          <cell r="E321">
            <v>450</v>
          </cell>
          <cell r="F321">
            <v>75</v>
          </cell>
        </row>
        <row r="322">
          <cell r="A322">
            <v>24130036</v>
          </cell>
          <cell r="B322" t="str">
            <v>FERSI</v>
          </cell>
          <cell r="C322" t="str">
            <v>SHOR AB</v>
          </cell>
          <cell r="D322">
            <v>8</v>
          </cell>
          <cell r="E322">
            <v>700</v>
          </cell>
          <cell r="F322">
            <v>117</v>
          </cell>
        </row>
        <row r="323">
          <cell r="A323">
            <v>24130037</v>
          </cell>
          <cell r="B323" t="str">
            <v>FERSI</v>
          </cell>
          <cell r="C323" t="str">
            <v>QESHLAQ AKHUND</v>
          </cell>
          <cell r="D323">
            <v>8</v>
          </cell>
          <cell r="E323">
            <v>400</v>
          </cell>
          <cell r="F323">
            <v>67</v>
          </cell>
        </row>
        <row r="324">
          <cell r="A324">
            <v>24130038</v>
          </cell>
          <cell r="B324" t="str">
            <v>FERSI</v>
          </cell>
          <cell r="C324" t="str">
            <v>AB MAHI</v>
          </cell>
          <cell r="D324">
            <v>11</v>
          </cell>
          <cell r="E324">
            <v>760</v>
          </cell>
          <cell r="F324">
            <v>127</v>
          </cell>
        </row>
        <row r="325">
          <cell r="A325">
            <v>24130039</v>
          </cell>
          <cell r="B325" t="str">
            <v>FERSI</v>
          </cell>
          <cell r="C325" t="str">
            <v>RUBATA ZHALA</v>
          </cell>
          <cell r="D325">
            <v>11</v>
          </cell>
          <cell r="E325">
            <v>700</v>
          </cell>
          <cell r="F325">
            <v>117</v>
          </cell>
        </row>
        <row r="326">
          <cell r="A326">
            <v>24130040</v>
          </cell>
          <cell r="B326" t="str">
            <v>FERSI</v>
          </cell>
          <cell r="C326" t="str">
            <v>HAJI MULAH FAQER MOHAMMAD</v>
          </cell>
          <cell r="D326">
            <v>3</v>
          </cell>
          <cell r="E326">
            <v>657</v>
          </cell>
          <cell r="F326">
            <v>110</v>
          </cell>
        </row>
        <row r="327">
          <cell r="A327">
            <v>24130041</v>
          </cell>
          <cell r="B327" t="str">
            <v>FERSI</v>
          </cell>
          <cell r="C327" t="str">
            <v>HAJI OSMAN</v>
          </cell>
          <cell r="D327">
            <v>4</v>
          </cell>
          <cell r="E327">
            <v>250</v>
          </cell>
          <cell r="F327">
            <v>42</v>
          </cell>
        </row>
        <row r="328">
          <cell r="A328">
            <v>24130042</v>
          </cell>
          <cell r="B328" t="str">
            <v>FERSI</v>
          </cell>
          <cell r="C328" t="str">
            <v>HAJI ABDUL RAHMAN</v>
          </cell>
          <cell r="D328">
            <v>3</v>
          </cell>
          <cell r="E328">
            <v>1000</v>
          </cell>
          <cell r="F328">
            <v>167</v>
          </cell>
        </row>
        <row r="329">
          <cell r="A329">
            <v>24130043</v>
          </cell>
          <cell r="B329" t="str">
            <v>FERSI</v>
          </cell>
          <cell r="C329" t="str">
            <v>PABID SUFLA</v>
          </cell>
          <cell r="D329">
            <v>4</v>
          </cell>
          <cell r="E329">
            <v>500</v>
          </cell>
          <cell r="F329">
            <v>84</v>
          </cell>
        </row>
        <row r="330">
          <cell r="A330">
            <v>24130045</v>
          </cell>
          <cell r="B330" t="str">
            <v>FERSI</v>
          </cell>
          <cell r="C330" t="str">
            <v>HAJI ABDUL AZIZ</v>
          </cell>
          <cell r="D330">
            <v>3</v>
          </cell>
          <cell r="E330">
            <v>2000</v>
          </cell>
          <cell r="F330">
            <v>334</v>
          </cell>
        </row>
        <row r="331">
          <cell r="A331">
            <v>24130046</v>
          </cell>
          <cell r="B331" t="str">
            <v>FERSI</v>
          </cell>
          <cell r="C331" t="str">
            <v>QALIN BAF</v>
          </cell>
          <cell r="D331">
            <v>4</v>
          </cell>
          <cell r="E331">
            <v>215</v>
          </cell>
          <cell r="F331">
            <v>36</v>
          </cell>
        </row>
        <row r="332">
          <cell r="A332">
            <v>24130047</v>
          </cell>
          <cell r="B332" t="str">
            <v>FERSI</v>
          </cell>
          <cell r="C332" t="str">
            <v>TAGAOW ROK</v>
          </cell>
          <cell r="D332">
            <v>7</v>
          </cell>
          <cell r="E332">
            <v>400</v>
          </cell>
          <cell r="F332">
            <v>67</v>
          </cell>
        </row>
        <row r="333">
          <cell r="A333">
            <v>24130048</v>
          </cell>
          <cell r="B333" t="str">
            <v>FERSI</v>
          </cell>
          <cell r="C333" t="str">
            <v>QALA HAJI BABADIN</v>
          </cell>
          <cell r="D333">
            <v>7</v>
          </cell>
          <cell r="E333">
            <v>400</v>
          </cell>
          <cell r="F333">
            <v>67</v>
          </cell>
        </row>
        <row r="334">
          <cell r="A334">
            <v>24130050</v>
          </cell>
          <cell r="B334" t="str">
            <v>FERSI</v>
          </cell>
          <cell r="C334" t="str">
            <v>PAY HESAR</v>
          </cell>
          <cell r="D334">
            <v>6</v>
          </cell>
          <cell r="E334">
            <v>500</v>
          </cell>
          <cell r="F334">
            <v>84</v>
          </cell>
        </row>
        <row r="335">
          <cell r="A335">
            <v>24130051</v>
          </cell>
          <cell r="B335" t="str">
            <v>FERSI</v>
          </cell>
          <cell r="C335" t="str">
            <v>GHO CHA KAK</v>
          </cell>
          <cell r="D335">
            <v>7</v>
          </cell>
          <cell r="E335">
            <v>600</v>
          </cell>
          <cell r="F335">
            <v>100</v>
          </cell>
        </row>
        <row r="336">
          <cell r="A336">
            <v>24130052</v>
          </cell>
          <cell r="B336" t="str">
            <v>FERSI</v>
          </cell>
          <cell r="C336" t="str">
            <v>NAGHARA KHANA</v>
          </cell>
          <cell r="D336">
            <v>6</v>
          </cell>
          <cell r="E336">
            <v>150</v>
          </cell>
          <cell r="F336">
            <v>25</v>
          </cell>
        </row>
        <row r="337">
          <cell r="A337">
            <v>24130053</v>
          </cell>
          <cell r="B337" t="str">
            <v>FERSI</v>
          </cell>
          <cell r="C337" t="str">
            <v>HAJI BAGH</v>
          </cell>
          <cell r="D337">
            <v>7</v>
          </cell>
          <cell r="E337">
            <v>300</v>
          </cell>
          <cell r="F337">
            <v>50</v>
          </cell>
        </row>
        <row r="338">
          <cell r="A338">
            <v>24130055</v>
          </cell>
          <cell r="B338" t="str">
            <v>FERSI</v>
          </cell>
          <cell r="C338" t="str">
            <v>CHASHMA GAZ OWAK</v>
          </cell>
          <cell r="D338">
            <v>12</v>
          </cell>
          <cell r="E338">
            <v>200</v>
          </cell>
          <cell r="F338">
            <v>34</v>
          </cell>
        </row>
        <row r="339">
          <cell r="A339">
            <v>24130058</v>
          </cell>
          <cell r="B339" t="str">
            <v>FERSI</v>
          </cell>
          <cell r="C339" t="str">
            <v>CHASHMA BAHARI</v>
          </cell>
          <cell r="D339">
            <v>12</v>
          </cell>
          <cell r="E339">
            <v>400</v>
          </cell>
          <cell r="F339">
            <v>67</v>
          </cell>
        </row>
        <row r="340">
          <cell r="A340">
            <v>24130059</v>
          </cell>
          <cell r="B340" t="str">
            <v>FERSI</v>
          </cell>
          <cell r="C340" t="str">
            <v>AHNGAN</v>
          </cell>
          <cell r="D340">
            <v>4</v>
          </cell>
          <cell r="E340">
            <v>180</v>
          </cell>
          <cell r="F340">
            <v>30</v>
          </cell>
        </row>
        <row r="341">
          <cell r="A341">
            <v>24130060</v>
          </cell>
          <cell r="B341" t="str">
            <v>FERSI</v>
          </cell>
          <cell r="C341" t="str">
            <v>QALA FARSI</v>
          </cell>
          <cell r="D341">
            <v>13</v>
          </cell>
          <cell r="E341">
            <v>500</v>
          </cell>
          <cell r="F341">
            <v>84</v>
          </cell>
        </row>
        <row r="342">
          <cell r="A342">
            <v>24130061</v>
          </cell>
          <cell r="B342" t="str">
            <v>FERSI</v>
          </cell>
          <cell r="C342" t="str">
            <v>BALLOCHA</v>
          </cell>
          <cell r="D342">
            <v>13</v>
          </cell>
          <cell r="E342">
            <v>850</v>
          </cell>
          <cell r="F342">
            <v>142</v>
          </cell>
        </row>
        <row r="343">
          <cell r="A343">
            <v>24130063</v>
          </cell>
          <cell r="B343" t="str">
            <v>FERSI</v>
          </cell>
          <cell r="C343" t="str">
            <v>AOSHAKHA</v>
          </cell>
          <cell r="D343">
            <v>12</v>
          </cell>
          <cell r="E343">
            <v>300</v>
          </cell>
          <cell r="F343">
            <v>50</v>
          </cell>
        </row>
        <row r="344">
          <cell r="A344">
            <v>24130064</v>
          </cell>
          <cell r="B344" t="str">
            <v>FERSI</v>
          </cell>
          <cell r="C344" t="str">
            <v>KILKAK</v>
          </cell>
          <cell r="D344">
            <v>11</v>
          </cell>
          <cell r="E344">
            <v>414</v>
          </cell>
          <cell r="F344">
            <v>69</v>
          </cell>
        </row>
        <row r="345">
          <cell r="A345">
            <v>24130065</v>
          </cell>
          <cell r="B345" t="str">
            <v>FERSI</v>
          </cell>
          <cell r="C345" t="str">
            <v>GURGI</v>
          </cell>
          <cell r="D345">
            <v>11</v>
          </cell>
          <cell r="E345">
            <v>850</v>
          </cell>
          <cell r="F345">
            <v>142</v>
          </cell>
        </row>
        <row r="346">
          <cell r="A346">
            <v>24130067</v>
          </cell>
          <cell r="B346" t="str">
            <v>FERSI</v>
          </cell>
          <cell r="C346" t="str">
            <v>SAR SHASH YAR</v>
          </cell>
          <cell r="D346">
            <v>10</v>
          </cell>
          <cell r="E346">
            <v>1000</v>
          </cell>
          <cell r="F346">
            <v>167</v>
          </cell>
        </row>
        <row r="347">
          <cell r="A347">
            <v>24130068</v>
          </cell>
          <cell r="B347" t="str">
            <v>FERSI</v>
          </cell>
          <cell r="C347" t="str">
            <v>SHASH YAR WASAT</v>
          </cell>
          <cell r="D347">
            <v>10</v>
          </cell>
          <cell r="E347">
            <v>800</v>
          </cell>
          <cell r="F347">
            <v>134</v>
          </cell>
        </row>
        <row r="348">
          <cell r="A348">
            <v>24130069</v>
          </cell>
          <cell r="B348" t="str">
            <v>FERSI</v>
          </cell>
          <cell r="C348" t="str">
            <v>SHASH YAR PAYEN</v>
          </cell>
          <cell r="D348">
            <v>10</v>
          </cell>
          <cell r="E348">
            <v>400</v>
          </cell>
          <cell r="F348">
            <v>67</v>
          </cell>
        </row>
        <row r="349">
          <cell r="A349">
            <v>24130070</v>
          </cell>
          <cell r="B349" t="str">
            <v>FERSI</v>
          </cell>
          <cell r="C349" t="str">
            <v>SARTIK</v>
          </cell>
          <cell r="D349">
            <v>9</v>
          </cell>
          <cell r="E349">
            <v>500</v>
          </cell>
          <cell r="F349">
            <v>84</v>
          </cell>
        </row>
        <row r="350">
          <cell r="A350">
            <v>24130071</v>
          </cell>
          <cell r="B350" t="str">
            <v>FERSI</v>
          </cell>
          <cell r="C350" t="str">
            <v>DAHA KHAK</v>
          </cell>
          <cell r="D350">
            <v>10</v>
          </cell>
          <cell r="E350">
            <v>300</v>
          </cell>
          <cell r="F350">
            <v>50</v>
          </cell>
        </row>
        <row r="351">
          <cell r="A351">
            <v>24130075</v>
          </cell>
          <cell r="B351" t="str">
            <v>FERSI</v>
          </cell>
          <cell r="C351" t="str">
            <v>TATRON</v>
          </cell>
          <cell r="D351">
            <v>12</v>
          </cell>
          <cell r="E351">
            <v>40</v>
          </cell>
          <cell r="F351">
            <v>7</v>
          </cell>
        </row>
        <row r="352">
          <cell r="A352">
            <v>24150000</v>
          </cell>
          <cell r="B352" t="str">
            <v>CHISHTI SHARIF</v>
          </cell>
          <cell r="C352" t="str">
            <v>Khuja berahna</v>
          </cell>
          <cell r="D352">
            <v>4</v>
          </cell>
          <cell r="E352">
            <v>2000</v>
          </cell>
          <cell r="F352">
            <v>334</v>
          </cell>
        </row>
        <row r="353">
          <cell r="A353">
            <v>24150005</v>
          </cell>
          <cell r="B353" t="str">
            <v>CHISHTI SHARIF</v>
          </cell>
          <cell r="C353" t="str">
            <v>JAR DARA GAG</v>
          </cell>
          <cell r="D353">
            <v>1</v>
          </cell>
          <cell r="E353">
            <v>380</v>
          </cell>
          <cell r="F353">
            <v>64</v>
          </cell>
        </row>
        <row r="354">
          <cell r="A354">
            <v>24150008</v>
          </cell>
          <cell r="B354" t="str">
            <v>CHISHTI SHARIF</v>
          </cell>
          <cell r="C354" t="str">
            <v>KHAM HSMAT</v>
          </cell>
          <cell r="D354">
            <v>1</v>
          </cell>
          <cell r="E354">
            <v>500</v>
          </cell>
          <cell r="F354">
            <v>84</v>
          </cell>
        </row>
        <row r="355">
          <cell r="A355">
            <v>24150009</v>
          </cell>
          <cell r="B355" t="str">
            <v>CHISHTI SHARIF</v>
          </cell>
          <cell r="C355" t="str">
            <v>ASPEZOO</v>
          </cell>
          <cell r="D355">
            <v>1</v>
          </cell>
          <cell r="E355">
            <v>320</v>
          </cell>
          <cell r="F355">
            <v>54</v>
          </cell>
        </row>
        <row r="356">
          <cell r="A356">
            <v>24150010</v>
          </cell>
          <cell r="B356" t="str">
            <v>CHISHTI SHARIF</v>
          </cell>
          <cell r="C356" t="str">
            <v>ROZI LANG</v>
          </cell>
          <cell r="D356">
            <v>2</v>
          </cell>
          <cell r="E356">
            <v>370</v>
          </cell>
          <cell r="F356">
            <v>62</v>
          </cell>
        </row>
        <row r="357">
          <cell r="A357">
            <v>24150011</v>
          </cell>
          <cell r="B357" t="str">
            <v>CHISHTI SHARIF</v>
          </cell>
          <cell r="C357" t="str">
            <v>PAY TANDHA</v>
          </cell>
          <cell r="D357">
            <v>2</v>
          </cell>
          <cell r="E357">
            <v>400</v>
          </cell>
          <cell r="F357">
            <v>67</v>
          </cell>
        </row>
        <row r="358">
          <cell r="A358">
            <v>24150012</v>
          </cell>
          <cell r="B358" t="str">
            <v>CHISHTI SHARIF</v>
          </cell>
          <cell r="C358" t="str">
            <v>DARA TAKHT</v>
          </cell>
          <cell r="D358">
            <v>1</v>
          </cell>
          <cell r="E358">
            <v>10000</v>
          </cell>
          <cell r="F358">
            <v>1667</v>
          </cell>
        </row>
        <row r="359">
          <cell r="A359">
            <v>24150014</v>
          </cell>
          <cell r="B359" t="str">
            <v>CHISHTI SHARIF</v>
          </cell>
          <cell r="C359" t="str">
            <v>RABATAK</v>
          </cell>
          <cell r="D359">
            <v>5</v>
          </cell>
          <cell r="E359">
            <v>850</v>
          </cell>
          <cell r="F359">
            <v>142</v>
          </cell>
        </row>
        <row r="360">
          <cell r="A360">
            <v>24150015</v>
          </cell>
          <cell r="B360" t="str">
            <v>CHISHTI SHARIF</v>
          </cell>
          <cell r="C360" t="str">
            <v>DAHAN HAOWAR</v>
          </cell>
          <cell r="D360">
            <v>2</v>
          </cell>
          <cell r="E360">
            <v>800</v>
          </cell>
          <cell r="F360">
            <v>134</v>
          </cell>
        </row>
        <row r="361">
          <cell r="A361">
            <v>24150017</v>
          </cell>
          <cell r="B361" t="str">
            <v>CHISHTI SHARIF</v>
          </cell>
          <cell r="C361" t="str">
            <v>KHAM CHARKH</v>
          </cell>
          <cell r="D361">
            <v>5</v>
          </cell>
          <cell r="E361">
            <v>600</v>
          </cell>
          <cell r="F361">
            <v>100</v>
          </cell>
        </row>
        <row r="362">
          <cell r="A362">
            <v>24150019</v>
          </cell>
          <cell r="B362" t="str">
            <v>CHISHTI SHARIF</v>
          </cell>
          <cell r="C362" t="str">
            <v>DAHRA SHAIR KHAJ</v>
          </cell>
          <cell r="D362">
            <v>5</v>
          </cell>
          <cell r="E362">
            <v>200</v>
          </cell>
          <cell r="F362">
            <v>34</v>
          </cell>
        </row>
        <row r="363">
          <cell r="A363">
            <v>24150020</v>
          </cell>
          <cell r="B363" t="str">
            <v>CHISHTI SHARIF</v>
          </cell>
          <cell r="C363" t="str">
            <v>SALMA</v>
          </cell>
          <cell r="D363">
            <v>6</v>
          </cell>
          <cell r="E363">
            <v>2500</v>
          </cell>
          <cell r="F363">
            <v>417</v>
          </cell>
        </row>
        <row r="364">
          <cell r="A364">
            <v>24150022</v>
          </cell>
          <cell r="B364" t="str">
            <v>CHISHTI SHARIF</v>
          </cell>
          <cell r="C364" t="str">
            <v>DAHA ZABAR</v>
          </cell>
          <cell r="D364">
            <v>13</v>
          </cell>
          <cell r="E364">
            <v>1500</v>
          </cell>
          <cell r="F364">
            <v>250</v>
          </cell>
        </row>
        <row r="365">
          <cell r="A365">
            <v>24150023</v>
          </cell>
          <cell r="B365" t="str">
            <v>CHISHTI SHARIF</v>
          </cell>
          <cell r="C365" t="str">
            <v>CHNARAK</v>
          </cell>
          <cell r="D365">
            <v>6</v>
          </cell>
          <cell r="E365">
            <v>300</v>
          </cell>
          <cell r="F365">
            <v>50</v>
          </cell>
        </row>
        <row r="366">
          <cell r="A366">
            <v>24150024</v>
          </cell>
          <cell r="B366" t="str">
            <v>CHISHTI SHARIF</v>
          </cell>
          <cell r="C366" t="str">
            <v>SENJITAK</v>
          </cell>
          <cell r="D366">
            <v>6</v>
          </cell>
          <cell r="E366">
            <v>700</v>
          </cell>
          <cell r="F366">
            <v>117</v>
          </cell>
        </row>
        <row r="367">
          <cell r="A367">
            <v>24150025</v>
          </cell>
          <cell r="B367" t="str">
            <v>CHISHTI SHARIF</v>
          </cell>
          <cell r="C367" t="str">
            <v>PAY CHENAR</v>
          </cell>
          <cell r="D367">
            <v>12</v>
          </cell>
          <cell r="E367">
            <v>396</v>
          </cell>
          <cell r="F367">
            <v>66</v>
          </cell>
        </row>
        <row r="368">
          <cell r="A368">
            <v>24150026</v>
          </cell>
          <cell r="B368" t="str">
            <v>CHISHTI SHARIF</v>
          </cell>
          <cell r="C368" t="str">
            <v>SAR TAGAB</v>
          </cell>
          <cell r="D368">
            <v>6</v>
          </cell>
          <cell r="E368">
            <v>1500</v>
          </cell>
          <cell r="F368">
            <v>250</v>
          </cell>
        </row>
        <row r="369">
          <cell r="A369">
            <v>24150027</v>
          </cell>
          <cell r="B369" t="str">
            <v>CHISHTI SHARIF</v>
          </cell>
          <cell r="C369" t="str">
            <v>CHASHMA OWAJIHA</v>
          </cell>
          <cell r="D369">
            <v>10</v>
          </cell>
          <cell r="E369">
            <v>540</v>
          </cell>
          <cell r="F369">
            <v>90</v>
          </cell>
        </row>
        <row r="370">
          <cell r="A370">
            <v>24150030</v>
          </cell>
          <cell r="B370" t="str">
            <v>CHISHTI SHARIF</v>
          </cell>
          <cell r="C370" t="str">
            <v>MURGH ZAR</v>
          </cell>
          <cell r="D370">
            <v>12</v>
          </cell>
          <cell r="E370">
            <v>900</v>
          </cell>
          <cell r="F370">
            <v>150</v>
          </cell>
        </row>
        <row r="371">
          <cell r="A371">
            <v>24150031</v>
          </cell>
          <cell r="B371" t="str">
            <v>CHISHTI SHARIF</v>
          </cell>
          <cell r="C371" t="str">
            <v>CHAR BAGH</v>
          </cell>
          <cell r="D371">
            <v>12</v>
          </cell>
          <cell r="E371">
            <v>250</v>
          </cell>
          <cell r="F371">
            <v>42</v>
          </cell>
        </row>
        <row r="372">
          <cell r="A372">
            <v>24150032</v>
          </cell>
          <cell r="B372" t="str">
            <v>CHISHTI SHARIF</v>
          </cell>
          <cell r="C372" t="str">
            <v>TOT FAKHRUDIN</v>
          </cell>
          <cell r="D372">
            <v>12</v>
          </cell>
          <cell r="E372">
            <v>570</v>
          </cell>
          <cell r="F372">
            <v>95</v>
          </cell>
        </row>
        <row r="373">
          <cell r="A373">
            <v>24150033</v>
          </cell>
          <cell r="B373" t="str">
            <v>CHISHTI SHARIF</v>
          </cell>
          <cell r="C373" t="str">
            <v>DAHAN AB</v>
          </cell>
          <cell r="D373">
            <v>11</v>
          </cell>
          <cell r="E373">
            <v>425</v>
          </cell>
          <cell r="F373">
            <v>71</v>
          </cell>
        </row>
        <row r="374">
          <cell r="A374">
            <v>24150034</v>
          </cell>
          <cell r="B374" t="str">
            <v>CHISHTI SHARIF</v>
          </cell>
          <cell r="C374" t="str">
            <v>TAGAB GHAZA</v>
          </cell>
          <cell r="D374">
            <v>10</v>
          </cell>
          <cell r="E374">
            <v>1300</v>
          </cell>
          <cell r="F374">
            <v>217</v>
          </cell>
        </row>
        <row r="375">
          <cell r="A375">
            <v>24150035</v>
          </cell>
          <cell r="B375" t="str">
            <v>CHISHTI SHARIF</v>
          </cell>
          <cell r="C375" t="str">
            <v>KARKASH</v>
          </cell>
          <cell r="D375">
            <v>9</v>
          </cell>
          <cell r="E375">
            <v>1400</v>
          </cell>
          <cell r="F375">
            <v>234</v>
          </cell>
        </row>
        <row r="376">
          <cell r="A376">
            <v>24150036</v>
          </cell>
          <cell r="B376" t="str">
            <v>CHISHTI SHARIF</v>
          </cell>
          <cell r="C376" t="str">
            <v>TAGAB SONE</v>
          </cell>
          <cell r="D376">
            <v>10</v>
          </cell>
          <cell r="E376">
            <v>800</v>
          </cell>
          <cell r="F376">
            <v>134</v>
          </cell>
        </row>
        <row r="377">
          <cell r="A377">
            <v>24150037</v>
          </cell>
          <cell r="B377" t="str">
            <v>CHISHTI SHARIF</v>
          </cell>
          <cell r="C377" t="str">
            <v>NUZAM ABAD</v>
          </cell>
          <cell r="D377">
            <v>9</v>
          </cell>
          <cell r="E377">
            <v>600</v>
          </cell>
          <cell r="F377">
            <v>100</v>
          </cell>
        </row>
        <row r="378">
          <cell r="A378">
            <v>24150038</v>
          </cell>
          <cell r="B378" t="str">
            <v>CHISHTI SHARIF</v>
          </cell>
          <cell r="C378" t="str">
            <v>ASFARAZ</v>
          </cell>
          <cell r="D378">
            <v>8</v>
          </cell>
          <cell r="E378">
            <v>2520</v>
          </cell>
          <cell r="F378">
            <v>420</v>
          </cell>
        </row>
        <row r="379">
          <cell r="A379">
            <v>24150039</v>
          </cell>
          <cell r="B379" t="str">
            <v>CHISHTI SHARIF</v>
          </cell>
          <cell r="C379" t="str">
            <v>NOOR HA</v>
          </cell>
          <cell r="D379">
            <v>7</v>
          </cell>
          <cell r="E379">
            <v>900</v>
          </cell>
          <cell r="F379">
            <v>150</v>
          </cell>
        </row>
        <row r="380">
          <cell r="A380">
            <v>24150040</v>
          </cell>
          <cell r="B380" t="str">
            <v>CHISHTI SHARIF</v>
          </cell>
          <cell r="C380" t="str">
            <v>SAR SIMA</v>
          </cell>
          <cell r="D380">
            <v>7</v>
          </cell>
          <cell r="E380">
            <v>300</v>
          </cell>
          <cell r="F380">
            <v>50</v>
          </cell>
        </row>
        <row r="381">
          <cell r="A381">
            <v>24150041</v>
          </cell>
          <cell r="B381" t="str">
            <v>CHISHTI SHARIF</v>
          </cell>
          <cell r="C381" t="str">
            <v>RJNA</v>
          </cell>
          <cell r="D381">
            <v>7</v>
          </cell>
          <cell r="E381">
            <v>420</v>
          </cell>
          <cell r="F381">
            <v>70</v>
          </cell>
        </row>
        <row r="382">
          <cell r="A382">
            <v>24150042</v>
          </cell>
          <cell r="B382" t="str">
            <v>CHISHTI SHARIF</v>
          </cell>
          <cell r="C382" t="str">
            <v>HAROWYCH</v>
          </cell>
          <cell r="D382">
            <v>7</v>
          </cell>
          <cell r="E382">
            <v>2500</v>
          </cell>
          <cell r="F382">
            <v>417</v>
          </cell>
        </row>
        <row r="383">
          <cell r="A383">
            <v>24150043</v>
          </cell>
          <cell r="B383" t="str">
            <v>CHISHTI SHARIF</v>
          </cell>
          <cell r="C383" t="str">
            <v>BULAGHAK</v>
          </cell>
          <cell r="D383">
            <v>8</v>
          </cell>
          <cell r="E383">
            <v>200</v>
          </cell>
          <cell r="F383">
            <v>34</v>
          </cell>
        </row>
        <row r="384">
          <cell r="A384">
            <v>24150044</v>
          </cell>
          <cell r="B384" t="str">
            <v>CHISHTI SHARIF</v>
          </cell>
          <cell r="C384" t="str">
            <v>KARKEI</v>
          </cell>
          <cell r="D384">
            <v>8</v>
          </cell>
          <cell r="E384">
            <v>200</v>
          </cell>
          <cell r="F384">
            <v>34</v>
          </cell>
        </row>
        <row r="385">
          <cell r="A385">
            <v>24150048</v>
          </cell>
          <cell r="B385" t="str">
            <v>CHISHTI SHARIF</v>
          </cell>
          <cell r="C385" t="str">
            <v>ZO</v>
          </cell>
          <cell r="D385">
            <v>8</v>
          </cell>
          <cell r="E385">
            <v>100</v>
          </cell>
          <cell r="F385">
            <v>17</v>
          </cell>
        </row>
        <row r="386">
          <cell r="A386">
            <v>24150050</v>
          </cell>
          <cell r="B386" t="str">
            <v>CHISHTI SHARIF</v>
          </cell>
          <cell r="C386" t="str">
            <v>ASTAR MA</v>
          </cell>
          <cell r="D386">
            <v>9</v>
          </cell>
          <cell r="E386">
            <v>100</v>
          </cell>
          <cell r="F386">
            <v>17</v>
          </cell>
        </row>
        <row r="387">
          <cell r="A387">
            <v>24150051</v>
          </cell>
          <cell r="B387" t="str">
            <v>CHISHTI SHARIF</v>
          </cell>
          <cell r="C387" t="str">
            <v>TANORHA</v>
          </cell>
          <cell r="D387">
            <v>9</v>
          </cell>
          <cell r="E387">
            <v>125</v>
          </cell>
          <cell r="F387">
            <v>21</v>
          </cell>
        </row>
        <row r="388">
          <cell r="A388">
            <v>24150053</v>
          </cell>
          <cell r="B388" t="str">
            <v>CHISHTI SHARIF</v>
          </cell>
          <cell r="C388" t="str">
            <v>BISHA GHAZA</v>
          </cell>
          <cell r="D388">
            <v>10</v>
          </cell>
          <cell r="E388">
            <v>240</v>
          </cell>
          <cell r="F388">
            <v>40</v>
          </cell>
        </row>
        <row r="389">
          <cell r="A389">
            <v>24150054</v>
          </cell>
          <cell r="B389" t="str">
            <v>CHISHTI SHARIF</v>
          </cell>
          <cell r="C389" t="str">
            <v>KHAK RASH</v>
          </cell>
          <cell r="D389">
            <v>11</v>
          </cell>
          <cell r="E389">
            <v>640</v>
          </cell>
          <cell r="F389">
            <v>107</v>
          </cell>
        </row>
        <row r="390">
          <cell r="A390">
            <v>24150055</v>
          </cell>
          <cell r="B390" t="str">
            <v>CHISHTI SHARIF</v>
          </cell>
          <cell r="C390" t="str">
            <v>KABOTAR KHAN</v>
          </cell>
          <cell r="D390">
            <v>11</v>
          </cell>
          <cell r="E390">
            <v>1200</v>
          </cell>
          <cell r="F390">
            <v>200</v>
          </cell>
        </row>
        <row r="391">
          <cell r="A391">
            <v>24150056</v>
          </cell>
          <cell r="B391" t="str">
            <v>CHISHTI SHARIF</v>
          </cell>
          <cell r="C391" t="str">
            <v>YAK PAHLO</v>
          </cell>
          <cell r="D391">
            <v>11</v>
          </cell>
          <cell r="E391">
            <v>630</v>
          </cell>
          <cell r="F391">
            <v>105</v>
          </cell>
        </row>
        <row r="392">
          <cell r="A392">
            <v>24150057</v>
          </cell>
          <cell r="B392" t="str">
            <v>CHISHTI SHARIF</v>
          </cell>
          <cell r="C392" t="str">
            <v>BISHA</v>
          </cell>
          <cell r="D392">
            <v>13</v>
          </cell>
          <cell r="E392">
            <v>1000</v>
          </cell>
          <cell r="F392">
            <v>167</v>
          </cell>
        </row>
        <row r="393">
          <cell r="A393">
            <v>24150058</v>
          </cell>
          <cell r="B393" t="str">
            <v>CHISHTI SHARIF</v>
          </cell>
          <cell r="C393" t="str">
            <v>ZALA</v>
          </cell>
          <cell r="D393">
            <v>3</v>
          </cell>
          <cell r="E393">
            <v>600</v>
          </cell>
          <cell r="F393">
            <v>100</v>
          </cell>
        </row>
        <row r="394">
          <cell r="A394">
            <v>24150059</v>
          </cell>
          <cell r="B394" t="str">
            <v>CHISHTI SHARIF</v>
          </cell>
          <cell r="C394" t="str">
            <v>QOL SAQAB</v>
          </cell>
          <cell r="D394">
            <v>3</v>
          </cell>
          <cell r="E394">
            <v>380</v>
          </cell>
          <cell r="F394">
            <v>64</v>
          </cell>
        </row>
        <row r="395">
          <cell r="A395">
            <v>24150060</v>
          </cell>
          <cell r="B395" t="str">
            <v>CHISHTI SHARIF</v>
          </cell>
          <cell r="C395" t="str">
            <v>DAH KHAN</v>
          </cell>
          <cell r="D395">
            <v>5</v>
          </cell>
          <cell r="E395">
            <v>1000</v>
          </cell>
          <cell r="F395">
            <v>167</v>
          </cell>
        </row>
        <row r="396">
          <cell r="A396">
            <v>24150061</v>
          </cell>
          <cell r="B396" t="str">
            <v>CHISHTI SHARIF</v>
          </cell>
          <cell r="C396" t="str">
            <v>SANG DO ROYA</v>
          </cell>
          <cell r="D396">
            <v>3</v>
          </cell>
          <cell r="E396">
            <v>400</v>
          </cell>
          <cell r="F396">
            <v>67</v>
          </cell>
        </row>
        <row r="397">
          <cell r="A397">
            <v>24150062</v>
          </cell>
          <cell r="B397" t="str">
            <v>CHISHTI SHARIF</v>
          </cell>
          <cell r="C397" t="str">
            <v>SAR BISHA</v>
          </cell>
          <cell r="D397">
            <v>3</v>
          </cell>
          <cell r="E397">
            <v>100</v>
          </cell>
          <cell r="F397">
            <v>17</v>
          </cell>
        </row>
        <row r="398">
          <cell r="A398">
            <v>24150063</v>
          </cell>
          <cell r="B398" t="str">
            <v>CHISHTI SHARIF</v>
          </cell>
          <cell r="C398" t="str">
            <v>MURGHA</v>
          </cell>
          <cell r="D398">
            <v>4</v>
          </cell>
          <cell r="E398">
            <v>1000</v>
          </cell>
          <cell r="F398">
            <v>167</v>
          </cell>
        </row>
        <row r="399">
          <cell r="A399">
            <v>24150064</v>
          </cell>
          <cell r="B399" t="str">
            <v>CHISHTI SHARIF</v>
          </cell>
          <cell r="C399" t="str">
            <v>KOHTA</v>
          </cell>
          <cell r="D399">
            <v>4</v>
          </cell>
          <cell r="E399">
            <v>60</v>
          </cell>
          <cell r="F399">
            <v>10</v>
          </cell>
        </row>
        <row r="400">
          <cell r="A400">
            <v>24150065</v>
          </cell>
          <cell r="B400" t="str">
            <v>CHISHTI SHARIF</v>
          </cell>
          <cell r="C400" t="str">
            <v>KHAR ZAR</v>
          </cell>
          <cell r="D400">
            <v>4</v>
          </cell>
          <cell r="E400">
            <v>515</v>
          </cell>
          <cell r="F400">
            <v>86</v>
          </cell>
        </row>
        <row r="401">
          <cell r="A401">
            <v>24150066</v>
          </cell>
          <cell r="B401" t="str">
            <v>CHISHTI SHARIF</v>
          </cell>
          <cell r="C401" t="str">
            <v>TAJRUMIN</v>
          </cell>
          <cell r="D401">
            <v>2</v>
          </cell>
          <cell r="E401">
            <v>800</v>
          </cell>
          <cell r="F401">
            <v>134</v>
          </cell>
        </row>
        <row r="402">
          <cell r="A402">
            <v>31050002</v>
          </cell>
          <cell r="B402" t="str">
            <v>DULEENA</v>
          </cell>
          <cell r="C402" t="str">
            <v>RAZGHAN BALA</v>
          </cell>
          <cell r="D402">
            <v>2</v>
          </cell>
          <cell r="E402">
            <v>391.42860000000002</v>
          </cell>
          <cell r="F402">
            <v>66</v>
          </cell>
        </row>
        <row r="403">
          <cell r="A403">
            <v>31050003</v>
          </cell>
          <cell r="B403" t="str">
            <v>DULEENA</v>
          </cell>
          <cell r="C403" t="str">
            <v>RAZGHAN PAYEN</v>
          </cell>
          <cell r="D403">
            <v>2</v>
          </cell>
          <cell r="E403">
            <v>484.28570000000002</v>
          </cell>
          <cell r="F403">
            <v>81</v>
          </cell>
        </row>
        <row r="404">
          <cell r="A404">
            <v>31050004</v>
          </cell>
          <cell r="B404" t="str">
            <v>DULEENA</v>
          </cell>
          <cell r="C404" t="str">
            <v>AWLAD ABDUL</v>
          </cell>
          <cell r="D404">
            <v>3</v>
          </cell>
          <cell r="E404">
            <v>757.14290000000005</v>
          </cell>
          <cell r="F404">
            <v>127</v>
          </cell>
        </row>
        <row r="405">
          <cell r="A405">
            <v>31050006</v>
          </cell>
          <cell r="B405" t="str">
            <v>DULEENA</v>
          </cell>
          <cell r="C405" t="str">
            <v>KANAN</v>
          </cell>
          <cell r="D405">
            <v>3</v>
          </cell>
          <cell r="E405">
            <v>533.33330000000001</v>
          </cell>
          <cell r="F405">
            <v>89</v>
          </cell>
        </row>
        <row r="406">
          <cell r="A406">
            <v>31050007</v>
          </cell>
          <cell r="B406" t="str">
            <v>DULEENA</v>
          </cell>
          <cell r="C406" t="str">
            <v>SALIMAIN HULYA</v>
          </cell>
          <cell r="D406">
            <v>2</v>
          </cell>
          <cell r="E406">
            <v>533.33330000000001</v>
          </cell>
          <cell r="F406">
            <v>89</v>
          </cell>
        </row>
        <row r="407">
          <cell r="A407">
            <v>31050008</v>
          </cell>
          <cell r="B407" t="str">
            <v>DULEENA</v>
          </cell>
          <cell r="C407" t="str">
            <v>SALIMAIN SUFLA</v>
          </cell>
          <cell r="D407">
            <v>7</v>
          </cell>
          <cell r="E407">
            <v>2444.444</v>
          </cell>
          <cell r="F407">
            <v>408</v>
          </cell>
        </row>
        <row r="408">
          <cell r="A408">
            <v>31050010</v>
          </cell>
          <cell r="B408" t="str">
            <v>DULEENA</v>
          </cell>
          <cell r="C408" t="str">
            <v>QAISARAK</v>
          </cell>
          <cell r="D408">
            <v>1</v>
          </cell>
          <cell r="E408">
            <v>651.42859999999996</v>
          </cell>
          <cell r="F408">
            <v>109</v>
          </cell>
        </row>
        <row r="409">
          <cell r="A409">
            <v>31050011</v>
          </cell>
          <cell r="B409" t="str">
            <v>DULEENA</v>
          </cell>
          <cell r="C409" t="str">
            <v>KHOWJAGAN</v>
          </cell>
          <cell r="D409">
            <v>1</v>
          </cell>
          <cell r="E409">
            <v>8000</v>
          </cell>
          <cell r="F409">
            <v>1334</v>
          </cell>
        </row>
        <row r="410">
          <cell r="A410">
            <v>31050013</v>
          </cell>
          <cell r="B410" t="str">
            <v>DULEENA</v>
          </cell>
          <cell r="C410" t="str">
            <v>BABAIYAN</v>
          </cell>
          <cell r="D410">
            <v>1</v>
          </cell>
          <cell r="E410">
            <v>1816.222</v>
          </cell>
          <cell r="F410">
            <v>303</v>
          </cell>
        </row>
        <row r="411">
          <cell r="A411">
            <v>31050014</v>
          </cell>
          <cell r="B411" t="str">
            <v>DULEENA</v>
          </cell>
          <cell r="C411" t="str">
            <v>NADANAK</v>
          </cell>
          <cell r="D411">
            <v>1</v>
          </cell>
          <cell r="E411">
            <v>578.88890000000004</v>
          </cell>
          <cell r="F411">
            <v>97</v>
          </cell>
        </row>
        <row r="412">
          <cell r="A412">
            <v>31050017</v>
          </cell>
          <cell r="B412" t="str">
            <v>DULEENA</v>
          </cell>
          <cell r="C412" t="str">
            <v>KHALOK</v>
          </cell>
          <cell r="D412">
            <v>3</v>
          </cell>
          <cell r="E412">
            <v>222</v>
          </cell>
          <cell r="F412">
            <v>37</v>
          </cell>
        </row>
        <row r="413">
          <cell r="A413">
            <v>31050021</v>
          </cell>
          <cell r="B413" t="str">
            <v>DULEENA</v>
          </cell>
          <cell r="C413" t="str">
            <v>GARDAN TOOP</v>
          </cell>
          <cell r="D413">
            <v>11</v>
          </cell>
          <cell r="E413">
            <v>1000</v>
          </cell>
          <cell r="F413">
            <v>167</v>
          </cell>
        </row>
        <row r="414">
          <cell r="A414">
            <v>31050023</v>
          </cell>
          <cell r="B414" t="str">
            <v>DULEENA</v>
          </cell>
          <cell r="C414" t="str">
            <v>DAHAN GHAL MULLAH</v>
          </cell>
          <cell r="D414">
            <v>3</v>
          </cell>
          <cell r="E414">
            <v>700</v>
          </cell>
          <cell r="F414">
            <v>117</v>
          </cell>
        </row>
        <row r="415">
          <cell r="A415">
            <v>31050024</v>
          </cell>
          <cell r="B415" t="str">
            <v>DULEENA</v>
          </cell>
          <cell r="C415" t="str">
            <v>GHAL MULLAH</v>
          </cell>
          <cell r="D415">
            <v>11</v>
          </cell>
          <cell r="E415">
            <v>500</v>
          </cell>
          <cell r="F415">
            <v>84</v>
          </cell>
        </row>
        <row r="416">
          <cell r="A416">
            <v>31050025</v>
          </cell>
          <cell r="B416" t="str">
            <v>DULEENA</v>
          </cell>
          <cell r="C416" t="str">
            <v>HUSSAIN ALI</v>
          </cell>
          <cell r="D416">
            <v>11</v>
          </cell>
          <cell r="E416">
            <v>300</v>
          </cell>
          <cell r="F416">
            <v>50</v>
          </cell>
        </row>
        <row r="417">
          <cell r="A417">
            <v>31050026</v>
          </cell>
          <cell r="B417" t="str">
            <v>DULEENA</v>
          </cell>
          <cell r="C417" t="str">
            <v>HAIDARAN</v>
          </cell>
          <cell r="D417">
            <v>11</v>
          </cell>
          <cell r="E417">
            <v>1500</v>
          </cell>
          <cell r="F417">
            <v>250</v>
          </cell>
        </row>
        <row r="418">
          <cell r="A418">
            <v>31050027</v>
          </cell>
          <cell r="B418" t="str">
            <v>DULEENA</v>
          </cell>
          <cell r="C418" t="str">
            <v>SAR ASIAB</v>
          </cell>
          <cell r="D418">
            <v>12</v>
          </cell>
          <cell r="E418">
            <v>600</v>
          </cell>
          <cell r="F418">
            <v>100</v>
          </cell>
        </row>
        <row r="419">
          <cell r="A419">
            <v>31050030</v>
          </cell>
          <cell r="B419" t="str">
            <v>DULEENA</v>
          </cell>
          <cell r="C419" t="str">
            <v>MAHDAN</v>
          </cell>
          <cell r="D419">
            <v>5</v>
          </cell>
          <cell r="E419">
            <v>1000</v>
          </cell>
          <cell r="F419">
            <v>167</v>
          </cell>
        </row>
        <row r="420">
          <cell r="A420">
            <v>31050031</v>
          </cell>
          <cell r="B420" t="str">
            <v>DULEENA</v>
          </cell>
          <cell r="C420" t="str">
            <v>KOTA CHASHMA MAQDAL</v>
          </cell>
          <cell r="D420">
            <v>5</v>
          </cell>
          <cell r="E420">
            <v>750</v>
          </cell>
          <cell r="F420">
            <v>125</v>
          </cell>
        </row>
        <row r="421">
          <cell r="A421">
            <v>31050032</v>
          </cell>
          <cell r="B421" t="str">
            <v>DULEENA</v>
          </cell>
          <cell r="C421" t="str">
            <v>GALA CHASHMA NOW ABAD</v>
          </cell>
          <cell r="D421">
            <v>4</v>
          </cell>
          <cell r="E421">
            <v>460</v>
          </cell>
          <cell r="F421">
            <v>77</v>
          </cell>
        </row>
        <row r="422">
          <cell r="A422">
            <v>31050033</v>
          </cell>
          <cell r="B422" t="str">
            <v>DULEENA</v>
          </cell>
          <cell r="C422" t="str">
            <v>SEYA SANG</v>
          </cell>
          <cell r="D422">
            <v>4</v>
          </cell>
          <cell r="E422">
            <v>1250</v>
          </cell>
          <cell r="F422">
            <v>209</v>
          </cell>
        </row>
        <row r="423">
          <cell r="A423">
            <v>31050034</v>
          </cell>
          <cell r="B423" t="str">
            <v>DULEENA</v>
          </cell>
          <cell r="C423" t="str">
            <v>SHORBA</v>
          </cell>
          <cell r="D423">
            <v>4</v>
          </cell>
          <cell r="E423">
            <v>800</v>
          </cell>
          <cell r="F423">
            <v>134</v>
          </cell>
        </row>
        <row r="424">
          <cell r="A424">
            <v>31050035</v>
          </cell>
          <cell r="B424" t="str">
            <v>DULEENA</v>
          </cell>
          <cell r="C424" t="str">
            <v>TALKHAKI</v>
          </cell>
          <cell r="D424">
            <v>4</v>
          </cell>
          <cell r="E424">
            <v>800</v>
          </cell>
          <cell r="F424">
            <v>134</v>
          </cell>
        </row>
        <row r="425">
          <cell r="A425">
            <v>31050039</v>
          </cell>
          <cell r="B425" t="str">
            <v>DULEENA</v>
          </cell>
          <cell r="C425" t="str">
            <v>SHAMSHIAR SANG</v>
          </cell>
          <cell r="D425">
            <v>6</v>
          </cell>
          <cell r="E425">
            <v>400</v>
          </cell>
          <cell r="F425">
            <v>67</v>
          </cell>
        </row>
        <row r="426">
          <cell r="A426">
            <v>31050042</v>
          </cell>
          <cell r="B426" t="str">
            <v>DULEENA</v>
          </cell>
          <cell r="C426" t="str">
            <v>KATA CHASHMA DAHAK</v>
          </cell>
          <cell r="D426">
            <v>5</v>
          </cell>
          <cell r="E426">
            <v>600</v>
          </cell>
          <cell r="F426">
            <v>100</v>
          </cell>
        </row>
        <row r="427">
          <cell r="A427">
            <v>31050045</v>
          </cell>
          <cell r="B427" t="str">
            <v>DULEENA</v>
          </cell>
          <cell r="C427" t="str">
            <v>QALA NAQSHI</v>
          </cell>
          <cell r="D427">
            <v>6</v>
          </cell>
          <cell r="E427">
            <v>950</v>
          </cell>
          <cell r="F427">
            <v>159</v>
          </cell>
        </row>
        <row r="428">
          <cell r="A428">
            <v>31050049</v>
          </cell>
          <cell r="B428" t="str">
            <v>DULEENA</v>
          </cell>
          <cell r="C428" t="str">
            <v>GULAR BAID</v>
          </cell>
          <cell r="D428">
            <v>5</v>
          </cell>
          <cell r="E428">
            <v>180</v>
          </cell>
          <cell r="F428">
            <v>30</v>
          </cell>
        </row>
        <row r="429">
          <cell r="A429">
            <v>31050050</v>
          </cell>
          <cell r="B429" t="str">
            <v>DULEENA</v>
          </cell>
          <cell r="C429" t="str">
            <v>GARM ABAK AKHTAM</v>
          </cell>
          <cell r="D429">
            <v>10</v>
          </cell>
          <cell r="E429">
            <v>510</v>
          </cell>
          <cell r="F429">
            <v>85</v>
          </cell>
        </row>
        <row r="430">
          <cell r="A430">
            <v>31050053</v>
          </cell>
          <cell r="B430" t="str">
            <v>DULEENA</v>
          </cell>
          <cell r="C430" t="str">
            <v>QALA ASKACHI</v>
          </cell>
          <cell r="D430">
            <v>12</v>
          </cell>
          <cell r="E430">
            <v>380</v>
          </cell>
          <cell r="F430">
            <v>64</v>
          </cell>
        </row>
        <row r="431">
          <cell r="A431">
            <v>31050061</v>
          </cell>
          <cell r="B431" t="str">
            <v>DULEENA</v>
          </cell>
          <cell r="C431" t="str">
            <v>GALA BAID</v>
          </cell>
          <cell r="D431">
            <v>12</v>
          </cell>
          <cell r="E431">
            <v>550</v>
          </cell>
          <cell r="F431">
            <v>92</v>
          </cell>
        </row>
        <row r="432">
          <cell r="A432">
            <v>31050064</v>
          </cell>
          <cell r="B432" t="str">
            <v>DULEENA</v>
          </cell>
          <cell r="C432" t="str">
            <v>GARD LANG</v>
          </cell>
          <cell r="D432">
            <v>12</v>
          </cell>
          <cell r="E432">
            <v>1540</v>
          </cell>
          <cell r="F432">
            <v>257</v>
          </cell>
        </row>
        <row r="433">
          <cell r="A433">
            <v>31050067</v>
          </cell>
          <cell r="B433" t="str">
            <v>DULEENA</v>
          </cell>
          <cell r="C433" t="str">
            <v>SAFID SANGI</v>
          </cell>
          <cell r="D433">
            <v>13</v>
          </cell>
          <cell r="E433">
            <v>500</v>
          </cell>
          <cell r="F433">
            <v>84</v>
          </cell>
        </row>
        <row r="434">
          <cell r="A434">
            <v>31050069</v>
          </cell>
          <cell r="B434" t="str">
            <v>DULEENA</v>
          </cell>
          <cell r="C434" t="str">
            <v>GALA CHASHMA</v>
          </cell>
          <cell r="D434">
            <v>10</v>
          </cell>
          <cell r="E434">
            <v>70</v>
          </cell>
          <cell r="F434">
            <v>12</v>
          </cell>
        </row>
        <row r="435">
          <cell r="A435">
            <v>31050070</v>
          </cell>
          <cell r="B435" t="str">
            <v>DULEENA</v>
          </cell>
          <cell r="C435" t="str">
            <v>GHARAK HULYA</v>
          </cell>
          <cell r="D435">
            <v>10</v>
          </cell>
          <cell r="E435">
            <v>600</v>
          </cell>
          <cell r="F435">
            <v>100</v>
          </cell>
        </row>
        <row r="436">
          <cell r="A436">
            <v>31050071</v>
          </cell>
          <cell r="B436" t="str">
            <v>DULEENA</v>
          </cell>
          <cell r="C436" t="str">
            <v>GHAR GAD ALYA</v>
          </cell>
          <cell r="D436">
            <v>10</v>
          </cell>
          <cell r="E436">
            <v>350</v>
          </cell>
          <cell r="F436">
            <v>59</v>
          </cell>
        </row>
        <row r="437">
          <cell r="A437">
            <v>31050072</v>
          </cell>
          <cell r="B437" t="str">
            <v>DULEENA</v>
          </cell>
          <cell r="C437" t="str">
            <v>GHARAK SUFLA</v>
          </cell>
          <cell r="D437">
            <v>13</v>
          </cell>
          <cell r="E437">
            <v>500</v>
          </cell>
          <cell r="F437">
            <v>84</v>
          </cell>
        </row>
        <row r="438">
          <cell r="A438">
            <v>31050073</v>
          </cell>
          <cell r="B438" t="str">
            <v>DULEENA</v>
          </cell>
          <cell r="C438" t="str">
            <v>GHONDA SANG</v>
          </cell>
          <cell r="D438">
            <v>6</v>
          </cell>
          <cell r="E438">
            <v>300</v>
          </cell>
          <cell r="F438">
            <v>50</v>
          </cell>
        </row>
        <row r="439">
          <cell r="A439">
            <v>31050075</v>
          </cell>
          <cell r="B439" t="str">
            <v>DULEENA</v>
          </cell>
          <cell r="C439" t="str">
            <v>SAYID QADAM</v>
          </cell>
          <cell r="D439">
            <v>6</v>
          </cell>
          <cell r="E439">
            <v>650</v>
          </cell>
          <cell r="F439">
            <v>109</v>
          </cell>
        </row>
        <row r="440">
          <cell r="A440">
            <v>31050084</v>
          </cell>
          <cell r="B440" t="str">
            <v>DULEENA</v>
          </cell>
          <cell r="C440" t="str">
            <v>JOURAYAN</v>
          </cell>
          <cell r="D440">
            <v>9</v>
          </cell>
          <cell r="E440">
            <v>300</v>
          </cell>
          <cell r="F440">
            <v>50</v>
          </cell>
        </row>
        <row r="441">
          <cell r="A441">
            <v>31050085</v>
          </cell>
          <cell r="B441" t="str">
            <v>DULEENA</v>
          </cell>
          <cell r="C441" t="str">
            <v>SHAHIDAN HULYA</v>
          </cell>
          <cell r="D441">
            <v>9</v>
          </cell>
          <cell r="E441">
            <v>600</v>
          </cell>
          <cell r="F441">
            <v>100</v>
          </cell>
        </row>
        <row r="442">
          <cell r="A442">
            <v>31050086</v>
          </cell>
          <cell r="B442" t="str">
            <v>DULEENA</v>
          </cell>
          <cell r="C442" t="str">
            <v>SHAHIDAN SUFLA</v>
          </cell>
          <cell r="D442">
            <v>9</v>
          </cell>
          <cell r="E442">
            <v>386</v>
          </cell>
          <cell r="F442">
            <v>65</v>
          </cell>
        </row>
        <row r="443">
          <cell r="A443">
            <v>31050091</v>
          </cell>
          <cell r="B443" t="str">
            <v>DULEENA</v>
          </cell>
          <cell r="C443" t="str">
            <v>GHAJOLAK</v>
          </cell>
          <cell r="D443">
            <v>9</v>
          </cell>
          <cell r="E443">
            <v>830</v>
          </cell>
          <cell r="F443">
            <v>139</v>
          </cell>
        </row>
        <row r="444">
          <cell r="A444">
            <v>31050095</v>
          </cell>
          <cell r="B444" t="str">
            <v>DULEENA</v>
          </cell>
          <cell r="C444" t="str">
            <v>CHASHMA SORKH</v>
          </cell>
          <cell r="D444">
            <v>8</v>
          </cell>
          <cell r="E444">
            <v>150</v>
          </cell>
          <cell r="F444">
            <v>25</v>
          </cell>
        </row>
        <row r="445">
          <cell r="A445">
            <v>31050099</v>
          </cell>
          <cell r="B445" t="str">
            <v>DULEENA</v>
          </cell>
          <cell r="C445" t="str">
            <v>GARM AB</v>
          </cell>
          <cell r="D445">
            <v>8</v>
          </cell>
          <cell r="E445">
            <v>650</v>
          </cell>
          <cell r="F445">
            <v>109</v>
          </cell>
        </row>
        <row r="446">
          <cell r="A446">
            <v>31050104</v>
          </cell>
          <cell r="B446" t="str">
            <v>DULEENA</v>
          </cell>
          <cell r="C446" t="str">
            <v>SAR GARM AB</v>
          </cell>
          <cell r="D446">
            <v>8</v>
          </cell>
          <cell r="E446">
            <v>150</v>
          </cell>
          <cell r="F446">
            <v>25</v>
          </cell>
        </row>
        <row r="447">
          <cell r="A447">
            <v>31050105</v>
          </cell>
          <cell r="B447" t="str">
            <v>DULEENA</v>
          </cell>
          <cell r="C447" t="str">
            <v>SOR SANG QOUL</v>
          </cell>
          <cell r="D447">
            <v>8</v>
          </cell>
          <cell r="E447">
            <v>100</v>
          </cell>
          <cell r="F447">
            <v>17</v>
          </cell>
        </row>
        <row r="448">
          <cell r="A448">
            <v>31050106</v>
          </cell>
          <cell r="B448" t="str">
            <v>DULEENA</v>
          </cell>
          <cell r="C448" t="str">
            <v>LASHKARAK ZANOW</v>
          </cell>
          <cell r="D448">
            <v>7</v>
          </cell>
          <cell r="E448">
            <v>565</v>
          </cell>
          <cell r="F448">
            <v>95</v>
          </cell>
        </row>
        <row r="449">
          <cell r="A449">
            <v>31050107</v>
          </cell>
          <cell r="B449" t="str">
            <v>DULEENA</v>
          </cell>
          <cell r="C449" t="str">
            <v>ZANOW KARAZAK</v>
          </cell>
          <cell r="D449">
            <v>7</v>
          </cell>
          <cell r="E449">
            <v>180</v>
          </cell>
          <cell r="F449">
            <v>30</v>
          </cell>
        </row>
        <row r="450">
          <cell r="A450">
            <v>31050109</v>
          </cell>
          <cell r="B450" t="str">
            <v>DULEENA</v>
          </cell>
          <cell r="C450" t="str">
            <v>DAHAN ZANOW</v>
          </cell>
          <cell r="D450">
            <v>7</v>
          </cell>
          <cell r="E450">
            <v>350</v>
          </cell>
          <cell r="F450">
            <v>59</v>
          </cell>
        </row>
        <row r="451">
          <cell r="A451">
            <v>31050111</v>
          </cell>
          <cell r="B451" t="str">
            <v>DULEENA</v>
          </cell>
          <cell r="C451" t="str">
            <v>ZANO SORKH SAIB</v>
          </cell>
          <cell r="D451">
            <v>7</v>
          </cell>
          <cell r="E451">
            <v>120</v>
          </cell>
          <cell r="F451">
            <v>20</v>
          </cell>
        </row>
        <row r="452">
          <cell r="A452">
            <v>34050008</v>
          </cell>
          <cell r="B452" t="str">
            <v>SANG TAKHT</v>
          </cell>
          <cell r="C452" t="str">
            <v>Ranawe Keligan</v>
          </cell>
          <cell r="D452">
            <v>2</v>
          </cell>
          <cell r="E452">
            <v>300</v>
          </cell>
          <cell r="F452">
            <v>50</v>
          </cell>
        </row>
        <row r="453">
          <cell r="A453">
            <v>34050015</v>
          </cell>
          <cell r="B453" t="str">
            <v>SANG TAKHT</v>
          </cell>
          <cell r="C453" t="str">
            <v>Dahan-badak</v>
          </cell>
          <cell r="D453">
            <v>12</v>
          </cell>
          <cell r="E453">
            <v>290</v>
          </cell>
          <cell r="F453">
            <v>49</v>
          </cell>
        </row>
        <row r="454">
          <cell r="A454">
            <v>34050018</v>
          </cell>
          <cell r="B454" t="str">
            <v>SANG TAKHT</v>
          </cell>
          <cell r="C454" t="str">
            <v>Gharak</v>
          </cell>
          <cell r="D454">
            <v>12</v>
          </cell>
          <cell r="E454">
            <v>1250</v>
          </cell>
          <cell r="F454">
            <v>209</v>
          </cell>
        </row>
        <row r="455">
          <cell r="A455">
            <v>34050023</v>
          </cell>
          <cell r="B455" t="str">
            <v>SANG TAKHT</v>
          </cell>
          <cell r="C455" t="str">
            <v>Dahan-say</v>
          </cell>
          <cell r="D455">
            <v>12</v>
          </cell>
          <cell r="E455">
            <v>1000</v>
          </cell>
          <cell r="F455">
            <v>167</v>
          </cell>
        </row>
        <row r="456">
          <cell r="A456">
            <v>34050025</v>
          </cell>
          <cell r="B456" t="str">
            <v>SANG TAKHT</v>
          </cell>
          <cell r="C456" t="str">
            <v>Dahane Duldul</v>
          </cell>
          <cell r="D456">
            <v>12</v>
          </cell>
          <cell r="E456">
            <v>150</v>
          </cell>
          <cell r="F456">
            <v>25</v>
          </cell>
        </row>
        <row r="457">
          <cell r="A457">
            <v>34050026</v>
          </cell>
          <cell r="B457" t="str">
            <v>SANG TAKHT</v>
          </cell>
          <cell r="C457" t="str">
            <v>Syahkharak (1)</v>
          </cell>
          <cell r="D457">
            <v>10</v>
          </cell>
          <cell r="E457">
            <v>450</v>
          </cell>
          <cell r="F457">
            <v>75</v>
          </cell>
        </row>
        <row r="458">
          <cell r="A458">
            <v>34050027</v>
          </cell>
          <cell r="B458" t="str">
            <v>SANG TAKHT</v>
          </cell>
          <cell r="C458" t="str">
            <v>Bume Duldul</v>
          </cell>
          <cell r="D458">
            <v>11</v>
          </cell>
          <cell r="E458">
            <v>91.428569999999993</v>
          </cell>
          <cell r="F458">
            <v>16</v>
          </cell>
        </row>
        <row r="459">
          <cell r="A459">
            <v>34050028</v>
          </cell>
          <cell r="B459" t="str">
            <v>SANG TAKHT</v>
          </cell>
          <cell r="C459" t="str">
            <v>Duldul</v>
          </cell>
          <cell r="D459">
            <v>11</v>
          </cell>
          <cell r="E459">
            <v>300</v>
          </cell>
          <cell r="F459">
            <v>50</v>
          </cell>
        </row>
        <row r="460">
          <cell r="A460">
            <v>34050029</v>
          </cell>
          <cell r="B460" t="str">
            <v>SANG TAKHT</v>
          </cell>
          <cell r="C460" t="str">
            <v>Shahrestan</v>
          </cell>
          <cell r="D460">
            <v>10</v>
          </cell>
          <cell r="E460">
            <v>650</v>
          </cell>
          <cell r="F460">
            <v>109</v>
          </cell>
        </row>
        <row r="461">
          <cell r="A461">
            <v>34050030</v>
          </cell>
          <cell r="B461" t="str">
            <v>SANG TAKHT</v>
          </cell>
          <cell r="C461" t="str">
            <v>Jawzi</v>
          </cell>
          <cell r="D461">
            <v>11</v>
          </cell>
          <cell r="E461">
            <v>1200</v>
          </cell>
          <cell r="F461">
            <v>200</v>
          </cell>
        </row>
        <row r="462">
          <cell r="A462">
            <v>34050034</v>
          </cell>
          <cell r="B462" t="str">
            <v>SANG TAKHT</v>
          </cell>
          <cell r="C462" t="str">
            <v>Shor-balima</v>
          </cell>
          <cell r="D462">
            <v>10</v>
          </cell>
          <cell r="E462">
            <v>200</v>
          </cell>
          <cell r="F462">
            <v>34</v>
          </cell>
        </row>
        <row r="463">
          <cell r="A463">
            <v>34050037</v>
          </cell>
          <cell r="B463" t="str">
            <v>SANG TAKHT</v>
          </cell>
          <cell r="C463" t="str">
            <v>Shor-pa'ina</v>
          </cell>
          <cell r="D463">
            <v>9</v>
          </cell>
          <cell r="E463">
            <v>100</v>
          </cell>
          <cell r="F463">
            <v>17</v>
          </cell>
        </row>
        <row r="464">
          <cell r="A464">
            <v>34050042</v>
          </cell>
          <cell r="B464" t="str">
            <v>SANG TAKHT</v>
          </cell>
          <cell r="C464" t="str">
            <v>Mamaka</v>
          </cell>
          <cell r="D464">
            <v>9</v>
          </cell>
          <cell r="E464">
            <v>500</v>
          </cell>
          <cell r="F464">
            <v>84</v>
          </cell>
        </row>
        <row r="465">
          <cell r="A465">
            <v>34050047</v>
          </cell>
          <cell r="B465" t="str">
            <v>SANG TAKHT</v>
          </cell>
          <cell r="C465" t="str">
            <v>Nawe Qal'a</v>
          </cell>
          <cell r="D465">
            <v>8</v>
          </cell>
          <cell r="E465">
            <v>600</v>
          </cell>
          <cell r="F465">
            <v>100</v>
          </cell>
        </row>
        <row r="466">
          <cell r="A466">
            <v>34050050</v>
          </cell>
          <cell r="B466" t="str">
            <v>SANG TAKHT</v>
          </cell>
          <cell r="C466" t="str">
            <v>Nawsew</v>
          </cell>
          <cell r="D466">
            <v>13</v>
          </cell>
          <cell r="E466">
            <v>400</v>
          </cell>
          <cell r="F466">
            <v>67</v>
          </cell>
        </row>
        <row r="467">
          <cell r="A467">
            <v>34050051</v>
          </cell>
          <cell r="B467" t="str">
            <v>SANG TAKHT</v>
          </cell>
          <cell r="C467" t="str">
            <v>Chaka</v>
          </cell>
          <cell r="D467">
            <v>8</v>
          </cell>
          <cell r="E467">
            <v>340</v>
          </cell>
          <cell r="F467">
            <v>57</v>
          </cell>
        </row>
        <row r="468">
          <cell r="A468">
            <v>34050053</v>
          </cell>
          <cell r="B468" t="str">
            <v>SANG TAKHT</v>
          </cell>
          <cell r="C468" t="str">
            <v>Dahane Nawseb</v>
          </cell>
          <cell r="D468">
            <v>8</v>
          </cell>
          <cell r="E468">
            <v>400</v>
          </cell>
          <cell r="F468">
            <v>67</v>
          </cell>
        </row>
        <row r="469">
          <cell r="A469">
            <v>34050055</v>
          </cell>
          <cell r="B469" t="str">
            <v>SANG TAKHT</v>
          </cell>
          <cell r="C469" t="str">
            <v>Shinya</v>
          </cell>
          <cell r="D469">
            <v>9</v>
          </cell>
          <cell r="E469">
            <v>300</v>
          </cell>
          <cell r="F469">
            <v>50</v>
          </cell>
        </row>
        <row r="470">
          <cell r="A470">
            <v>34050060</v>
          </cell>
          <cell r="B470" t="str">
            <v>SANG TAKHT</v>
          </cell>
          <cell r="C470" t="str">
            <v>Arg</v>
          </cell>
          <cell r="D470">
            <v>7</v>
          </cell>
          <cell r="E470">
            <v>800</v>
          </cell>
          <cell r="F470">
            <v>134</v>
          </cell>
        </row>
        <row r="471">
          <cell r="A471">
            <v>34050061</v>
          </cell>
          <cell r="B471" t="str">
            <v>SANG TAKHT</v>
          </cell>
          <cell r="C471" t="str">
            <v>Mamadqoli</v>
          </cell>
          <cell r="D471">
            <v>7</v>
          </cell>
          <cell r="E471">
            <v>70</v>
          </cell>
          <cell r="F471">
            <v>12</v>
          </cell>
        </row>
        <row r="472">
          <cell r="A472">
            <v>34050062</v>
          </cell>
          <cell r="B472" t="str">
            <v>SANG TAKHT</v>
          </cell>
          <cell r="C472" t="str">
            <v>Nawe Rahim</v>
          </cell>
          <cell r="D472">
            <v>7</v>
          </cell>
          <cell r="E472">
            <v>330</v>
          </cell>
          <cell r="F472">
            <v>55</v>
          </cell>
        </row>
        <row r="473">
          <cell r="A473">
            <v>34050064</v>
          </cell>
          <cell r="B473" t="str">
            <v>SANG TAKHT</v>
          </cell>
          <cell r="C473" t="str">
            <v>Sare Top (1)</v>
          </cell>
          <cell r="D473">
            <v>6</v>
          </cell>
          <cell r="E473">
            <v>150</v>
          </cell>
          <cell r="F473">
            <v>25</v>
          </cell>
        </row>
        <row r="474">
          <cell r="A474">
            <v>34050065</v>
          </cell>
          <cell r="B474" t="str">
            <v>SANG TAKHT</v>
          </cell>
          <cell r="C474" t="str">
            <v>Kharbed</v>
          </cell>
          <cell r="D474">
            <v>6</v>
          </cell>
          <cell r="E474">
            <v>85</v>
          </cell>
          <cell r="F474">
            <v>15</v>
          </cell>
        </row>
        <row r="475">
          <cell r="A475">
            <v>34050066</v>
          </cell>
          <cell r="B475" t="str">
            <v>SANG TAKHT</v>
          </cell>
          <cell r="C475" t="str">
            <v>Sare Qurghan</v>
          </cell>
          <cell r="D475">
            <v>6</v>
          </cell>
          <cell r="E475">
            <v>120</v>
          </cell>
          <cell r="F475">
            <v>20</v>
          </cell>
        </row>
        <row r="476">
          <cell r="A476">
            <v>34050067</v>
          </cell>
          <cell r="B476" t="str">
            <v>SANG TAKHT</v>
          </cell>
          <cell r="C476" t="str">
            <v>Myanadeh (1)</v>
          </cell>
          <cell r="D476">
            <v>6</v>
          </cell>
          <cell r="E476">
            <v>138</v>
          </cell>
          <cell r="F476">
            <v>23</v>
          </cell>
        </row>
        <row r="477">
          <cell r="A477">
            <v>34050068</v>
          </cell>
          <cell r="B477" t="str">
            <v>SANG TAKHT</v>
          </cell>
          <cell r="C477" t="str">
            <v>La`li</v>
          </cell>
          <cell r="D477">
            <v>4</v>
          </cell>
          <cell r="E477">
            <v>350</v>
          </cell>
          <cell r="F477">
            <v>59</v>
          </cell>
        </row>
        <row r="478">
          <cell r="A478">
            <v>34050069</v>
          </cell>
          <cell r="B478" t="str">
            <v>SANG TAKHT</v>
          </cell>
          <cell r="C478" t="str">
            <v>Sare Top (2)</v>
          </cell>
          <cell r="D478">
            <v>3</v>
          </cell>
          <cell r="E478">
            <v>140</v>
          </cell>
          <cell r="F478">
            <v>24</v>
          </cell>
        </row>
        <row r="479">
          <cell r="A479">
            <v>34050070</v>
          </cell>
          <cell r="B479" t="str">
            <v>SANG TAKHT</v>
          </cell>
          <cell r="C479" t="str">
            <v>Qurghane Ulya</v>
          </cell>
          <cell r="D479">
            <v>4</v>
          </cell>
          <cell r="E479">
            <v>750</v>
          </cell>
          <cell r="F479">
            <v>125</v>
          </cell>
        </row>
        <row r="480">
          <cell r="A480">
            <v>34050078</v>
          </cell>
          <cell r="B480" t="str">
            <v>SANG TAKHT</v>
          </cell>
          <cell r="C480" t="str">
            <v>Qal`eh Sange Takht</v>
          </cell>
          <cell r="D480">
            <v>5</v>
          </cell>
          <cell r="E480">
            <v>360</v>
          </cell>
          <cell r="F480">
            <v>60</v>
          </cell>
        </row>
        <row r="481">
          <cell r="A481">
            <v>34050079</v>
          </cell>
          <cell r="B481" t="str">
            <v>SANG TAKHT</v>
          </cell>
          <cell r="C481" t="str">
            <v>Sunna</v>
          </cell>
          <cell r="D481">
            <v>5</v>
          </cell>
          <cell r="E481">
            <v>470</v>
          </cell>
          <cell r="F481">
            <v>79</v>
          </cell>
        </row>
        <row r="482">
          <cell r="A482">
            <v>34050085</v>
          </cell>
          <cell r="B482" t="str">
            <v>SANG TAKHT</v>
          </cell>
          <cell r="C482" t="str">
            <v>Watarma-i-Pa'in</v>
          </cell>
          <cell r="D482">
            <v>4</v>
          </cell>
          <cell r="E482">
            <v>200</v>
          </cell>
          <cell r="F482">
            <v>34</v>
          </cell>
        </row>
        <row r="483">
          <cell r="A483">
            <v>34050094</v>
          </cell>
          <cell r="B483" t="str">
            <v>SANG TAKHT</v>
          </cell>
          <cell r="C483" t="str">
            <v>Sare Top (3)</v>
          </cell>
          <cell r="D483">
            <v>4</v>
          </cell>
          <cell r="E483">
            <v>200</v>
          </cell>
          <cell r="F483">
            <v>34</v>
          </cell>
        </row>
        <row r="484">
          <cell r="A484">
            <v>34050096</v>
          </cell>
          <cell r="B484" t="str">
            <v>SANG TAKHT</v>
          </cell>
          <cell r="C484" t="str">
            <v>Syahsang (2)</v>
          </cell>
          <cell r="D484">
            <v>3</v>
          </cell>
          <cell r="E484">
            <v>300</v>
          </cell>
          <cell r="F484">
            <v>50</v>
          </cell>
        </row>
        <row r="485">
          <cell r="A485">
            <v>34050098</v>
          </cell>
          <cell r="B485" t="str">
            <v>SANG TAKHT</v>
          </cell>
          <cell r="C485" t="str">
            <v>Kharzar</v>
          </cell>
          <cell r="D485">
            <v>13</v>
          </cell>
          <cell r="E485">
            <v>110</v>
          </cell>
          <cell r="F485">
            <v>19</v>
          </cell>
        </row>
        <row r="486">
          <cell r="A486">
            <v>34050102</v>
          </cell>
          <cell r="B486" t="str">
            <v>SANG TAKHT</v>
          </cell>
          <cell r="C486" t="str">
            <v>Kakrak</v>
          </cell>
          <cell r="D486">
            <v>9</v>
          </cell>
          <cell r="E486">
            <v>76.5</v>
          </cell>
          <cell r="F486">
            <v>13</v>
          </cell>
        </row>
        <row r="487">
          <cell r="A487">
            <v>34050103</v>
          </cell>
          <cell r="B487" t="str">
            <v>SANG TAKHT</v>
          </cell>
          <cell r="C487" t="str">
            <v>Qazaghan</v>
          </cell>
          <cell r="D487">
            <v>3</v>
          </cell>
          <cell r="E487">
            <v>200</v>
          </cell>
          <cell r="F487">
            <v>34</v>
          </cell>
        </row>
        <row r="488">
          <cell r="A488">
            <v>34050112</v>
          </cell>
          <cell r="B488" t="str">
            <v>SANG TAKHT</v>
          </cell>
          <cell r="C488" t="str">
            <v>Sare Gharghara</v>
          </cell>
          <cell r="D488">
            <v>1</v>
          </cell>
          <cell r="E488">
            <v>1000</v>
          </cell>
          <cell r="F488">
            <v>167</v>
          </cell>
        </row>
        <row r="489">
          <cell r="A489">
            <v>34050122</v>
          </cell>
          <cell r="B489" t="str">
            <v>SANG TAKHT</v>
          </cell>
          <cell r="C489" t="str">
            <v>Kajak</v>
          </cell>
          <cell r="D489">
            <v>1</v>
          </cell>
          <cell r="E489">
            <v>350</v>
          </cell>
          <cell r="F489">
            <v>59</v>
          </cell>
        </row>
        <row r="490">
          <cell r="A490">
            <v>34050128</v>
          </cell>
          <cell r="B490" t="str">
            <v>SANG TAKHT</v>
          </cell>
          <cell r="C490" t="str">
            <v>Bala-i-Koh</v>
          </cell>
          <cell r="D490">
            <v>11</v>
          </cell>
          <cell r="E490">
            <v>150</v>
          </cell>
          <cell r="F490">
            <v>25</v>
          </cell>
        </row>
        <row r="491">
          <cell r="A491">
            <v>34050130</v>
          </cell>
          <cell r="B491" t="str">
            <v>SANG TAKHT</v>
          </cell>
          <cell r="C491" t="str">
            <v>Ranaw</v>
          </cell>
          <cell r="D491">
            <v>2</v>
          </cell>
          <cell r="E491">
            <v>85</v>
          </cell>
          <cell r="F491">
            <v>15</v>
          </cell>
        </row>
        <row r="492">
          <cell r="A492">
            <v>34050131</v>
          </cell>
          <cell r="B492" t="str">
            <v>SANG TAKHT</v>
          </cell>
          <cell r="C492" t="str">
            <v>Sawzjoy</v>
          </cell>
          <cell r="D492">
            <v>2</v>
          </cell>
          <cell r="E492">
            <v>1000</v>
          </cell>
          <cell r="F492">
            <v>167</v>
          </cell>
        </row>
        <row r="493">
          <cell r="A493">
            <v>34050132</v>
          </cell>
          <cell r="B493" t="str">
            <v>SANG TAKHT</v>
          </cell>
          <cell r="C493" t="str">
            <v>Sare Adira</v>
          </cell>
          <cell r="D493">
            <v>2</v>
          </cell>
          <cell r="E493">
            <v>150</v>
          </cell>
          <cell r="F493">
            <v>25</v>
          </cell>
        </row>
        <row r="494">
          <cell r="A494">
            <v>34050140</v>
          </cell>
          <cell r="B494" t="str">
            <v>SANG TAKHT</v>
          </cell>
          <cell r="C494" t="str">
            <v>Espisang</v>
          </cell>
          <cell r="D494">
            <v>7</v>
          </cell>
          <cell r="E494">
            <v>250</v>
          </cell>
          <cell r="F494">
            <v>42</v>
          </cell>
        </row>
        <row r="495">
          <cell r="A495">
            <v>34050145</v>
          </cell>
          <cell r="B495" t="str">
            <v>SANG TAKHT</v>
          </cell>
          <cell r="C495" t="str">
            <v>Qal`eh Petawa</v>
          </cell>
          <cell r="D495">
            <v>5</v>
          </cell>
          <cell r="E495">
            <v>490</v>
          </cell>
          <cell r="F495">
            <v>82</v>
          </cell>
        </row>
        <row r="496">
          <cell r="A496">
            <v>34050150</v>
          </cell>
          <cell r="B496" t="str">
            <v>SANG TAKHT</v>
          </cell>
          <cell r="C496" t="str">
            <v>Qutqoti</v>
          </cell>
          <cell r="D496">
            <v>5</v>
          </cell>
          <cell r="E496">
            <v>240</v>
          </cell>
          <cell r="F496">
            <v>40</v>
          </cell>
        </row>
        <row r="497">
          <cell r="A497">
            <v>34050168</v>
          </cell>
          <cell r="B497" t="str">
            <v>SANG TAKHT</v>
          </cell>
          <cell r="C497" t="str">
            <v>Zardsang</v>
          </cell>
          <cell r="D497">
            <v>1</v>
          </cell>
          <cell r="E497">
            <v>170</v>
          </cell>
          <cell r="F497">
            <v>29</v>
          </cell>
        </row>
        <row r="498">
          <cell r="A498">
            <v>34050171</v>
          </cell>
          <cell r="B498" t="str">
            <v>SANG TAKHT</v>
          </cell>
          <cell r="C498" t="str">
            <v>Khushkak</v>
          </cell>
          <cell r="D498">
            <v>13</v>
          </cell>
          <cell r="E498">
            <v>350</v>
          </cell>
          <cell r="F498">
            <v>59</v>
          </cell>
        </row>
        <row r="499">
          <cell r="A499">
            <v>34050188</v>
          </cell>
          <cell r="B499" t="str">
            <v>SANG TAKHT</v>
          </cell>
          <cell r="C499" t="str">
            <v>Nawe Seb</v>
          </cell>
          <cell r="D499">
            <v>8</v>
          </cell>
          <cell r="E499">
            <v>500</v>
          </cell>
          <cell r="F499">
            <v>84</v>
          </cell>
        </row>
        <row r="500">
          <cell r="A500">
            <v>34050193</v>
          </cell>
          <cell r="B500" t="str">
            <v>SANG TAKHT</v>
          </cell>
          <cell r="C500" t="str">
            <v>Syahsang (1)</v>
          </cell>
          <cell r="D500">
            <v>13</v>
          </cell>
          <cell r="E500">
            <v>700</v>
          </cell>
          <cell r="F500">
            <v>117</v>
          </cell>
        </row>
        <row r="501">
          <cell r="A501">
            <v>34050214</v>
          </cell>
          <cell r="B501" t="str">
            <v>SANG TAKHT</v>
          </cell>
          <cell r="C501" t="str">
            <v>Shekh-sangak</v>
          </cell>
          <cell r="D501">
            <v>10</v>
          </cell>
          <cell r="E501">
            <v>650</v>
          </cell>
          <cell r="F501">
            <v>109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R4608"/>
  <sheetViews>
    <sheetView rightToLeft="1" tabSelected="1" view="pageBreakPreview" zoomScale="115" zoomScaleSheetLayoutView="115" workbookViewId="0">
      <selection activeCell="C3" sqref="C3:S4"/>
    </sheetView>
  </sheetViews>
  <sheetFormatPr defaultRowHeight="15.75" x14ac:dyDescent="0.25"/>
  <cols>
    <col min="1" max="50" width="2.42578125" style="2" customWidth="1"/>
    <col min="51" max="51" width="11.5703125" style="67" bestFit="1" customWidth="1"/>
    <col min="52" max="52" width="18.5703125" style="2" bestFit="1" customWidth="1"/>
    <col min="53" max="53" width="3.5703125" style="2" bestFit="1" customWidth="1"/>
    <col min="54" max="60" width="2.42578125" style="2" customWidth="1"/>
    <col min="61" max="66" width="3.28515625" style="1" customWidth="1"/>
    <col min="67" max="67" width="4.7109375" style="1" customWidth="1"/>
    <col min="68" max="68" width="1.5703125" style="1" customWidth="1"/>
    <col min="69" max="69" width="6.42578125" style="1" customWidth="1"/>
    <col min="70" max="70" width="61.5703125" style="1" customWidth="1"/>
    <col min="71" max="71" width="3.85546875" style="1" customWidth="1"/>
    <col min="72" max="16384" width="9.140625" style="1"/>
  </cols>
  <sheetData>
    <row r="1" spans="1:60" s="57" customFormat="1" ht="25.5" x14ac:dyDescent="0.25">
      <c r="A1" s="138" t="s">
        <v>112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40"/>
      <c r="AP1" s="64"/>
      <c r="AQ1" s="64"/>
      <c r="AR1" s="64"/>
      <c r="AS1" s="64"/>
      <c r="AT1" s="64"/>
      <c r="AU1" s="64"/>
      <c r="AV1" s="64"/>
      <c r="AW1" s="64"/>
      <c r="AX1" s="64"/>
      <c r="AY1" s="67"/>
      <c r="AZ1" s="64"/>
      <c r="BA1" s="64"/>
      <c r="BB1" s="64"/>
      <c r="BC1" s="64"/>
      <c r="BD1" s="64"/>
      <c r="BE1" s="64"/>
      <c r="BF1" s="64"/>
      <c r="BG1" s="64"/>
      <c r="BH1" s="64"/>
    </row>
    <row r="2" spans="1:60" s="57" customFormat="1" ht="3.95" customHeight="1" thickBot="1" x14ac:dyDescent="0.3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7"/>
      <c r="AZ2" s="64"/>
      <c r="BA2" s="64"/>
      <c r="BB2" s="64"/>
      <c r="BC2" s="64"/>
      <c r="BD2" s="64"/>
      <c r="BE2" s="64"/>
      <c r="BF2" s="64"/>
      <c r="BG2" s="64"/>
      <c r="BH2" s="64"/>
    </row>
    <row r="3" spans="1:60" ht="18" customHeight="1" x14ac:dyDescent="0.25">
      <c r="A3" s="145" t="s">
        <v>6</v>
      </c>
      <c r="B3" s="146"/>
      <c r="C3" s="214" t="str">
        <f ca="1">Name</f>
        <v>غلام جان</v>
      </c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6"/>
      <c r="U3" s="145" t="s">
        <v>7</v>
      </c>
      <c r="V3" s="147"/>
      <c r="W3" s="210">
        <f ca="1">VC</f>
        <v>114</v>
      </c>
      <c r="X3" s="210"/>
      <c r="Y3" s="210"/>
      <c r="Z3" s="210"/>
      <c r="AA3" s="211"/>
      <c r="AB3" s="61"/>
      <c r="AC3" s="145" t="s">
        <v>8</v>
      </c>
      <c r="AD3" s="146"/>
      <c r="AE3" s="147"/>
      <c r="AF3" s="206">
        <f ca="1">Geocode</f>
        <v>19090051</v>
      </c>
      <c r="AG3" s="206"/>
      <c r="AH3" s="206"/>
      <c r="AI3" s="206"/>
      <c r="AJ3" s="206"/>
      <c r="AK3" s="206"/>
      <c r="AL3" s="206"/>
      <c r="AM3" s="206"/>
      <c r="AN3" s="206"/>
      <c r="AO3" s="207"/>
      <c r="AP3" s="1"/>
      <c r="AQ3" s="1"/>
      <c r="AR3" s="1"/>
      <c r="AS3" s="1"/>
      <c r="AT3" s="1"/>
      <c r="AU3" s="1"/>
      <c r="AV3" s="1"/>
      <c r="AW3" s="1"/>
      <c r="AX3" s="1"/>
      <c r="AY3" s="67" t="str">
        <f>"Record " &amp;Data!H2</f>
        <v>Record 1</v>
      </c>
      <c r="AZ3" s="64"/>
      <c r="BC3" s="1"/>
      <c r="BD3" s="1"/>
      <c r="BE3" s="1"/>
      <c r="BF3" s="1"/>
      <c r="BG3" s="1"/>
    </row>
    <row r="4" spans="1:60" ht="18" customHeight="1" thickBot="1" x14ac:dyDescent="0.3">
      <c r="A4" s="148"/>
      <c r="B4" s="149"/>
      <c r="C4" s="217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9"/>
      <c r="U4" s="148"/>
      <c r="V4" s="150"/>
      <c r="W4" s="212"/>
      <c r="X4" s="212"/>
      <c r="Y4" s="212"/>
      <c r="Z4" s="212"/>
      <c r="AA4" s="213"/>
      <c r="AB4" s="61"/>
      <c r="AC4" s="151"/>
      <c r="AD4" s="152"/>
      <c r="AE4" s="153"/>
      <c r="AF4" s="208"/>
      <c r="AG4" s="208"/>
      <c r="AH4" s="208"/>
      <c r="AI4" s="208"/>
      <c r="AJ4" s="208"/>
      <c r="AK4" s="208"/>
      <c r="AL4" s="208"/>
      <c r="AM4" s="208"/>
      <c r="AN4" s="208"/>
      <c r="AO4" s="209"/>
      <c r="AP4" s="1"/>
      <c r="AQ4" s="1"/>
      <c r="AR4" s="1"/>
      <c r="AS4" s="1"/>
      <c r="AT4" s="1"/>
      <c r="AU4" s="1"/>
      <c r="AV4" s="1"/>
      <c r="AW4" s="1"/>
      <c r="AX4" s="1"/>
      <c r="AY4" s="39">
        <f ca="1">INDIRECT("Data!A" &amp;RowIndex)</f>
        <v>114</v>
      </c>
      <c r="AZ4" s="64"/>
      <c r="BC4" s="1"/>
      <c r="BD4" s="1"/>
      <c r="BE4" s="1"/>
      <c r="BF4" s="1"/>
      <c r="BG4" s="1"/>
    </row>
    <row r="5" spans="1:60" ht="18" customHeight="1" x14ac:dyDescent="0.25">
      <c r="A5" s="145" t="s">
        <v>121</v>
      </c>
      <c r="B5" s="146"/>
      <c r="C5" s="146"/>
      <c r="D5" s="146"/>
      <c r="E5" s="147"/>
      <c r="F5" s="169" t="s">
        <v>5</v>
      </c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1"/>
      <c r="V5" s="1"/>
      <c r="W5" s="145" t="s">
        <v>119</v>
      </c>
      <c r="X5" s="146"/>
      <c r="Y5" s="146"/>
      <c r="Z5" s="200" t="s">
        <v>3</v>
      </c>
      <c r="AA5" s="201"/>
      <c r="AB5" s="196" t="s">
        <v>0</v>
      </c>
      <c r="AC5" s="196"/>
      <c r="AD5" s="196"/>
      <c r="AE5" s="196"/>
      <c r="AF5" s="196"/>
      <c r="AG5" s="196"/>
      <c r="AH5" s="200" t="s">
        <v>4</v>
      </c>
      <c r="AI5" s="201"/>
      <c r="AJ5" s="196" t="s">
        <v>0</v>
      </c>
      <c r="AK5" s="196"/>
      <c r="AL5" s="196"/>
      <c r="AM5" s="196"/>
      <c r="AN5" s="196"/>
      <c r="AO5" s="198"/>
      <c r="AP5" s="1"/>
      <c r="AQ5" s="1"/>
      <c r="AR5" s="1"/>
      <c r="AS5" s="1"/>
      <c r="AT5" s="1"/>
      <c r="AU5" s="1"/>
      <c r="AV5" s="1"/>
      <c r="AW5" s="1"/>
      <c r="AX5" s="1"/>
      <c r="AY5" s="39">
        <f ca="1">INDIRECT("Data!B" &amp;RowIndex)</f>
        <v>19090051</v>
      </c>
      <c r="AZ5" s="64"/>
      <c r="BC5" s="1"/>
      <c r="BD5" s="1"/>
      <c r="BE5" s="1"/>
      <c r="BF5" s="1"/>
      <c r="BG5" s="1"/>
    </row>
    <row r="6" spans="1:60" ht="18" customHeight="1" thickBot="1" x14ac:dyDescent="0.3">
      <c r="A6" s="154"/>
      <c r="B6" s="155"/>
      <c r="C6" s="155"/>
      <c r="D6" s="155"/>
      <c r="E6" s="156"/>
      <c r="F6" s="172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4"/>
      <c r="V6" s="1"/>
      <c r="W6" s="148"/>
      <c r="X6" s="149"/>
      <c r="Y6" s="149"/>
      <c r="Z6" s="202"/>
      <c r="AA6" s="203"/>
      <c r="AB6" s="197"/>
      <c r="AC6" s="197"/>
      <c r="AD6" s="197"/>
      <c r="AE6" s="197"/>
      <c r="AF6" s="197"/>
      <c r="AG6" s="197"/>
      <c r="AH6" s="202"/>
      <c r="AI6" s="203"/>
      <c r="AJ6" s="197"/>
      <c r="AK6" s="197"/>
      <c r="AL6" s="197"/>
      <c r="AM6" s="197"/>
      <c r="AN6" s="197"/>
      <c r="AO6" s="199"/>
      <c r="AP6" s="1"/>
      <c r="AQ6" s="1"/>
      <c r="AR6" s="1"/>
      <c r="AS6" s="1"/>
      <c r="AT6" s="1"/>
      <c r="AU6" s="1"/>
      <c r="AV6" s="1"/>
      <c r="AW6" s="1"/>
      <c r="AX6" s="1"/>
      <c r="AY6" s="39" t="str">
        <f ca="1">INDIRECT("Data!C" &amp;RowIndex)</f>
        <v>غلام جان</v>
      </c>
      <c r="AZ6" s="64"/>
      <c r="BC6" s="1"/>
      <c r="BD6" s="1"/>
      <c r="BE6" s="1"/>
      <c r="BF6" s="1"/>
      <c r="BG6" s="1"/>
    </row>
    <row r="7" spans="1:60" ht="18" customHeight="1" x14ac:dyDescent="0.25">
      <c r="A7" s="151" t="s">
        <v>122</v>
      </c>
      <c r="B7" s="152"/>
      <c r="C7" s="152"/>
      <c r="D7" s="152"/>
      <c r="E7" s="153"/>
      <c r="F7" s="169" t="s">
        <v>5</v>
      </c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1"/>
      <c r="V7" s="109"/>
      <c r="W7" s="145" t="s">
        <v>118</v>
      </c>
      <c r="X7" s="146"/>
      <c r="Y7" s="146"/>
      <c r="Z7" s="146"/>
      <c r="AA7" s="146"/>
      <c r="AB7" s="146"/>
      <c r="AC7" s="146"/>
      <c r="AD7" s="147"/>
      <c r="AE7" s="200" t="s">
        <v>2</v>
      </c>
      <c r="AF7" s="201"/>
      <c r="AG7" s="201"/>
      <c r="AH7" s="201"/>
      <c r="AI7" s="201"/>
      <c r="AJ7" s="201"/>
      <c r="AK7" s="201"/>
      <c r="AL7" s="201"/>
      <c r="AM7" s="201"/>
      <c r="AN7" s="201"/>
      <c r="AO7" s="204"/>
      <c r="AP7" s="1"/>
      <c r="AQ7" s="1"/>
      <c r="AR7" s="1"/>
      <c r="AS7" s="1"/>
      <c r="AT7" s="1"/>
      <c r="AU7" s="1"/>
      <c r="AV7" s="1"/>
      <c r="AW7" s="1"/>
      <c r="AX7" s="1"/>
      <c r="AY7" s="39" t="b">
        <v>1</v>
      </c>
      <c r="AZ7" s="57"/>
      <c r="BC7" s="1"/>
      <c r="BD7" s="1"/>
      <c r="BE7" s="1"/>
      <c r="BF7" s="1"/>
      <c r="BG7" s="1"/>
    </row>
    <row r="8" spans="1:60" ht="18" customHeight="1" thickBot="1" x14ac:dyDescent="0.3">
      <c r="A8" s="148"/>
      <c r="B8" s="149"/>
      <c r="C8" s="149"/>
      <c r="D8" s="149"/>
      <c r="E8" s="150"/>
      <c r="F8" s="172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4"/>
      <c r="V8" s="110"/>
      <c r="W8" s="148"/>
      <c r="X8" s="149"/>
      <c r="Y8" s="149"/>
      <c r="Z8" s="149"/>
      <c r="AA8" s="149"/>
      <c r="AB8" s="149"/>
      <c r="AC8" s="149"/>
      <c r="AD8" s="150"/>
      <c r="AE8" s="202"/>
      <c r="AF8" s="203"/>
      <c r="AG8" s="203"/>
      <c r="AH8" s="203"/>
      <c r="AI8" s="203"/>
      <c r="AJ8" s="203"/>
      <c r="AK8" s="203"/>
      <c r="AL8" s="203"/>
      <c r="AM8" s="203"/>
      <c r="AN8" s="203"/>
      <c r="AO8" s="205"/>
      <c r="AP8" s="1"/>
      <c r="AQ8" s="1"/>
      <c r="AR8" s="1"/>
      <c r="AS8" s="1"/>
      <c r="AT8" s="1"/>
      <c r="AU8" s="1"/>
      <c r="AV8" s="1"/>
      <c r="AW8" s="1"/>
      <c r="AX8" s="1"/>
      <c r="AY8" s="67">
        <f ca="1">INDIRECT("Data!E" &amp;RowIndex)</f>
        <v>362</v>
      </c>
      <c r="BC8" s="1"/>
      <c r="BD8" s="1"/>
      <c r="BE8" s="1"/>
      <c r="BF8" s="1"/>
      <c r="BG8" s="1"/>
    </row>
    <row r="9" spans="1:60" ht="6" customHeight="1" thickBot="1" x14ac:dyDescent="0.3">
      <c r="A9" s="3"/>
      <c r="B9" s="4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8"/>
      <c r="Q9" s="8"/>
      <c r="R9" s="8"/>
      <c r="S9" s="8"/>
      <c r="T9" s="13"/>
      <c r="U9" s="13"/>
      <c r="V9" s="9"/>
      <c r="W9" s="9"/>
      <c r="X9" s="9"/>
      <c r="Y9" s="9"/>
      <c r="Z9" s="9"/>
      <c r="AA9" s="9"/>
      <c r="AB9" s="9"/>
      <c r="AC9" s="1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60" s="57" customFormat="1" ht="15" customHeight="1" x14ac:dyDescent="0.25">
      <c r="A10" s="190" t="s">
        <v>120</v>
      </c>
      <c r="B10" s="191"/>
      <c r="C10" s="191"/>
      <c r="D10" s="191"/>
      <c r="E10" s="187" t="s">
        <v>116</v>
      </c>
      <c r="F10" s="187"/>
      <c r="G10" s="187"/>
      <c r="H10" s="187"/>
      <c r="I10" s="187"/>
      <c r="J10" s="187"/>
      <c r="K10" s="187"/>
      <c r="L10" s="187"/>
      <c r="M10" s="181" t="s">
        <v>123</v>
      </c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57" t="s">
        <v>117</v>
      </c>
      <c r="Z10" s="157"/>
      <c r="AA10" s="158"/>
      <c r="AB10" s="175" t="s">
        <v>124</v>
      </c>
      <c r="AC10" s="176"/>
      <c r="AD10" s="176"/>
      <c r="AE10" s="176"/>
      <c r="AF10" s="176"/>
      <c r="AG10" s="176"/>
      <c r="AH10" s="176"/>
      <c r="AI10" s="176"/>
      <c r="AJ10" s="163" t="s">
        <v>1</v>
      </c>
      <c r="AK10" s="163"/>
      <c r="AL10" s="163"/>
      <c r="AM10" s="163"/>
      <c r="AN10" s="163"/>
      <c r="AO10" s="164"/>
      <c r="AP10" s="64"/>
      <c r="AQ10" s="64"/>
      <c r="AR10" s="64"/>
      <c r="AS10" s="64"/>
      <c r="AT10" s="64"/>
      <c r="AU10" s="64"/>
      <c r="AV10" s="64"/>
      <c r="AW10" s="64"/>
      <c r="AX10" s="64"/>
      <c r="AY10" s="67"/>
      <c r="AZ10" s="64"/>
      <c r="BA10" s="64"/>
      <c r="BB10" s="64"/>
      <c r="BC10" s="64"/>
      <c r="BD10" s="64"/>
      <c r="BE10" s="64"/>
      <c r="BF10" s="64"/>
      <c r="BG10" s="64"/>
      <c r="BH10" s="64"/>
    </row>
    <row r="11" spans="1:60" s="57" customFormat="1" ht="15" customHeight="1" x14ac:dyDescent="0.25">
      <c r="A11" s="192"/>
      <c r="B11" s="193"/>
      <c r="C11" s="193"/>
      <c r="D11" s="193"/>
      <c r="E11" s="188"/>
      <c r="F11" s="188"/>
      <c r="G11" s="188"/>
      <c r="H11" s="188"/>
      <c r="I11" s="188"/>
      <c r="J11" s="188"/>
      <c r="K11" s="188"/>
      <c r="L11" s="188"/>
      <c r="M11" s="183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59"/>
      <c r="Z11" s="159"/>
      <c r="AA11" s="160"/>
      <c r="AB11" s="177"/>
      <c r="AC11" s="178"/>
      <c r="AD11" s="178"/>
      <c r="AE11" s="178"/>
      <c r="AF11" s="178"/>
      <c r="AG11" s="178"/>
      <c r="AH11" s="178"/>
      <c r="AI11" s="178"/>
      <c r="AJ11" s="165"/>
      <c r="AK11" s="165"/>
      <c r="AL11" s="165"/>
      <c r="AM11" s="165"/>
      <c r="AN11" s="165"/>
      <c r="AO11" s="166"/>
      <c r="AP11" s="64"/>
      <c r="AQ11" s="64"/>
      <c r="AR11" s="64"/>
      <c r="AS11" s="64"/>
      <c r="AT11" s="64"/>
      <c r="AU11" s="64"/>
      <c r="AV11" s="64"/>
      <c r="AW11" s="64"/>
      <c r="AX11" s="64"/>
      <c r="AY11" s="67"/>
      <c r="AZ11" s="64"/>
      <c r="BA11" s="64"/>
      <c r="BB11" s="64"/>
      <c r="BC11" s="64"/>
      <c r="BD11" s="64"/>
      <c r="BE11" s="64"/>
      <c r="BF11" s="64"/>
      <c r="BG11" s="64"/>
      <c r="BH11" s="64"/>
    </row>
    <row r="12" spans="1:60" s="57" customFormat="1" ht="15" customHeight="1" x14ac:dyDescent="0.25">
      <c r="A12" s="192"/>
      <c r="B12" s="193"/>
      <c r="C12" s="193"/>
      <c r="D12" s="193"/>
      <c r="E12" s="188"/>
      <c r="F12" s="188"/>
      <c r="G12" s="188"/>
      <c r="H12" s="188"/>
      <c r="I12" s="188"/>
      <c r="J12" s="188"/>
      <c r="K12" s="188"/>
      <c r="L12" s="188"/>
      <c r="M12" s="183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59"/>
      <c r="Z12" s="159"/>
      <c r="AA12" s="160"/>
      <c r="AB12" s="177"/>
      <c r="AC12" s="178"/>
      <c r="AD12" s="178"/>
      <c r="AE12" s="178"/>
      <c r="AF12" s="178"/>
      <c r="AG12" s="178"/>
      <c r="AH12" s="178"/>
      <c r="AI12" s="178"/>
      <c r="AJ12" s="165"/>
      <c r="AK12" s="165"/>
      <c r="AL12" s="165"/>
      <c r="AM12" s="165"/>
      <c r="AN12" s="165"/>
      <c r="AO12" s="166"/>
      <c r="AP12" s="64"/>
      <c r="AQ12" s="64"/>
      <c r="AR12" s="64"/>
      <c r="AS12" s="64"/>
      <c r="AT12" s="64"/>
      <c r="AU12" s="64"/>
      <c r="AV12" s="64"/>
      <c r="AW12" s="64"/>
      <c r="AX12" s="64"/>
      <c r="AY12" s="67"/>
      <c r="AZ12" s="64"/>
      <c r="BA12" s="64"/>
      <c r="BB12" s="64"/>
      <c r="BC12" s="64"/>
      <c r="BD12" s="64"/>
      <c r="BE12" s="64"/>
      <c r="BF12" s="64"/>
      <c r="BG12" s="64"/>
      <c r="BH12" s="64"/>
    </row>
    <row r="13" spans="1:60" s="57" customFormat="1" ht="15" customHeight="1" x14ac:dyDescent="0.25">
      <c r="A13" s="192"/>
      <c r="B13" s="193"/>
      <c r="C13" s="193"/>
      <c r="D13" s="193"/>
      <c r="E13" s="188"/>
      <c r="F13" s="188"/>
      <c r="G13" s="188"/>
      <c r="H13" s="188"/>
      <c r="I13" s="188"/>
      <c r="J13" s="188"/>
      <c r="K13" s="188"/>
      <c r="L13" s="188"/>
      <c r="M13" s="183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59"/>
      <c r="Z13" s="159"/>
      <c r="AA13" s="160"/>
      <c r="AB13" s="177"/>
      <c r="AC13" s="178"/>
      <c r="AD13" s="178"/>
      <c r="AE13" s="178"/>
      <c r="AF13" s="178"/>
      <c r="AG13" s="178"/>
      <c r="AH13" s="178"/>
      <c r="AI13" s="178"/>
      <c r="AJ13" s="165"/>
      <c r="AK13" s="165"/>
      <c r="AL13" s="165"/>
      <c r="AM13" s="165"/>
      <c r="AN13" s="165"/>
      <c r="AO13" s="166"/>
      <c r="AP13" s="64"/>
      <c r="AQ13" s="64"/>
      <c r="AR13" s="64"/>
      <c r="AS13" s="64"/>
      <c r="AT13" s="64"/>
      <c r="AU13" s="64"/>
      <c r="AV13" s="64"/>
      <c r="AW13" s="64"/>
      <c r="AX13" s="64"/>
      <c r="AY13" s="67"/>
      <c r="AZ13" s="64"/>
      <c r="BA13" s="64"/>
      <c r="BB13" s="64"/>
      <c r="BC13" s="64"/>
      <c r="BD13" s="64"/>
      <c r="BE13" s="64"/>
      <c r="BF13" s="64"/>
      <c r="BG13" s="64"/>
      <c r="BH13" s="64"/>
    </row>
    <row r="14" spans="1:60" s="57" customFormat="1" ht="15" customHeight="1" x14ac:dyDescent="0.25">
      <c r="A14" s="192"/>
      <c r="B14" s="193"/>
      <c r="C14" s="193"/>
      <c r="D14" s="193"/>
      <c r="E14" s="188"/>
      <c r="F14" s="188"/>
      <c r="G14" s="188"/>
      <c r="H14" s="188"/>
      <c r="I14" s="188"/>
      <c r="J14" s="188"/>
      <c r="K14" s="188"/>
      <c r="L14" s="188"/>
      <c r="M14" s="183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59"/>
      <c r="Z14" s="159"/>
      <c r="AA14" s="160"/>
      <c r="AB14" s="177"/>
      <c r="AC14" s="178"/>
      <c r="AD14" s="178"/>
      <c r="AE14" s="178"/>
      <c r="AF14" s="178"/>
      <c r="AG14" s="178"/>
      <c r="AH14" s="178"/>
      <c r="AI14" s="178"/>
      <c r="AJ14" s="165"/>
      <c r="AK14" s="165"/>
      <c r="AL14" s="165"/>
      <c r="AM14" s="165"/>
      <c r="AN14" s="165"/>
      <c r="AO14" s="166"/>
      <c r="AP14" s="64"/>
      <c r="AQ14" s="64"/>
      <c r="AR14" s="64"/>
      <c r="AS14" s="64"/>
      <c r="AT14" s="64"/>
      <c r="AU14" s="64"/>
      <c r="AV14" s="64"/>
      <c r="AW14" s="64"/>
      <c r="AX14" s="64"/>
      <c r="BG14" s="64"/>
      <c r="BH14" s="64"/>
    </row>
    <row r="15" spans="1:60" s="57" customFormat="1" ht="15" customHeight="1" thickBot="1" x14ac:dyDescent="0.3">
      <c r="A15" s="194"/>
      <c r="B15" s="195"/>
      <c r="C15" s="195"/>
      <c r="D15" s="195"/>
      <c r="E15" s="189"/>
      <c r="F15" s="189"/>
      <c r="G15" s="189"/>
      <c r="H15" s="189"/>
      <c r="I15" s="189"/>
      <c r="J15" s="189"/>
      <c r="K15" s="189"/>
      <c r="L15" s="189"/>
      <c r="M15" s="185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61"/>
      <c r="Z15" s="161"/>
      <c r="AA15" s="162"/>
      <c r="AB15" s="179"/>
      <c r="AC15" s="180"/>
      <c r="AD15" s="180"/>
      <c r="AE15" s="180"/>
      <c r="AF15" s="180"/>
      <c r="AG15" s="180"/>
      <c r="AH15" s="180"/>
      <c r="AI15" s="180"/>
      <c r="AJ15" s="167"/>
      <c r="AK15" s="167"/>
      <c r="AL15" s="167"/>
      <c r="AM15" s="167"/>
      <c r="AN15" s="167"/>
      <c r="AO15" s="168"/>
      <c r="AP15" s="64"/>
      <c r="AQ15" s="64"/>
      <c r="AR15" s="64"/>
      <c r="AS15" s="64"/>
      <c r="AT15" s="64"/>
      <c r="AU15" s="64"/>
      <c r="AV15" s="64"/>
      <c r="AW15" s="64"/>
      <c r="AX15" s="64"/>
      <c r="BG15" s="64"/>
      <c r="BH15" s="64"/>
    </row>
    <row r="16" spans="1:60" s="57" customFormat="1" ht="6" customHeight="1" thickBot="1" x14ac:dyDescent="0.3">
      <c r="A16" s="3"/>
      <c r="B16" s="4"/>
      <c r="P16" s="61"/>
      <c r="Q16" s="61"/>
      <c r="R16" s="61"/>
      <c r="S16" s="61"/>
      <c r="T16" s="13"/>
      <c r="U16" s="13"/>
      <c r="V16" s="47"/>
      <c r="W16" s="47"/>
      <c r="X16" s="47"/>
      <c r="Y16" s="47"/>
      <c r="Z16" s="47"/>
      <c r="AA16" s="47"/>
      <c r="AB16" s="47"/>
      <c r="AC16" s="59"/>
      <c r="AP16" s="64"/>
      <c r="AQ16" s="64"/>
      <c r="AR16" s="64"/>
      <c r="AS16" s="64"/>
      <c r="AT16" s="64"/>
      <c r="BD16" s="64"/>
      <c r="BE16" s="64"/>
      <c r="BF16" s="64"/>
      <c r="BG16" s="64"/>
      <c r="BH16" s="64"/>
    </row>
    <row r="17" spans="1:68" ht="15" customHeight="1" x14ac:dyDescent="0.25">
      <c r="A17" s="141" t="s">
        <v>113</v>
      </c>
      <c r="B17" s="141"/>
      <c r="C17" s="141"/>
      <c r="D17" s="141"/>
      <c r="E17" s="141"/>
      <c r="F17" s="143" t="s">
        <v>114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 t="s">
        <v>115</v>
      </c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Q17" s="14"/>
      <c r="BD17" s="1"/>
      <c r="BE17" s="1"/>
    </row>
    <row r="18" spans="1:68" ht="15" customHeight="1" thickBot="1" x14ac:dyDescent="0.3">
      <c r="A18" s="142"/>
      <c r="B18" s="142"/>
      <c r="C18" s="142"/>
      <c r="D18" s="142"/>
      <c r="E18" s="142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Q18" s="14"/>
      <c r="BD18" s="1"/>
      <c r="BE18" s="1"/>
    </row>
    <row r="19" spans="1:68" s="11" customFormat="1" ht="9" customHeight="1" x14ac:dyDescent="0.25">
      <c r="A19" s="135">
        <v>1</v>
      </c>
      <c r="B19" s="136"/>
      <c r="C19" s="136"/>
      <c r="D19" s="136"/>
      <c r="E19" s="137"/>
      <c r="F19" s="98"/>
      <c r="G19" s="99"/>
      <c r="H19" s="99"/>
      <c r="I19" s="99"/>
      <c r="J19" s="99"/>
      <c r="K19" s="99"/>
      <c r="L19" s="99"/>
      <c r="M19" s="99"/>
      <c r="N19" s="99"/>
      <c r="O19" s="99"/>
      <c r="P19" s="100"/>
      <c r="Q19" s="100"/>
      <c r="R19" s="100"/>
      <c r="S19" s="100"/>
      <c r="T19" s="101"/>
      <c r="U19" s="101"/>
      <c r="V19" s="102"/>
      <c r="W19" s="103"/>
      <c r="X19" s="104"/>
      <c r="Y19" s="102"/>
      <c r="Z19" s="102"/>
      <c r="AA19" s="102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5"/>
      <c r="AP19" s="2"/>
      <c r="AQ19" s="14"/>
      <c r="AR19" s="2"/>
      <c r="AS19" s="2"/>
      <c r="AT19" s="2"/>
      <c r="BG19" s="2"/>
      <c r="BH19" s="2"/>
    </row>
    <row r="20" spans="1:68" ht="9" customHeight="1" x14ac:dyDescent="0.25">
      <c r="A20" s="120"/>
      <c r="B20" s="121"/>
      <c r="C20" s="121"/>
      <c r="D20" s="121"/>
      <c r="E20" s="122"/>
      <c r="F20" s="92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93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90"/>
      <c r="AQ20" s="14"/>
      <c r="BD20" s="1"/>
      <c r="BE20" s="1"/>
      <c r="BF20" s="1"/>
    </row>
    <row r="21" spans="1:68" ht="9" customHeight="1" thickBot="1" x14ac:dyDescent="0.3">
      <c r="A21" s="120"/>
      <c r="B21" s="121"/>
      <c r="C21" s="121"/>
      <c r="D21" s="121"/>
      <c r="E21" s="122"/>
      <c r="F21" s="94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6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7"/>
      <c r="AQ21" s="14"/>
      <c r="BD21" s="1"/>
      <c r="BE21" s="1"/>
      <c r="BF21" s="1"/>
    </row>
    <row r="22" spans="1:68" ht="9" customHeight="1" x14ac:dyDescent="0.25">
      <c r="A22" s="126">
        <f>A19+1</f>
        <v>2</v>
      </c>
      <c r="B22" s="127"/>
      <c r="C22" s="127"/>
      <c r="D22" s="127"/>
      <c r="E22" s="128"/>
      <c r="F22" s="98"/>
      <c r="G22" s="99"/>
      <c r="H22" s="99"/>
      <c r="I22" s="99"/>
      <c r="J22" s="99"/>
      <c r="K22" s="99"/>
      <c r="L22" s="99"/>
      <c r="M22" s="99"/>
      <c r="N22" s="99"/>
      <c r="O22" s="99"/>
      <c r="P22" s="100"/>
      <c r="Q22" s="100"/>
      <c r="R22" s="100"/>
      <c r="S22" s="100"/>
      <c r="T22" s="101"/>
      <c r="U22" s="101"/>
      <c r="V22" s="102"/>
      <c r="W22" s="103"/>
      <c r="X22" s="104"/>
      <c r="Y22" s="102"/>
      <c r="Z22" s="102"/>
      <c r="AA22" s="102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5"/>
      <c r="AQ22" s="14"/>
      <c r="AV22" s="1"/>
      <c r="AW22" s="1"/>
      <c r="AX22" s="1"/>
      <c r="BB22" s="1"/>
      <c r="BC22" s="1"/>
      <c r="BD22" s="1"/>
      <c r="BE22" s="1"/>
      <c r="BF22" s="1"/>
      <c r="BG22" s="1"/>
      <c r="BH22" s="1"/>
    </row>
    <row r="23" spans="1:68" ht="9" customHeight="1" x14ac:dyDescent="0.25">
      <c r="A23" s="120"/>
      <c r="B23" s="121"/>
      <c r="C23" s="121"/>
      <c r="D23" s="121"/>
      <c r="E23" s="122"/>
      <c r="F23" s="92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93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90"/>
      <c r="AQ23" s="14"/>
      <c r="AS23" s="27"/>
      <c r="AT23" s="27"/>
      <c r="AU23" s="2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</row>
    <row r="24" spans="1:68" ht="9" customHeight="1" thickBot="1" x14ac:dyDescent="0.3">
      <c r="A24" s="129"/>
      <c r="B24" s="130"/>
      <c r="C24" s="130"/>
      <c r="D24" s="130"/>
      <c r="E24" s="131"/>
      <c r="F24" s="94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6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7"/>
      <c r="AQ24" s="14"/>
      <c r="AS24" s="27"/>
      <c r="AT24" s="27"/>
      <c r="AU24" s="27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</row>
    <row r="25" spans="1:68" ht="9" customHeight="1" x14ac:dyDescent="0.25">
      <c r="A25" s="126">
        <f>A22+1</f>
        <v>3</v>
      </c>
      <c r="B25" s="127"/>
      <c r="C25" s="127"/>
      <c r="D25" s="127"/>
      <c r="E25" s="128"/>
      <c r="F25" s="98"/>
      <c r="G25" s="99"/>
      <c r="H25" s="99"/>
      <c r="I25" s="99"/>
      <c r="J25" s="99"/>
      <c r="K25" s="99"/>
      <c r="L25" s="99"/>
      <c r="M25" s="99"/>
      <c r="N25" s="99"/>
      <c r="O25" s="99"/>
      <c r="P25" s="100"/>
      <c r="Q25" s="100"/>
      <c r="R25" s="100"/>
      <c r="S25" s="100"/>
      <c r="T25" s="101"/>
      <c r="U25" s="101"/>
      <c r="V25" s="102"/>
      <c r="W25" s="103"/>
      <c r="X25" s="104"/>
      <c r="Y25" s="102"/>
      <c r="Z25" s="102"/>
      <c r="AA25" s="102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5"/>
      <c r="AP25" s="23"/>
      <c r="AQ25" s="23"/>
      <c r="AR25" s="23"/>
      <c r="AS25" s="22"/>
      <c r="AT25" s="22"/>
      <c r="AU25" s="22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</row>
    <row r="26" spans="1:68" ht="9" customHeight="1" x14ac:dyDescent="0.25">
      <c r="A26" s="120"/>
      <c r="B26" s="121"/>
      <c r="C26" s="121"/>
      <c r="D26" s="121"/>
      <c r="E26" s="122"/>
      <c r="F26" s="92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93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90"/>
      <c r="AP26" s="23"/>
      <c r="AQ26" s="23"/>
      <c r="AR26" s="23"/>
      <c r="AS26" s="22"/>
      <c r="AX26" s="26"/>
      <c r="AY26" s="35"/>
      <c r="AZ26" s="26"/>
      <c r="BA26" s="26"/>
      <c r="BB26" s="26"/>
      <c r="BC26" s="22"/>
      <c r="BD26" s="22"/>
      <c r="BE26" s="23"/>
      <c r="BF26" s="23"/>
      <c r="BG26" s="23"/>
      <c r="BH26" s="23"/>
      <c r="BI26" s="23"/>
      <c r="BJ26" s="23"/>
    </row>
    <row r="27" spans="1:68" ht="9" customHeight="1" thickBot="1" x14ac:dyDescent="0.3">
      <c r="A27" s="129"/>
      <c r="B27" s="130"/>
      <c r="C27" s="130"/>
      <c r="D27" s="130"/>
      <c r="E27" s="131"/>
      <c r="F27" s="94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6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7"/>
      <c r="AP27" s="23"/>
      <c r="AQ27" s="23"/>
      <c r="AR27" s="23"/>
      <c r="AS27" s="22"/>
      <c r="AX27" s="1"/>
      <c r="AY27" s="1"/>
      <c r="AZ27" s="1"/>
      <c r="BA27" s="1"/>
      <c r="BB27" s="1"/>
      <c r="BC27" s="1"/>
      <c r="BD27" s="1"/>
      <c r="BE27" s="1"/>
      <c r="BF27" s="1"/>
      <c r="BG27" s="24"/>
      <c r="BH27" s="24"/>
      <c r="BI27" s="24"/>
      <c r="BJ27" s="24"/>
      <c r="BK27" s="41"/>
      <c r="BL27" s="41"/>
      <c r="BM27" s="41"/>
      <c r="BN27" s="41"/>
      <c r="BO27" s="41"/>
      <c r="BP27" s="41"/>
    </row>
    <row r="28" spans="1:68" ht="9" customHeight="1" x14ac:dyDescent="0.25">
      <c r="A28" s="126">
        <f>A25+1</f>
        <v>4</v>
      </c>
      <c r="B28" s="127"/>
      <c r="C28" s="127"/>
      <c r="D28" s="127"/>
      <c r="E28" s="128"/>
      <c r="F28" s="98"/>
      <c r="G28" s="99"/>
      <c r="H28" s="99"/>
      <c r="I28" s="99"/>
      <c r="J28" s="99"/>
      <c r="K28" s="99"/>
      <c r="L28" s="99"/>
      <c r="M28" s="99"/>
      <c r="N28" s="99"/>
      <c r="O28" s="99"/>
      <c r="P28" s="100"/>
      <c r="Q28" s="100"/>
      <c r="R28" s="100"/>
      <c r="S28" s="100"/>
      <c r="T28" s="101"/>
      <c r="U28" s="101"/>
      <c r="V28" s="102"/>
      <c r="W28" s="103"/>
      <c r="X28" s="104"/>
      <c r="Y28" s="102"/>
      <c r="Z28" s="102"/>
      <c r="AA28" s="102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5"/>
      <c r="AQ28" s="14"/>
      <c r="AS28" s="27"/>
      <c r="AX28" s="1"/>
      <c r="AY28" s="1"/>
      <c r="AZ28" s="1"/>
      <c r="BA28" s="1"/>
      <c r="BB28" s="1"/>
      <c r="BC28" s="1"/>
      <c r="BD28" s="1"/>
      <c r="BE28" s="1"/>
      <c r="BF28" s="1"/>
      <c r="BG28" s="42"/>
      <c r="BH28" s="42"/>
      <c r="BI28" s="41"/>
      <c r="BJ28" s="41"/>
      <c r="BK28" s="41"/>
      <c r="BL28" s="41"/>
      <c r="BM28" s="41"/>
      <c r="BN28" s="41"/>
      <c r="BO28" s="41"/>
      <c r="BP28" s="41"/>
    </row>
    <row r="29" spans="1:68" ht="9" customHeight="1" x14ac:dyDescent="0.25">
      <c r="A29" s="120"/>
      <c r="B29" s="121"/>
      <c r="C29" s="121"/>
      <c r="D29" s="121"/>
      <c r="E29" s="122"/>
      <c r="F29" s="92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93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90"/>
      <c r="AQ29" s="14"/>
      <c r="AS29" s="27"/>
      <c r="AX29" s="1"/>
      <c r="AY29" s="1"/>
      <c r="AZ29" s="1"/>
      <c r="BA29" s="1"/>
      <c r="BB29" s="1"/>
      <c r="BC29" s="1"/>
      <c r="BD29" s="1"/>
      <c r="BE29" s="1"/>
      <c r="BF29" s="1"/>
      <c r="BG29" s="42"/>
      <c r="BH29" s="42"/>
      <c r="BI29" s="41"/>
      <c r="BJ29" s="41"/>
      <c r="BK29" s="41"/>
      <c r="BL29" s="41"/>
      <c r="BM29" s="41"/>
      <c r="BN29" s="41"/>
      <c r="BO29" s="41"/>
      <c r="BP29" s="41"/>
    </row>
    <row r="30" spans="1:68" ht="9" customHeight="1" thickBot="1" x14ac:dyDescent="0.3">
      <c r="A30" s="129"/>
      <c r="B30" s="130"/>
      <c r="C30" s="130"/>
      <c r="D30" s="130"/>
      <c r="E30" s="131"/>
      <c r="F30" s="94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6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7"/>
      <c r="AQ30" s="14"/>
      <c r="AS30" s="27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42"/>
      <c r="BH30" s="42"/>
      <c r="BI30" s="41"/>
      <c r="BJ30" s="41"/>
      <c r="BK30" s="41"/>
      <c r="BL30" s="41"/>
      <c r="BM30" s="41"/>
      <c r="BN30" s="41"/>
      <c r="BO30" s="41"/>
      <c r="BP30" s="41"/>
    </row>
    <row r="31" spans="1:68" s="29" customFormat="1" ht="9" customHeight="1" x14ac:dyDescent="0.25">
      <c r="A31" s="126">
        <f>A28+1</f>
        <v>5</v>
      </c>
      <c r="B31" s="127"/>
      <c r="C31" s="127"/>
      <c r="D31" s="127"/>
      <c r="E31" s="128"/>
      <c r="F31" s="98"/>
      <c r="G31" s="99"/>
      <c r="H31" s="99"/>
      <c r="I31" s="99"/>
      <c r="J31" s="99"/>
      <c r="K31" s="99"/>
      <c r="L31" s="99"/>
      <c r="M31" s="99"/>
      <c r="N31" s="99"/>
      <c r="O31" s="99"/>
      <c r="P31" s="100"/>
      <c r="Q31" s="100"/>
      <c r="R31" s="100"/>
      <c r="S31" s="100"/>
      <c r="T31" s="101"/>
      <c r="U31" s="101"/>
      <c r="V31" s="102"/>
      <c r="W31" s="103"/>
      <c r="X31" s="104"/>
      <c r="Y31" s="102"/>
      <c r="Z31" s="102"/>
      <c r="AA31" s="102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5"/>
      <c r="AP31" s="30"/>
      <c r="AQ31" s="31"/>
      <c r="AR31" s="30"/>
      <c r="AS31" s="30"/>
      <c r="AT31" s="38"/>
      <c r="AU31" s="38"/>
      <c r="AV31" s="36"/>
      <c r="AW31" s="36"/>
      <c r="BG31" s="43"/>
      <c r="BH31" s="43"/>
      <c r="BI31" s="43"/>
      <c r="BJ31" s="43"/>
      <c r="BK31" s="43"/>
      <c r="BL31" s="43"/>
      <c r="BM31" s="43"/>
      <c r="BN31" s="43"/>
      <c r="BO31" s="43"/>
      <c r="BP31" s="43"/>
    </row>
    <row r="32" spans="1:68" s="29" customFormat="1" ht="9" customHeight="1" x14ac:dyDescent="0.25">
      <c r="A32" s="120"/>
      <c r="B32" s="121"/>
      <c r="C32" s="121"/>
      <c r="D32" s="121"/>
      <c r="E32" s="122"/>
      <c r="F32" s="92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93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90"/>
      <c r="AP32" s="30"/>
      <c r="AQ32" s="31"/>
      <c r="AR32" s="30"/>
      <c r="AS32" s="30"/>
      <c r="AT32" s="38"/>
      <c r="AU32" s="38"/>
      <c r="AV32" s="28"/>
      <c r="AW32" s="36"/>
      <c r="BG32" s="42"/>
      <c r="BH32" s="42"/>
      <c r="BI32" s="41"/>
      <c r="BJ32" s="41"/>
      <c r="BK32" s="41"/>
      <c r="BL32" s="41"/>
      <c r="BM32" s="41"/>
      <c r="BN32" s="41"/>
      <c r="BO32" s="41"/>
      <c r="BP32" s="41"/>
    </row>
    <row r="33" spans="1:70" s="32" customFormat="1" ht="9" customHeight="1" thickBot="1" x14ac:dyDescent="0.3">
      <c r="A33" s="129"/>
      <c r="B33" s="130"/>
      <c r="C33" s="130"/>
      <c r="D33" s="130"/>
      <c r="E33" s="131"/>
      <c r="F33" s="94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6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7"/>
      <c r="AP33" s="33"/>
      <c r="AQ33" s="34"/>
      <c r="AR33" s="33"/>
      <c r="AS33" s="33"/>
      <c r="AT33" s="38"/>
      <c r="AU33" s="38"/>
      <c r="AV33" s="28"/>
      <c r="AW33" s="37"/>
      <c r="AX33" s="38"/>
      <c r="AY33" s="67"/>
      <c r="AZ33" s="42"/>
      <c r="BA33" s="42"/>
      <c r="BB33" s="42"/>
      <c r="BC33" s="42"/>
      <c r="BD33" s="42"/>
      <c r="BE33" s="42"/>
      <c r="BF33" s="42"/>
      <c r="BG33" s="42"/>
      <c r="BH33" s="42"/>
      <c r="BI33" s="41"/>
      <c r="BJ33" s="41"/>
      <c r="BK33" s="41"/>
      <c r="BL33" s="41"/>
      <c r="BM33" s="41"/>
      <c r="BN33" s="41"/>
      <c r="BO33" s="41"/>
      <c r="BP33" s="41"/>
    </row>
    <row r="34" spans="1:70" ht="9" customHeight="1" x14ac:dyDescent="0.25">
      <c r="A34" s="126">
        <f>A31+1</f>
        <v>6</v>
      </c>
      <c r="B34" s="127"/>
      <c r="C34" s="127"/>
      <c r="D34" s="127"/>
      <c r="E34" s="128"/>
      <c r="F34" s="98"/>
      <c r="G34" s="99"/>
      <c r="H34" s="99"/>
      <c r="I34" s="99"/>
      <c r="J34" s="99"/>
      <c r="K34" s="99"/>
      <c r="L34" s="99"/>
      <c r="M34" s="99"/>
      <c r="N34" s="99"/>
      <c r="O34" s="99"/>
      <c r="P34" s="100"/>
      <c r="Q34" s="100"/>
      <c r="R34" s="100"/>
      <c r="S34" s="100"/>
      <c r="T34" s="101"/>
      <c r="U34" s="101"/>
      <c r="V34" s="102"/>
      <c r="W34" s="103"/>
      <c r="X34" s="104"/>
      <c r="Y34" s="102"/>
      <c r="Z34" s="102"/>
      <c r="AA34" s="102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5"/>
      <c r="AQ34" s="14"/>
      <c r="AT34" s="38"/>
      <c r="AU34" s="38"/>
      <c r="AV34" s="36"/>
      <c r="AW34" s="37"/>
      <c r="AX34" s="38"/>
      <c r="AZ34" s="42"/>
      <c r="BA34" s="42"/>
      <c r="BB34" s="42"/>
      <c r="BC34" s="42"/>
      <c r="BD34" s="42"/>
      <c r="BE34" s="42"/>
      <c r="BF34" s="42"/>
      <c r="BG34" s="42"/>
      <c r="BH34" s="42"/>
      <c r="BI34" s="41"/>
      <c r="BJ34" s="41"/>
      <c r="BK34" s="41"/>
      <c r="BL34" s="41"/>
      <c r="BM34" s="41"/>
      <c r="BN34" s="41"/>
      <c r="BO34" s="41"/>
      <c r="BP34" s="41"/>
    </row>
    <row r="35" spans="1:70" s="6" customFormat="1" ht="9" customHeight="1" x14ac:dyDescent="0.25">
      <c r="A35" s="120"/>
      <c r="B35" s="121"/>
      <c r="C35" s="121"/>
      <c r="D35" s="121"/>
      <c r="E35" s="122"/>
      <c r="F35" s="92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93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90"/>
      <c r="AP35" s="12"/>
      <c r="AQ35" s="12"/>
      <c r="AR35" s="12"/>
      <c r="AS35" s="58"/>
      <c r="AT35" s="58"/>
      <c r="AU35" s="58"/>
      <c r="AV35" s="60"/>
      <c r="AW35" s="60"/>
      <c r="AX35" s="58"/>
      <c r="AY35" s="82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60"/>
      <c r="BO35" s="60"/>
      <c r="BP35" s="60"/>
      <c r="BQ35" s="60"/>
    </row>
    <row r="36" spans="1:70" ht="9" customHeight="1" thickBot="1" x14ac:dyDescent="0.3">
      <c r="A36" s="129"/>
      <c r="B36" s="130"/>
      <c r="C36" s="130"/>
      <c r="D36" s="130"/>
      <c r="E36" s="131"/>
      <c r="F36" s="94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6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7"/>
      <c r="AS36" s="64"/>
      <c r="AT36" s="64"/>
      <c r="AU36" s="64"/>
      <c r="AV36" s="64"/>
      <c r="AW36" s="64"/>
      <c r="AX36" s="64"/>
      <c r="AZ36" s="64"/>
      <c r="BA36" s="64"/>
      <c r="BB36" s="64"/>
      <c r="BC36" s="64"/>
      <c r="BD36" s="64"/>
      <c r="BE36" s="64"/>
      <c r="BF36" s="64"/>
      <c r="BG36" s="64"/>
      <c r="BH36" s="64"/>
      <c r="BI36" s="47"/>
      <c r="BJ36" s="47"/>
      <c r="BK36" s="47"/>
      <c r="BL36" s="47"/>
      <c r="BM36" s="47"/>
      <c r="BN36" s="59"/>
      <c r="BO36" s="59"/>
      <c r="BP36" s="59"/>
      <c r="BQ36" s="59"/>
    </row>
    <row r="37" spans="1:70" ht="9" customHeight="1" x14ac:dyDescent="0.25">
      <c r="A37" s="126">
        <f>A34+1</f>
        <v>7</v>
      </c>
      <c r="B37" s="127"/>
      <c r="C37" s="127"/>
      <c r="D37" s="127"/>
      <c r="E37" s="128"/>
      <c r="F37" s="98"/>
      <c r="G37" s="99"/>
      <c r="H37" s="99"/>
      <c r="I37" s="99"/>
      <c r="J37" s="99"/>
      <c r="K37" s="99"/>
      <c r="L37" s="99"/>
      <c r="M37" s="99"/>
      <c r="N37" s="99"/>
      <c r="O37" s="99"/>
      <c r="P37" s="100"/>
      <c r="Q37" s="100"/>
      <c r="R37" s="100"/>
      <c r="S37" s="100"/>
      <c r="T37" s="101"/>
      <c r="U37" s="101"/>
      <c r="V37" s="102"/>
      <c r="W37" s="103"/>
      <c r="X37" s="104"/>
      <c r="Y37" s="102"/>
      <c r="Z37" s="102"/>
      <c r="AA37" s="102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5"/>
      <c r="AS37" s="64"/>
      <c r="AT37" s="64"/>
      <c r="AU37" s="64"/>
      <c r="AV37" s="64"/>
      <c r="AW37" s="64"/>
      <c r="AX37" s="64"/>
      <c r="AZ37" s="64"/>
      <c r="BA37" s="64"/>
      <c r="BB37" s="64"/>
      <c r="BC37" s="64"/>
      <c r="BD37" s="64"/>
      <c r="BE37" s="64"/>
      <c r="BF37" s="64"/>
      <c r="BG37" s="64"/>
      <c r="BH37" s="64"/>
      <c r="BI37" s="47"/>
      <c r="BJ37" s="47"/>
      <c r="BK37" s="47"/>
      <c r="BL37" s="47"/>
      <c r="BM37" s="47"/>
      <c r="BN37" s="59"/>
      <c r="BO37" s="59"/>
      <c r="BP37" s="59"/>
      <c r="BQ37" s="59"/>
    </row>
    <row r="38" spans="1:70" s="40" customFormat="1" ht="9" customHeight="1" x14ac:dyDescent="0.25">
      <c r="A38" s="120"/>
      <c r="B38" s="121"/>
      <c r="C38" s="121"/>
      <c r="D38" s="121"/>
      <c r="E38" s="122"/>
      <c r="F38" s="92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93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90"/>
      <c r="AP38" s="45"/>
      <c r="AQ38" s="46"/>
      <c r="AR38" s="64"/>
      <c r="AS38" s="64"/>
      <c r="AT38" s="64"/>
      <c r="AU38" s="64"/>
      <c r="AV38" s="47"/>
      <c r="AW38" s="62"/>
      <c r="AX38" s="62"/>
      <c r="AY38" s="83"/>
      <c r="AZ38" s="62"/>
      <c r="BA38" s="62"/>
      <c r="BB38" s="62"/>
      <c r="BC38" s="62"/>
      <c r="BD38" s="62"/>
      <c r="BE38" s="62"/>
      <c r="BF38" s="62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59"/>
    </row>
    <row r="39" spans="1:70" ht="9" customHeight="1" thickBot="1" x14ac:dyDescent="0.3">
      <c r="A39" s="129"/>
      <c r="B39" s="130"/>
      <c r="C39" s="130"/>
      <c r="D39" s="130"/>
      <c r="E39" s="131"/>
      <c r="F39" s="94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6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7"/>
      <c r="AP39" s="18"/>
      <c r="AQ39" s="18"/>
      <c r="AR39" s="18"/>
      <c r="AS39" s="18"/>
      <c r="AT39" s="17"/>
      <c r="AU39" s="15"/>
      <c r="AV39" s="62"/>
      <c r="AW39" s="62"/>
      <c r="AX39" s="62"/>
      <c r="AY39" s="83"/>
      <c r="AZ39" s="62"/>
      <c r="BA39" s="62"/>
      <c r="BB39" s="62"/>
      <c r="BC39" s="62"/>
      <c r="BD39" s="62"/>
      <c r="BE39" s="62"/>
      <c r="BF39" s="62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59"/>
    </row>
    <row r="40" spans="1:70" s="44" customFormat="1" ht="9" customHeight="1" x14ac:dyDescent="0.25">
      <c r="A40" s="126">
        <f>A37+1</f>
        <v>8</v>
      </c>
      <c r="B40" s="127"/>
      <c r="C40" s="127"/>
      <c r="D40" s="127"/>
      <c r="E40" s="128"/>
      <c r="F40" s="98"/>
      <c r="G40" s="99"/>
      <c r="H40" s="99"/>
      <c r="I40" s="99"/>
      <c r="J40" s="99"/>
      <c r="K40" s="99"/>
      <c r="L40" s="99"/>
      <c r="M40" s="99"/>
      <c r="N40" s="99"/>
      <c r="O40" s="99"/>
      <c r="P40" s="100"/>
      <c r="Q40" s="100"/>
      <c r="R40" s="100"/>
      <c r="S40" s="100"/>
      <c r="T40" s="101"/>
      <c r="U40" s="101"/>
      <c r="V40" s="102"/>
      <c r="W40" s="103"/>
      <c r="X40" s="104"/>
      <c r="Y40" s="102"/>
      <c r="Z40" s="102"/>
      <c r="AA40" s="102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5"/>
      <c r="AP40" s="18"/>
      <c r="AQ40" s="18"/>
      <c r="AR40" s="18"/>
      <c r="AS40" s="18"/>
      <c r="AT40" s="17"/>
      <c r="AU40" s="15"/>
      <c r="AV40" s="64"/>
      <c r="AW40" s="64"/>
      <c r="AX40" s="15"/>
      <c r="AY40" s="84"/>
      <c r="AZ40" s="18"/>
      <c r="BA40" s="18"/>
      <c r="BB40" s="18"/>
      <c r="BC40" s="18"/>
      <c r="BD40" s="18"/>
      <c r="BE40" s="18"/>
      <c r="BF40" s="18"/>
      <c r="BG40" s="18"/>
      <c r="BH40" s="50"/>
      <c r="BI40" s="47"/>
      <c r="BJ40" s="47"/>
      <c r="BK40" s="47"/>
      <c r="BL40" s="47"/>
      <c r="BM40" s="47"/>
      <c r="BN40" s="59"/>
      <c r="BO40" s="59"/>
      <c r="BP40" s="59"/>
      <c r="BQ40" s="59"/>
      <c r="BR40" s="59"/>
    </row>
    <row r="41" spans="1:70" ht="9" customHeight="1" x14ac:dyDescent="0.25">
      <c r="A41" s="120"/>
      <c r="B41" s="121"/>
      <c r="C41" s="121"/>
      <c r="D41" s="121"/>
      <c r="E41" s="122"/>
      <c r="F41" s="92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93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90"/>
      <c r="AP41" s="7"/>
      <c r="AQ41" s="7"/>
      <c r="AR41" s="66"/>
      <c r="AS41" s="66"/>
      <c r="AT41" s="66"/>
      <c r="AU41" s="66"/>
      <c r="AV41" s="64"/>
      <c r="AW41" s="64"/>
      <c r="AX41" s="66"/>
      <c r="AY41" s="85"/>
      <c r="AZ41" s="66"/>
      <c r="BA41" s="66"/>
      <c r="BB41" s="66"/>
      <c r="BC41" s="66"/>
      <c r="BD41" s="66"/>
      <c r="BE41" s="66"/>
      <c r="BF41" s="66"/>
      <c r="BG41" s="66"/>
      <c r="BH41" s="50"/>
      <c r="BI41" s="47"/>
      <c r="BJ41" s="47"/>
      <c r="BK41" s="47"/>
      <c r="BL41" s="47"/>
      <c r="BM41" s="47"/>
      <c r="BN41" s="59"/>
      <c r="BO41" s="59"/>
      <c r="BP41" s="59"/>
      <c r="BQ41" s="59"/>
      <c r="BR41" s="59"/>
    </row>
    <row r="42" spans="1:70" ht="9" customHeight="1" thickBot="1" x14ac:dyDescent="0.3">
      <c r="A42" s="129"/>
      <c r="B42" s="130"/>
      <c r="C42" s="130"/>
      <c r="D42" s="130"/>
      <c r="E42" s="131"/>
      <c r="F42" s="94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6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7"/>
      <c r="AP42" s="16"/>
      <c r="AQ42" s="16"/>
      <c r="AR42" s="16"/>
      <c r="AS42" s="16"/>
      <c r="AT42" s="16"/>
      <c r="AU42" s="64"/>
      <c r="AV42" s="64"/>
      <c r="AW42" s="64"/>
      <c r="AX42" s="64"/>
      <c r="AZ42" s="64"/>
      <c r="BA42" s="64"/>
      <c r="BB42" s="64"/>
      <c r="BC42" s="64"/>
      <c r="BD42" s="64"/>
      <c r="BE42" s="64"/>
      <c r="BF42" s="16"/>
      <c r="BG42" s="16"/>
      <c r="BH42" s="51"/>
      <c r="BI42" s="47"/>
      <c r="BJ42" s="47"/>
      <c r="BK42" s="47"/>
      <c r="BL42" s="47"/>
      <c r="BM42" s="47"/>
      <c r="BN42" s="59"/>
      <c r="BO42" s="59"/>
      <c r="BP42" s="59"/>
      <c r="BQ42" s="59"/>
      <c r="BR42" s="59"/>
    </row>
    <row r="43" spans="1:70" ht="9" customHeight="1" x14ac:dyDescent="0.25">
      <c r="A43" s="126">
        <f>A40+1</f>
        <v>9</v>
      </c>
      <c r="B43" s="127"/>
      <c r="C43" s="127"/>
      <c r="D43" s="127"/>
      <c r="E43" s="128"/>
      <c r="F43" s="98"/>
      <c r="G43" s="99"/>
      <c r="H43" s="99"/>
      <c r="I43" s="99"/>
      <c r="J43" s="99"/>
      <c r="K43" s="99"/>
      <c r="L43" s="99"/>
      <c r="M43" s="99"/>
      <c r="N43" s="99"/>
      <c r="O43" s="99"/>
      <c r="P43" s="100"/>
      <c r="Q43" s="100"/>
      <c r="R43" s="100"/>
      <c r="S43" s="100"/>
      <c r="T43" s="101"/>
      <c r="U43" s="101"/>
      <c r="V43" s="102"/>
      <c r="W43" s="103"/>
      <c r="X43" s="104"/>
      <c r="Y43" s="102"/>
      <c r="Z43" s="102"/>
      <c r="AA43" s="102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5"/>
      <c r="AP43" s="19"/>
      <c r="AQ43" s="19"/>
      <c r="AR43" s="19"/>
      <c r="AS43" s="19"/>
      <c r="AT43" s="19"/>
      <c r="AU43" s="64"/>
      <c r="AV43" s="64"/>
      <c r="AW43" s="64"/>
      <c r="AX43" s="64"/>
      <c r="AZ43" s="64"/>
      <c r="BA43" s="64"/>
      <c r="BB43" s="64"/>
      <c r="BC43" s="64"/>
      <c r="BD43" s="64"/>
      <c r="BE43" s="64"/>
      <c r="BF43" s="64"/>
      <c r="BG43" s="64"/>
      <c r="BH43" s="64"/>
      <c r="BI43" s="59"/>
      <c r="BJ43" s="59"/>
      <c r="BK43" s="59"/>
      <c r="BL43" s="59"/>
      <c r="BM43" s="47"/>
      <c r="BN43" s="59"/>
      <c r="BO43" s="59"/>
      <c r="BP43" s="59"/>
      <c r="BQ43" s="59"/>
      <c r="BR43" s="59"/>
    </row>
    <row r="44" spans="1:70" ht="9" customHeight="1" x14ac:dyDescent="0.25">
      <c r="A44" s="120"/>
      <c r="B44" s="121"/>
      <c r="C44" s="121"/>
      <c r="D44" s="121"/>
      <c r="E44" s="122"/>
      <c r="F44" s="92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93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90"/>
      <c r="AP44" s="19"/>
      <c r="AQ44" s="19"/>
      <c r="AR44" s="19"/>
      <c r="AS44" s="47"/>
      <c r="AT44" s="47"/>
      <c r="AU44" s="64"/>
      <c r="AV44" s="64"/>
      <c r="AW44" s="64"/>
      <c r="AX44" s="64"/>
      <c r="AZ44" s="64"/>
      <c r="BA44" s="64"/>
      <c r="BB44" s="64"/>
      <c r="BC44" s="64"/>
      <c r="BD44" s="64"/>
      <c r="BE44" s="64"/>
      <c r="BF44" s="64"/>
      <c r="BG44" s="64"/>
      <c r="BH44" s="64"/>
      <c r="BI44" s="59"/>
      <c r="BJ44" s="59"/>
      <c r="BK44" s="59"/>
      <c r="BL44" s="59"/>
      <c r="BM44" s="47"/>
      <c r="BN44" s="59"/>
      <c r="BO44" s="59"/>
      <c r="BP44" s="59"/>
      <c r="BQ44" s="59"/>
      <c r="BR44" s="59"/>
    </row>
    <row r="45" spans="1:70" ht="9" customHeight="1" thickBot="1" x14ac:dyDescent="0.3">
      <c r="A45" s="129"/>
      <c r="B45" s="130"/>
      <c r="C45" s="130"/>
      <c r="D45" s="130"/>
      <c r="E45" s="131"/>
      <c r="F45" s="94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6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7"/>
      <c r="AP45" s="16"/>
      <c r="AQ45" s="16"/>
      <c r="AR45" s="16"/>
      <c r="AS45" s="47"/>
      <c r="AT45" s="47"/>
      <c r="BA45" s="64"/>
      <c r="BB45" s="64"/>
      <c r="BC45" s="64"/>
      <c r="BD45" s="64"/>
      <c r="BE45" s="64"/>
      <c r="BF45" s="64"/>
      <c r="BG45" s="64"/>
      <c r="BH45" s="64"/>
      <c r="BI45" s="59"/>
      <c r="BJ45" s="59"/>
      <c r="BK45" s="59"/>
      <c r="BL45" s="59"/>
      <c r="BM45" s="47"/>
      <c r="BN45" s="59"/>
      <c r="BO45" s="59"/>
      <c r="BP45" s="59"/>
      <c r="BQ45" s="59"/>
      <c r="BR45" s="59"/>
    </row>
    <row r="46" spans="1:70" ht="9" customHeight="1" x14ac:dyDescent="0.25">
      <c r="A46" s="126">
        <f>A43+1</f>
        <v>10</v>
      </c>
      <c r="B46" s="127"/>
      <c r="C46" s="127"/>
      <c r="D46" s="127"/>
      <c r="E46" s="128"/>
      <c r="F46" s="98"/>
      <c r="G46" s="99"/>
      <c r="H46" s="99"/>
      <c r="I46" s="99"/>
      <c r="J46" s="99"/>
      <c r="K46" s="99"/>
      <c r="L46" s="99"/>
      <c r="M46" s="99"/>
      <c r="N46" s="99"/>
      <c r="O46" s="99"/>
      <c r="P46" s="100"/>
      <c r="Q46" s="100"/>
      <c r="R46" s="100"/>
      <c r="S46" s="100"/>
      <c r="T46" s="101"/>
      <c r="U46" s="101"/>
      <c r="V46" s="102"/>
      <c r="W46" s="103"/>
      <c r="X46" s="104"/>
      <c r="Y46" s="102"/>
      <c r="Z46" s="102"/>
      <c r="AA46" s="102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5"/>
      <c r="AP46" s="10"/>
      <c r="AQ46" s="10"/>
      <c r="AR46" s="65"/>
      <c r="AS46" s="52"/>
      <c r="AT46" s="48"/>
      <c r="BA46" s="18"/>
      <c r="BB46" s="18"/>
      <c r="BC46" s="18"/>
      <c r="BD46" s="18"/>
      <c r="BE46" s="18"/>
      <c r="BF46" s="18"/>
      <c r="BG46" s="18"/>
      <c r="BH46" s="64"/>
      <c r="BI46" s="47"/>
      <c r="BJ46" s="47"/>
      <c r="BK46" s="47"/>
      <c r="BL46" s="47"/>
      <c r="BM46" s="47"/>
      <c r="BN46" s="59"/>
      <c r="BO46" s="59"/>
      <c r="BP46" s="59"/>
      <c r="BQ46" s="59"/>
      <c r="BR46" s="59"/>
    </row>
    <row r="47" spans="1:70" ht="9" customHeight="1" x14ac:dyDescent="0.25">
      <c r="A47" s="120"/>
      <c r="B47" s="121"/>
      <c r="C47" s="121"/>
      <c r="D47" s="121"/>
      <c r="E47" s="122"/>
      <c r="F47" s="92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93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90"/>
      <c r="AR47" s="64"/>
      <c r="AS47" s="52"/>
      <c r="AT47" s="48"/>
      <c r="BA47" s="25"/>
      <c r="BB47" s="25"/>
      <c r="BC47" s="25"/>
      <c r="BD47" s="25"/>
      <c r="BE47" s="25"/>
      <c r="BF47" s="64"/>
      <c r="BG47" s="64"/>
      <c r="BH47" s="25"/>
      <c r="BI47" s="25"/>
      <c r="BJ47" s="59"/>
      <c r="BK47" s="59"/>
      <c r="BL47" s="54"/>
      <c r="BM47" s="54"/>
      <c r="BN47" s="54"/>
      <c r="BO47" s="54"/>
      <c r="BP47" s="54"/>
      <c r="BQ47" s="54"/>
      <c r="BR47" s="59"/>
    </row>
    <row r="48" spans="1:70" ht="9" customHeight="1" thickBot="1" x14ac:dyDescent="0.3">
      <c r="A48" s="129"/>
      <c r="B48" s="130"/>
      <c r="C48" s="130"/>
      <c r="D48" s="130"/>
      <c r="E48" s="131"/>
      <c r="F48" s="94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6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7"/>
      <c r="AP48" s="20"/>
      <c r="AQ48" s="20"/>
      <c r="AR48" s="20"/>
      <c r="AS48" s="47"/>
      <c r="AT48" s="47"/>
      <c r="AU48" s="47"/>
      <c r="AV48" s="64"/>
      <c r="AW48" s="64"/>
      <c r="AX48" s="25"/>
      <c r="AY48" s="25"/>
      <c r="AZ48" s="25"/>
      <c r="BA48" s="25"/>
      <c r="BB48" s="25"/>
      <c r="BC48" s="25"/>
      <c r="BD48" s="25"/>
      <c r="BE48" s="25"/>
      <c r="BF48" s="64"/>
      <c r="BG48" s="64"/>
      <c r="BH48" s="25"/>
      <c r="BI48" s="25"/>
      <c r="BJ48" s="87"/>
      <c r="BK48" s="54"/>
      <c r="BL48" s="54"/>
      <c r="BM48" s="54"/>
      <c r="BN48" s="54"/>
      <c r="BO48" s="54"/>
      <c r="BP48" s="54"/>
      <c r="BQ48" s="54"/>
      <c r="BR48" s="59"/>
    </row>
    <row r="49" spans="1:70" ht="9" customHeight="1" x14ac:dyDescent="0.25">
      <c r="A49" s="126">
        <f>A46+1</f>
        <v>11</v>
      </c>
      <c r="B49" s="127"/>
      <c r="C49" s="127"/>
      <c r="D49" s="127"/>
      <c r="E49" s="128"/>
      <c r="F49" s="98"/>
      <c r="G49" s="99"/>
      <c r="H49" s="99"/>
      <c r="I49" s="99"/>
      <c r="J49" s="99"/>
      <c r="K49" s="99"/>
      <c r="L49" s="99"/>
      <c r="M49" s="99"/>
      <c r="N49" s="99"/>
      <c r="O49" s="99"/>
      <c r="P49" s="100"/>
      <c r="Q49" s="100"/>
      <c r="R49" s="100"/>
      <c r="S49" s="100"/>
      <c r="T49" s="101"/>
      <c r="U49" s="101"/>
      <c r="V49" s="102"/>
      <c r="W49" s="103"/>
      <c r="X49" s="104"/>
      <c r="Y49" s="102"/>
      <c r="Z49" s="102"/>
      <c r="AA49" s="102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5"/>
      <c r="AP49" s="20"/>
      <c r="AQ49" s="20"/>
      <c r="AR49" s="20"/>
      <c r="AS49" s="47"/>
      <c r="AT49" s="47"/>
      <c r="AU49" s="47"/>
      <c r="AV49" s="64"/>
      <c r="AW49" s="64"/>
      <c r="AX49" s="25"/>
      <c r="AY49" s="25"/>
      <c r="AZ49" s="25"/>
      <c r="BA49" s="25"/>
      <c r="BB49" s="25"/>
      <c r="BC49" s="25"/>
      <c r="BD49" s="25"/>
      <c r="BE49" s="25"/>
      <c r="BF49" s="64"/>
      <c r="BG49" s="64"/>
      <c r="BH49" s="25"/>
      <c r="BI49" s="25"/>
      <c r="BJ49" s="59"/>
      <c r="BK49" s="59"/>
      <c r="BL49" s="25"/>
      <c r="BM49" s="25"/>
      <c r="BN49" s="25"/>
      <c r="BO49" s="25"/>
      <c r="BP49" s="25"/>
      <c r="BQ49" s="25"/>
      <c r="BR49" s="59"/>
    </row>
    <row r="50" spans="1:70" ht="9" customHeight="1" x14ac:dyDescent="0.25">
      <c r="A50" s="120"/>
      <c r="B50" s="121"/>
      <c r="C50" s="121"/>
      <c r="D50" s="121"/>
      <c r="E50" s="122"/>
      <c r="F50" s="92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93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90"/>
      <c r="AR50" s="64"/>
      <c r="AS50" s="47"/>
      <c r="AT50" s="47"/>
      <c r="AU50" s="47"/>
      <c r="AV50" s="47"/>
      <c r="AW50" s="47"/>
      <c r="AX50" s="47"/>
      <c r="AY50" s="35"/>
      <c r="AZ50" s="47"/>
      <c r="BA50" s="47"/>
      <c r="BB50" s="64"/>
      <c r="BC50" s="64"/>
      <c r="BD50" s="64"/>
      <c r="BE50" s="64"/>
      <c r="BF50" s="64"/>
      <c r="BG50" s="64"/>
      <c r="BH50" s="64"/>
      <c r="BI50" s="47"/>
      <c r="BJ50" s="47"/>
      <c r="BK50" s="47"/>
      <c r="BL50" s="47"/>
      <c r="BM50" s="47"/>
      <c r="BN50" s="59"/>
      <c r="BO50" s="59"/>
      <c r="BP50" s="59"/>
      <c r="BQ50" s="59"/>
      <c r="BR50" s="59"/>
    </row>
    <row r="51" spans="1:70" ht="9" customHeight="1" thickBot="1" x14ac:dyDescent="0.3">
      <c r="A51" s="129"/>
      <c r="B51" s="130"/>
      <c r="C51" s="130"/>
      <c r="D51" s="130"/>
      <c r="E51" s="131"/>
      <c r="F51" s="94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6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7"/>
      <c r="AP51" s="20"/>
      <c r="AQ51" s="20"/>
      <c r="AR51" s="20"/>
      <c r="AS51" s="59"/>
      <c r="AT51" s="59"/>
      <c r="AU51" s="47"/>
      <c r="AV51" s="49"/>
      <c r="AW51" s="49"/>
      <c r="AX51" s="49"/>
      <c r="BA51" s="58"/>
      <c r="BB51" s="63"/>
      <c r="BC51" s="63"/>
      <c r="BD51" s="63"/>
      <c r="BE51" s="63"/>
      <c r="BF51" s="63"/>
      <c r="BG51" s="63"/>
      <c r="BH51" s="64"/>
      <c r="BI51" s="9"/>
      <c r="BJ51" s="9"/>
      <c r="BK51" s="9"/>
      <c r="BL51" s="9"/>
      <c r="BM51" s="9"/>
    </row>
    <row r="52" spans="1:70" s="8" customFormat="1" ht="9" customHeight="1" x14ac:dyDescent="0.2">
      <c r="A52" s="126">
        <f>A49+1</f>
        <v>12</v>
      </c>
      <c r="B52" s="127"/>
      <c r="C52" s="127"/>
      <c r="D52" s="127"/>
      <c r="E52" s="128"/>
      <c r="F52" s="98"/>
      <c r="G52" s="99"/>
      <c r="H52" s="99"/>
      <c r="I52" s="99"/>
      <c r="J52" s="99"/>
      <c r="K52" s="99"/>
      <c r="L52" s="99"/>
      <c r="M52" s="99"/>
      <c r="N52" s="99"/>
      <c r="O52" s="99"/>
      <c r="P52" s="100"/>
      <c r="Q52" s="100"/>
      <c r="R52" s="100"/>
      <c r="S52" s="100"/>
      <c r="T52" s="101"/>
      <c r="U52" s="101"/>
      <c r="V52" s="102"/>
      <c r="W52" s="103"/>
      <c r="X52" s="104"/>
      <c r="Y52" s="102"/>
      <c r="Z52" s="102"/>
      <c r="AA52" s="102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5"/>
      <c r="AP52" s="71"/>
      <c r="AQ52" s="20"/>
      <c r="AR52" s="20"/>
      <c r="AS52" s="47"/>
      <c r="AT52" s="47"/>
      <c r="AU52" s="69"/>
      <c r="AX52" s="48"/>
      <c r="BA52" s="48"/>
      <c r="BB52" s="63"/>
      <c r="BC52" s="63"/>
      <c r="BD52" s="63"/>
      <c r="BE52" s="63"/>
      <c r="BF52" s="63"/>
      <c r="BG52" s="63"/>
      <c r="BH52" s="47"/>
      <c r="BI52" s="9"/>
      <c r="BJ52" s="9"/>
      <c r="BK52" s="9"/>
      <c r="BL52" s="9"/>
      <c r="BM52" s="9"/>
    </row>
    <row r="53" spans="1:70" s="61" customFormat="1" ht="9" customHeight="1" x14ac:dyDescent="0.2">
      <c r="A53" s="120"/>
      <c r="B53" s="121"/>
      <c r="C53" s="121"/>
      <c r="D53" s="121"/>
      <c r="E53" s="122"/>
      <c r="F53" s="92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93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90"/>
      <c r="AP53" s="71"/>
      <c r="AQ53" s="20"/>
      <c r="AR53" s="20"/>
      <c r="AS53" s="47"/>
      <c r="AT53" s="47"/>
      <c r="AU53" s="69"/>
      <c r="BA53" s="48"/>
      <c r="BB53" s="63"/>
      <c r="BC53" s="63"/>
      <c r="BD53" s="63"/>
      <c r="BE53" s="63"/>
      <c r="BF53" s="63"/>
      <c r="BG53" s="63"/>
      <c r="BH53" s="47"/>
      <c r="BI53" s="47"/>
      <c r="BJ53" s="47"/>
      <c r="BK53" s="47"/>
      <c r="BL53" s="47"/>
      <c r="BM53" s="47"/>
    </row>
    <row r="54" spans="1:70" ht="9" customHeight="1" thickBot="1" x14ac:dyDescent="0.3">
      <c r="A54" s="129"/>
      <c r="B54" s="130"/>
      <c r="C54" s="130"/>
      <c r="D54" s="130"/>
      <c r="E54" s="131"/>
      <c r="F54" s="94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6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7"/>
      <c r="AP54" s="71"/>
      <c r="AR54" s="64"/>
      <c r="AS54" s="59"/>
      <c r="AT54" s="59"/>
      <c r="AU54" s="56"/>
      <c r="AV54" s="56"/>
      <c r="AY54" s="86"/>
      <c r="AZ54" s="56"/>
      <c r="BA54" s="56"/>
      <c r="BB54" s="64"/>
      <c r="BC54" s="64"/>
      <c r="BD54" s="64"/>
      <c r="BE54" s="64"/>
      <c r="BF54" s="64"/>
      <c r="BG54" s="64"/>
      <c r="BH54" s="64"/>
      <c r="BI54" s="9"/>
      <c r="BJ54" s="9"/>
      <c r="BK54" s="9"/>
      <c r="BL54" s="9"/>
      <c r="BM54" s="9"/>
    </row>
    <row r="55" spans="1:70" ht="9" customHeight="1" x14ac:dyDescent="0.25">
      <c r="A55" s="126">
        <f>A52+1</f>
        <v>13</v>
      </c>
      <c r="B55" s="127"/>
      <c r="C55" s="127"/>
      <c r="D55" s="127"/>
      <c r="E55" s="128"/>
      <c r="F55" s="98"/>
      <c r="G55" s="99"/>
      <c r="H55" s="99"/>
      <c r="I55" s="99"/>
      <c r="J55" s="99"/>
      <c r="K55" s="99"/>
      <c r="L55" s="99"/>
      <c r="M55" s="99"/>
      <c r="N55" s="99"/>
      <c r="O55" s="99"/>
      <c r="P55" s="100"/>
      <c r="Q55" s="100"/>
      <c r="R55" s="100"/>
      <c r="S55" s="100"/>
      <c r="T55" s="101"/>
      <c r="U55" s="101"/>
      <c r="V55" s="102"/>
      <c r="W55" s="103"/>
      <c r="X55" s="104"/>
      <c r="Y55" s="102"/>
      <c r="Z55" s="102"/>
      <c r="AA55" s="102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5"/>
      <c r="AR55" s="64"/>
      <c r="AS55" s="70"/>
      <c r="AT55" s="56"/>
      <c r="AU55" s="56"/>
      <c r="AV55" s="56"/>
      <c r="AW55" s="56"/>
      <c r="AX55" s="56"/>
      <c r="AY55" s="86"/>
      <c r="AZ55" s="56"/>
      <c r="BA55" s="56"/>
      <c r="BB55" s="64"/>
      <c r="BC55" s="64"/>
      <c r="BD55" s="64"/>
      <c r="BE55" s="64"/>
      <c r="BF55" s="64"/>
      <c r="BG55" s="64"/>
      <c r="BH55" s="64"/>
      <c r="BI55" s="9"/>
      <c r="BJ55" s="9"/>
      <c r="BK55" s="9"/>
      <c r="BL55" s="9"/>
      <c r="BM55" s="9"/>
    </row>
    <row r="56" spans="1:70" ht="9" customHeight="1" x14ac:dyDescent="0.2">
      <c r="A56" s="120"/>
      <c r="B56" s="121"/>
      <c r="C56" s="121"/>
      <c r="D56" s="121"/>
      <c r="E56" s="122"/>
      <c r="F56" s="92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93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90"/>
      <c r="AR56" s="64"/>
      <c r="AS56" s="59"/>
      <c r="AT56" s="59"/>
      <c r="AU56" s="69"/>
      <c r="AV56" s="69"/>
      <c r="AW56" s="55"/>
      <c r="AX56" s="55"/>
      <c r="AY56" s="68"/>
      <c r="AZ56" s="55"/>
      <c r="BA56" s="55"/>
      <c r="BB56" s="64"/>
      <c r="BC56" s="64"/>
      <c r="BD56" s="64"/>
      <c r="BE56" s="64"/>
      <c r="BF56" s="64"/>
      <c r="BG56" s="64"/>
      <c r="BH56" s="64"/>
      <c r="BI56" s="9"/>
      <c r="BJ56" s="9"/>
      <c r="BK56" s="9"/>
      <c r="BL56" s="9"/>
      <c r="BM56" s="9"/>
    </row>
    <row r="57" spans="1:70" s="57" customFormat="1" ht="9" customHeight="1" thickBot="1" x14ac:dyDescent="0.25">
      <c r="A57" s="129"/>
      <c r="B57" s="130"/>
      <c r="C57" s="130"/>
      <c r="D57" s="130"/>
      <c r="E57" s="131"/>
      <c r="F57" s="94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6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7"/>
      <c r="AP57" s="64"/>
      <c r="AQ57" s="64"/>
      <c r="AR57" s="64"/>
      <c r="AS57" s="59"/>
      <c r="AT57" s="59"/>
      <c r="AU57" s="69"/>
      <c r="AV57" s="69"/>
      <c r="AW57" s="55"/>
      <c r="AX57" s="55"/>
      <c r="AY57" s="68"/>
      <c r="AZ57" s="55"/>
      <c r="BA57" s="55"/>
      <c r="BB57" s="64"/>
      <c r="BC57" s="64"/>
      <c r="BD57" s="64"/>
      <c r="BE57" s="64"/>
      <c r="BF57" s="64"/>
      <c r="BG57" s="64"/>
      <c r="BH57" s="64"/>
      <c r="BI57" s="47"/>
      <c r="BJ57" s="47"/>
      <c r="BK57" s="47"/>
      <c r="BL57" s="47"/>
      <c r="BM57" s="47"/>
    </row>
    <row r="58" spans="1:70" s="57" customFormat="1" ht="9" customHeight="1" x14ac:dyDescent="0.2">
      <c r="A58" s="126">
        <f>A55+1</f>
        <v>14</v>
      </c>
      <c r="B58" s="127"/>
      <c r="C58" s="127"/>
      <c r="D58" s="127"/>
      <c r="E58" s="128"/>
      <c r="F58" s="98"/>
      <c r="G58" s="99"/>
      <c r="H58" s="99"/>
      <c r="I58" s="99"/>
      <c r="J58" s="99"/>
      <c r="K58" s="99"/>
      <c r="L58" s="99"/>
      <c r="M58" s="99"/>
      <c r="N58" s="99"/>
      <c r="O58" s="99"/>
      <c r="P58" s="100"/>
      <c r="Q58" s="100"/>
      <c r="R58" s="100"/>
      <c r="S58" s="100"/>
      <c r="T58" s="101"/>
      <c r="U58" s="101"/>
      <c r="V58" s="102"/>
      <c r="W58" s="103"/>
      <c r="X58" s="104"/>
      <c r="Y58" s="102"/>
      <c r="Z58" s="102"/>
      <c r="AA58" s="102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5"/>
      <c r="AP58" s="64"/>
      <c r="AQ58" s="64"/>
      <c r="AR58" s="64"/>
      <c r="AS58" s="59"/>
      <c r="AT58" s="59"/>
      <c r="AU58" s="69"/>
      <c r="AV58" s="69"/>
      <c r="AW58" s="55"/>
      <c r="AX58" s="55"/>
      <c r="AY58" s="68"/>
      <c r="AZ58" s="55"/>
      <c r="BA58" s="55"/>
      <c r="BB58" s="64"/>
      <c r="BC58" s="64"/>
      <c r="BD58" s="64"/>
      <c r="BE58" s="64"/>
      <c r="BF58" s="64"/>
      <c r="BG58" s="64"/>
      <c r="BH58" s="64"/>
      <c r="BI58" s="47"/>
      <c r="BJ58" s="47"/>
      <c r="BK58" s="47"/>
      <c r="BL58" s="47"/>
      <c r="BM58" s="47"/>
    </row>
    <row r="59" spans="1:70" s="57" customFormat="1" ht="9" customHeight="1" x14ac:dyDescent="0.2">
      <c r="A59" s="120"/>
      <c r="B59" s="121"/>
      <c r="C59" s="121"/>
      <c r="D59" s="121"/>
      <c r="E59" s="122"/>
      <c r="F59" s="92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93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90"/>
      <c r="AP59" s="64"/>
      <c r="AQ59" s="64"/>
      <c r="AR59" s="64"/>
      <c r="AS59" s="59"/>
      <c r="AT59" s="59"/>
      <c r="AU59" s="69"/>
      <c r="AV59" s="69"/>
      <c r="AW59" s="55"/>
      <c r="AX59" s="55"/>
      <c r="AY59" s="68"/>
      <c r="AZ59" s="55"/>
      <c r="BA59" s="55"/>
      <c r="BB59" s="64"/>
      <c r="BC59" s="64"/>
      <c r="BD59" s="64"/>
      <c r="BE59" s="64"/>
      <c r="BF59" s="64"/>
      <c r="BG59" s="64"/>
      <c r="BH59" s="64"/>
      <c r="BI59" s="47"/>
      <c r="BJ59" s="47"/>
      <c r="BK59" s="47"/>
      <c r="BL59" s="47"/>
      <c r="BM59" s="47"/>
    </row>
    <row r="60" spans="1:70" s="57" customFormat="1" ht="9" customHeight="1" thickBot="1" x14ac:dyDescent="0.25">
      <c r="A60" s="129"/>
      <c r="B60" s="130"/>
      <c r="C60" s="130"/>
      <c r="D60" s="130"/>
      <c r="E60" s="131"/>
      <c r="F60" s="94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6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7"/>
      <c r="AP60" s="64"/>
      <c r="AQ60" s="64"/>
      <c r="AR60" s="64"/>
      <c r="AS60" s="59"/>
      <c r="AT60" s="59"/>
      <c r="AU60" s="69"/>
      <c r="AV60" s="69"/>
      <c r="AW60" s="55"/>
      <c r="AX60" s="55"/>
      <c r="AY60" s="68"/>
      <c r="AZ60" s="55"/>
      <c r="BA60" s="55"/>
      <c r="BB60" s="64"/>
      <c r="BC60" s="64"/>
      <c r="BD60" s="64"/>
      <c r="BE60" s="64"/>
      <c r="BF60" s="64"/>
      <c r="BG60" s="64"/>
      <c r="BH60" s="64"/>
      <c r="BI60" s="47"/>
      <c r="BJ60" s="47"/>
      <c r="BK60" s="47"/>
      <c r="BL60" s="47"/>
      <c r="BM60" s="47"/>
    </row>
    <row r="61" spans="1:70" s="57" customFormat="1" ht="9" customHeight="1" x14ac:dyDescent="0.2">
      <c r="A61" s="126">
        <f>A58+1</f>
        <v>15</v>
      </c>
      <c r="B61" s="127"/>
      <c r="C61" s="127"/>
      <c r="D61" s="127"/>
      <c r="E61" s="128"/>
      <c r="F61" s="98"/>
      <c r="G61" s="99"/>
      <c r="H61" s="99"/>
      <c r="I61" s="99"/>
      <c r="J61" s="99"/>
      <c r="K61" s="99"/>
      <c r="L61" s="99"/>
      <c r="M61" s="99"/>
      <c r="N61" s="99"/>
      <c r="O61" s="99"/>
      <c r="P61" s="100"/>
      <c r="Q61" s="100"/>
      <c r="R61" s="100"/>
      <c r="S61" s="100"/>
      <c r="T61" s="101"/>
      <c r="U61" s="101"/>
      <c r="V61" s="102"/>
      <c r="W61" s="103"/>
      <c r="X61" s="104"/>
      <c r="Y61" s="102"/>
      <c r="Z61" s="102"/>
      <c r="AA61" s="102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5"/>
      <c r="AP61" s="64"/>
      <c r="AQ61" s="64"/>
      <c r="AR61" s="64"/>
      <c r="AS61" s="59"/>
      <c r="AT61" s="59"/>
      <c r="AU61" s="69"/>
      <c r="AV61" s="69"/>
      <c r="AW61" s="55"/>
      <c r="AX61" s="55"/>
      <c r="AY61" s="68"/>
      <c r="AZ61" s="55"/>
      <c r="BA61" s="55"/>
      <c r="BB61" s="64"/>
      <c r="BC61" s="64"/>
      <c r="BD61" s="64"/>
      <c r="BE61" s="64"/>
      <c r="BF61" s="64"/>
      <c r="BG61" s="64"/>
      <c r="BH61" s="64"/>
      <c r="BI61" s="47"/>
      <c r="BJ61" s="47"/>
      <c r="BK61" s="47"/>
      <c r="BL61" s="47"/>
      <c r="BM61" s="47"/>
    </row>
    <row r="62" spans="1:70" s="57" customFormat="1" ht="9" customHeight="1" x14ac:dyDescent="0.2">
      <c r="A62" s="120"/>
      <c r="B62" s="121"/>
      <c r="C62" s="121"/>
      <c r="D62" s="121"/>
      <c r="E62" s="122"/>
      <c r="F62" s="92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93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90"/>
      <c r="AP62" s="64"/>
      <c r="AQ62" s="64"/>
      <c r="AR62" s="64"/>
      <c r="AS62" s="59"/>
      <c r="AT62" s="59"/>
      <c r="AU62" s="69"/>
      <c r="AV62" s="69"/>
      <c r="AW62" s="55"/>
      <c r="AX62" s="55"/>
      <c r="AY62" s="68"/>
      <c r="AZ62" s="55"/>
      <c r="BA62" s="55"/>
      <c r="BB62" s="64"/>
      <c r="BC62" s="64"/>
      <c r="BD62" s="64"/>
      <c r="BE62" s="64"/>
      <c r="BF62" s="64"/>
      <c r="BG62" s="64"/>
      <c r="BH62" s="64"/>
      <c r="BI62" s="47"/>
      <c r="BJ62" s="47"/>
      <c r="BK62" s="47"/>
      <c r="BL62" s="47"/>
      <c r="BM62" s="47"/>
    </row>
    <row r="63" spans="1:70" s="57" customFormat="1" ht="9" customHeight="1" thickBot="1" x14ac:dyDescent="0.25">
      <c r="A63" s="129"/>
      <c r="B63" s="130"/>
      <c r="C63" s="130"/>
      <c r="D63" s="130"/>
      <c r="E63" s="131"/>
      <c r="F63" s="94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6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7"/>
      <c r="AP63" s="64"/>
      <c r="AQ63" s="64"/>
      <c r="AR63" s="64"/>
      <c r="AS63" s="59"/>
      <c r="AT63" s="59"/>
      <c r="AU63" s="69"/>
      <c r="AV63" s="69"/>
      <c r="AW63" s="55"/>
      <c r="AX63" s="55"/>
      <c r="AY63" s="68"/>
      <c r="AZ63" s="55"/>
      <c r="BA63" s="55"/>
      <c r="BB63" s="64"/>
      <c r="BC63" s="64"/>
      <c r="BD63" s="64"/>
      <c r="BE63" s="64"/>
      <c r="BF63" s="64"/>
      <c r="BG63" s="64"/>
      <c r="BH63" s="64"/>
      <c r="BI63" s="47"/>
      <c r="BJ63" s="47"/>
      <c r="BK63" s="47"/>
      <c r="BL63" s="47"/>
      <c r="BM63" s="47"/>
    </row>
    <row r="64" spans="1:70" s="57" customFormat="1" ht="9" customHeight="1" x14ac:dyDescent="0.2">
      <c r="A64" s="126">
        <f>A61+1</f>
        <v>16</v>
      </c>
      <c r="B64" s="127"/>
      <c r="C64" s="127"/>
      <c r="D64" s="127"/>
      <c r="E64" s="128"/>
      <c r="F64" s="98"/>
      <c r="G64" s="99"/>
      <c r="H64" s="99"/>
      <c r="I64" s="99"/>
      <c r="J64" s="99"/>
      <c r="K64" s="99"/>
      <c r="L64" s="99"/>
      <c r="M64" s="99"/>
      <c r="N64" s="99"/>
      <c r="O64" s="99"/>
      <c r="P64" s="100"/>
      <c r="Q64" s="100"/>
      <c r="R64" s="100"/>
      <c r="S64" s="100"/>
      <c r="T64" s="101"/>
      <c r="U64" s="101"/>
      <c r="V64" s="102"/>
      <c r="W64" s="103"/>
      <c r="X64" s="104"/>
      <c r="Y64" s="102"/>
      <c r="Z64" s="102"/>
      <c r="AA64" s="102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5"/>
      <c r="AP64" s="64"/>
      <c r="AQ64" s="64"/>
      <c r="AR64" s="64"/>
      <c r="AS64" s="59"/>
      <c r="AT64" s="59"/>
      <c r="AU64" s="69"/>
      <c r="AV64" s="69"/>
      <c r="AW64" s="55"/>
      <c r="AX64" s="55"/>
      <c r="AY64" s="68"/>
      <c r="AZ64" s="55"/>
      <c r="BA64" s="55"/>
      <c r="BB64" s="64"/>
      <c r="BC64" s="64"/>
      <c r="BD64" s="64"/>
      <c r="BE64" s="64"/>
      <c r="BF64" s="64"/>
      <c r="BG64" s="64"/>
      <c r="BH64" s="64"/>
      <c r="BI64" s="47"/>
      <c r="BJ64" s="47"/>
      <c r="BK64" s="47"/>
      <c r="BL64" s="47"/>
      <c r="BM64" s="47"/>
    </row>
    <row r="65" spans="1:65" s="57" customFormat="1" ht="9" customHeight="1" x14ac:dyDescent="0.2">
      <c r="A65" s="120"/>
      <c r="B65" s="121"/>
      <c r="C65" s="121"/>
      <c r="D65" s="121"/>
      <c r="E65" s="122"/>
      <c r="F65" s="92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93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90"/>
      <c r="AP65" s="64"/>
      <c r="AQ65" s="64"/>
      <c r="AR65" s="64"/>
      <c r="AS65" s="59"/>
      <c r="AT65" s="59"/>
      <c r="AU65" s="69"/>
      <c r="AV65" s="69"/>
      <c r="AW65" s="55"/>
      <c r="AX65" s="55"/>
      <c r="AY65" s="68"/>
      <c r="AZ65" s="55"/>
      <c r="BA65" s="55"/>
      <c r="BB65" s="64"/>
      <c r="BC65" s="64"/>
      <c r="BD65" s="64"/>
      <c r="BE65" s="64"/>
      <c r="BF65" s="64"/>
      <c r="BG65" s="64"/>
      <c r="BH65" s="64"/>
      <c r="BI65" s="47"/>
      <c r="BJ65" s="47"/>
      <c r="BK65" s="47"/>
      <c r="BL65" s="47"/>
      <c r="BM65" s="47"/>
    </row>
    <row r="66" spans="1:65" s="57" customFormat="1" ht="9" customHeight="1" thickBot="1" x14ac:dyDescent="0.25">
      <c r="A66" s="129"/>
      <c r="B66" s="130"/>
      <c r="C66" s="130"/>
      <c r="D66" s="130"/>
      <c r="E66" s="131"/>
      <c r="F66" s="94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6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7"/>
      <c r="AP66" s="64"/>
      <c r="AQ66" s="64"/>
      <c r="AR66" s="64"/>
      <c r="AS66" s="59"/>
      <c r="AT66" s="59"/>
      <c r="AU66" s="69"/>
      <c r="AV66" s="69"/>
      <c r="AW66" s="55"/>
      <c r="AX66" s="55"/>
      <c r="AY66" s="68"/>
      <c r="AZ66" s="55"/>
      <c r="BA66" s="55"/>
      <c r="BB66" s="64"/>
      <c r="BC66" s="64"/>
      <c r="BD66" s="64"/>
      <c r="BE66" s="64"/>
      <c r="BF66" s="64"/>
      <c r="BG66" s="64"/>
      <c r="BH66" s="64"/>
      <c r="BI66" s="47"/>
      <c r="BJ66" s="47"/>
      <c r="BK66" s="47"/>
      <c r="BL66" s="47"/>
      <c r="BM66" s="47"/>
    </row>
    <row r="67" spans="1:65" s="57" customFormat="1" ht="9" customHeight="1" x14ac:dyDescent="0.2">
      <c r="A67" s="126">
        <f>A64+1</f>
        <v>17</v>
      </c>
      <c r="B67" s="127"/>
      <c r="C67" s="127"/>
      <c r="D67" s="127"/>
      <c r="E67" s="128"/>
      <c r="F67" s="98"/>
      <c r="G67" s="99"/>
      <c r="H67" s="99"/>
      <c r="I67" s="99"/>
      <c r="J67" s="99"/>
      <c r="K67" s="99"/>
      <c r="L67" s="99"/>
      <c r="M67" s="99"/>
      <c r="N67" s="99"/>
      <c r="O67" s="99"/>
      <c r="P67" s="100"/>
      <c r="Q67" s="100"/>
      <c r="R67" s="100"/>
      <c r="S67" s="100"/>
      <c r="T67" s="101"/>
      <c r="U67" s="101"/>
      <c r="V67" s="102"/>
      <c r="W67" s="103"/>
      <c r="X67" s="104"/>
      <c r="Y67" s="102"/>
      <c r="Z67" s="102"/>
      <c r="AA67" s="102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5"/>
      <c r="AP67" s="64"/>
      <c r="AQ67" s="64"/>
      <c r="AR67" s="64"/>
      <c r="AS67" s="59"/>
      <c r="AT67" s="59"/>
      <c r="AU67" s="69"/>
      <c r="AV67" s="69"/>
      <c r="AW67" s="55"/>
      <c r="AX67" s="55"/>
      <c r="AY67" s="68"/>
      <c r="AZ67" s="55"/>
      <c r="BA67" s="55"/>
      <c r="BB67" s="64"/>
      <c r="BC67" s="64"/>
      <c r="BD67" s="64"/>
      <c r="BE67" s="64"/>
      <c r="BF67" s="64"/>
      <c r="BG67" s="64"/>
      <c r="BH67" s="64"/>
      <c r="BI67" s="47"/>
      <c r="BJ67" s="47"/>
      <c r="BK67" s="47"/>
      <c r="BL67" s="47"/>
      <c r="BM67" s="47"/>
    </row>
    <row r="68" spans="1:65" s="57" customFormat="1" ht="9" customHeight="1" x14ac:dyDescent="0.2">
      <c r="A68" s="120"/>
      <c r="B68" s="121"/>
      <c r="C68" s="121"/>
      <c r="D68" s="121"/>
      <c r="E68" s="122"/>
      <c r="F68" s="92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93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90"/>
      <c r="AP68" s="64"/>
      <c r="AQ68" s="64"/>
      <c r="AR68" s="64"/>
      <c r="AS68" s="59"/>
      <c r="AT68" s="59"/>
      <c r="AU68" s="69"/>
      <c r="AV68" s="69"/>
      <c r="AW68" s="55"/>
      <c r="AX68" s="55"/>
      <c r="AY68" s="68"/>
      <c r="AZ68" s="55"/>
      <c r="BA68" s="55"/>
      <c r="BB68" s="64"/>
      <c r="BC68" s="64"/>
      <c r="BD68" s="64"/>
      <c r="BE68" s="64"/>
      <c r="BF68" s="64"/>
      <c r="BG68" s="64"/>
      <c r="BH68" s="64"/>
      <c r="BI68" s="47"/>
      <c r="BJ68" s="47"/>
      <c r="BK68" s="47"/>
      <c r="BL68" s="47"/>
      <c r="BM68" s="47"/>
    </row>
    <row r="69" spans="1:65" s="57" customFormat="1" ht="9" customHeight="1" thickBot="1" x14ac:dyDescent="0.25">
      <c r="A69" s="129"/>
      <c r="B69" s="130"/>
      <c r="C69" s="130"/>
      <c r="D69" s="130"/>
      <c r="E69" s="131"/>
      <c r="F69" s="94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6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7"/>
      <c r="AP69" s="64"/>
      <c r="AQ69" s="64"/>
      <c r="AR69" s="64"/>
      <c r="AS69" s="59"/>
      <c r="AT69" s="59"/>
      <c r="AU69" s="69"/>
      <c r="AV69" s="69"/>
      <c r="AW69" s="55"/>
      <c r="AX69" s="55"/>
      <c r="AY69" s="68"/>
      <c r="AZ69" s="55"/>
      <c r="BA69" s="55"/>
      <c r="BB69" s="64"/>
      <c r="BC69" s="64"/>
      <c r="BD69" s="64"/>
      <c r="BE69" s="64"/>
      <c r="BF69" s="64"/>
      <c r="BG69" s="64"/>
      <c r="BH69" s="64"/>
      <c r="BI69" s="47"/>
      <c r="BJ69" s="47"/>
      <c r="BK69" s="47"/>
      <c r="BL69" s="47"/>
      <c r="BM69" s="47"/>
    </row>
    <row r="70" spans="1:65" s="57" customFormat="1" ht="9" customHeight="1" x14ac:dyDescent="0.2">
      <c r="A70" s="126">
        <f>A67+1</f>
        <v>18</v>
      </c>
      <c r="B70" s="127"/>
      <c r="C70" s="127"/>
      <c r="D70" s="127"/>
      <c r="E70" s="128"/>
      <c r="F70" s="98"/>
      <c r="G70" s="99"/>
      <c r="H70" s="99"/>
      <c r="I70" s="99"/>
      <c r="J70" s="99"/>
      <c r="K70" s="99"/>
      <c r="L70" s="99"/>
      <c r="M70" s="99"/>
      <c r="N70" s="99"/>
      <c r="O70" s="99"/>
      <c r="P70" s="100"/>
      <c r="Q70" s="100"/>
      <c r="R70" s="100"/>
      <c r="S70" s="100"/>
      <c r="T70" s="101"/>
      <c r="U70" s="101"/>
      <c r="V70" s="102"/>
      <c r="W70" s="103"/>
      <c r="X70" s="104"/>
      <c r="Y70" s="102"/>
      <c r="Z70" s="102"/>
      <c r="AA70" s="102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5"/>
      <c r="AP70" s="64"/>
      <c r="AQ70" s="64"/>
      <c r="AR70" s="64"/>
      <c r="AS70" s="59"/>
      <c r="AT70" s="59"/>
      <c r="AU70" s="69"/>
      <c r="AV70" s="69"/>
      <c r="AW70" s="55"/>
      <c r="AX70" s="55"/>
      <c r="AY70" s="68"/>
      <c r="AZ70" s="55"/>
      <c r="BA70" s="55"/>
      <c r="BB70" s="64"/>
      <c r="BC70" s="64"/>
      <c r="BD70" s="64"/>
      <c r="BE70" s="64"/>
      <c r="BF70" s="64"/>
      <c r="BG70" s="64"/>
      <c r="BH70" s="64"/>
      <c r="BI70" s="47"/>
      <c r="BJ70" s="47"/>
      <c r="BK70" s="47"/>
      <c r="BL70" s="47"/>
      <c r="BM70" s="47"/>
    </row>
    <row r="71" spans="1:65" s="57" customFormat="1" ht="9" customHeight="1" x14ac:dyDescent="0.2">
      <c r="A71" s="120"/>
      <c r="B71" s="121"/>
      <c r="C71" s="121"/>
      <c r="D71" s="121"/>
      <c r="E71" s="122"/>
      <c r="F71" s="92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93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90"/>
      <c r="AP71" s="64"/>
      <c r="AQ71" s="64"/>
      <c r="AR71" s="64"/>
      <c r="AS71" s="59"/>
      <c r="AT71" s="59"/>
      <c r="AU71" s="69"/>
      <c r="AV71" s="69"/>
      <c r="AW71" s="55"/>
      <c r="AX71" s="55"/>
      <c r="AY71" s="68"/>
      <c r="AZ71" s="55"/>
      <c r="BA71" s="55"/>
      <c r="BB71" s="64"/>
      <c r="BC71" s="64"/>
      <c r="BD71" s="64"/>
      <c r="BE71" s="64"/>
      <c r="BF71" s="64"/>
      <c r="BG71" s="64"/>
      <c r="BH71" s="64"/>
      <c r="BI71" s="47"/>
      <c r="BJ71" s="47"/>
      <c r="BK71" s="47"/>
      <c r="BL71" s="47"/>
      <c r="BM71" s="47"/>
    </row>
    <row r="72" spans="1:65" s="57" customFormat="1" ht="9" customHeight="1" thickBot="1" x14ac:dyDescent="0.25">
      <c r="A72" s="129"/>
      <c r="B72" s="130"/>
      <c r="C72" s="130"/>
      <c r="D72" s="130"/>
      <c r="E72" s="131"/>
      <c r="F72" s="94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6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7"/>
      <c r="AP72" s="64"/>
      <c r="AQ72" s="64"/>
      <c r="AR72" s="64"/>
      <c r="AS72" s="59"/>
      <c r="AT72" s="59"/>
      <c r="AU72" s="69"/>
      <c r="AV72" s="69"/>
      <c r="AW72" s="55"/>
      <c r="AX72" s="55"/>
      <c r="AY72" s="68"/>
      <c r="AZ72" s="55"/>
      <c r="BA72" s="55"/>
      <c r="BB72" s="64"/>
      <c r="BC72" s="64"/>
      <c r="BD72" s="64"/>
      <c r="BE72" s="64"/>
      <c r="BF72" s="64"/>
      <c r="BG72" s="64"/>
      <c r="BH72" s="64"/>
      <c r="BI72" s="47"/>
      <c r="BJ72" s="47"/>
      <c r="BK72" s="47"/>
      <c r="BL72" s="47"/>
      <c r="BM72" s="47"/>
    </row>
    <row r="73" spans="1:65" s="57" customFormat="1" ht="9" customHeight="1" x14ac:dyDescent="0.2">
      <c r="A73" s="126">
        <f>A70+1</f>
        <v>19</v>
      </c>
      <c r="B73" s="127"/>
      <c r="C73" s="127"/>
      <c r="D73" s="127"/>
      <c r="E73" s="128"/>
      <c r="F73" s="98"/>
      <c r="G73" s="99"/>
      <c r="H73" s="99"/>
      <c r="I73" s="99"/>
      <c r="J73" s="99"/>
      <c r="K73" s="99"/>
      <c r="L73" s="99"/>
      <c r="M73" s="99"/>
      <c r="N73" s="99"/>
      <c r="O73" s="99"/>
      <c r="P73" s="100"/>
      <c r="Q73" s="100"/>
      <c r="R73" s="100"/>
      <c r="S73" s="100"/>
      <c r="T73" s="101"/>
      <c r="U73" s="101"/>
      <c r="V73" s="102"/>
      <c r="W73" s="103"/>
      <c r="X73" s="104"/>
      <c r="Y73" s="102"/>
      <c r="Z73" s="102"/>
      <c r="AA73" s="102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5"/>
      <c r="AP73" s="64"/>
      <c r="AQ73" s="64"/>
      <c r="AR73" s="64"/>
      <c r="AS73" s="59"/>
      <c r="AT73" s="59"/>
      <c r="AU73" s="69"/>
      <c r="AV73" s="69"/>
      <c r="AW73" s="55"/>
      <c r="AX73" s="55"/>
      <c r="AY73" s="68"/>
      <c r="AZ73" s="55"/>
      <c r="BA73" s="55"/>
      <c r="BB73" s="64"/>
      <c r="BC73" s="64"/>
      <c r="BD73" s="64"/>
      <c r="BE73" s="64"/>
      <c r="BF73" s="64"/>
      <c r="BG73" s="64"/>
      <c r="BH73" s="64"/>
      <c r="BI73" s="47"/>
      <c r="BJ73" s="47"/>
      <c r="BK73" s="47"/>
      <c r="BL73" s="47"/>
      <c r="BM73" s="47"/>
    </row>
    <row r="74" spans="1:65" s="57" customFormat="1" ht="9" customHeight="1" x14ac:dyDescent="0.2">
      <c r="A74" s="120"/>
      <c r="B74" s="121"/>
      <c r="C74" s="121"/>
      <c r="D74" s="121"/>
      <c r="E74" s="122"/>
      <c r="F74" s="92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93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90"/>
      <c r="AP74" s="64"/>
      <c r="AQ74" s="64"/>
      <c r="AR74" s="64"/>
      <c r="AS74" s="59"/>
      <c r="AT74" s="59"/>
      <c r="AU74" s="69"/>
      <c r="AV74" s="69"/>
      <c r="AW74" s="55"/>
      <c r="AX74" s="55"/>
      <c r="AY74" s="68"/>
      <c r="AZ74" s="55"/>
      <c r="BA74" s="55"/>
      <c r="BB74" s="64"/>
      <c r="BC74" s="64"/>
      <c r="BD74" s="64"/>
      <c r="BE74" s="64"/>
      <c r="BF74" s="64"/>
      <c r="BG74" s="64"/>
      <c r="BH74" s="64"/>
      <c r="BI74" s="47"/>
      <c r="BJ74" s="47"/>
      <c r="BK74" s="47"/>
      <c r="BL74" s="47"/>
      <c r="BM74" s="47"/>
    </row>
    <row r="75" spans="1:65" s="57" customFormat="1" ht="9" customHeight="1" thickBot="1" x14ac:dyDescent="0.25">
      <c r="A75" s="129"/>
      <c r="B75" s="130"/>
      <c r="C75" s="130"/>
      <c r="D75" s="130"/>
      <c r="E75" s="131"/>
      <c r="F75" s="94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6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7"/>
      <c r="AP75" s="64"/>
      <c r="AQ75" s="64"/>
      <c r="AR75" s="64"/>
      <c r="AS75" s="59"/>
      <c r="AT75" s="59"/>
      <c r="AU75" s="69"/>
      <c r="AV75" s="69"/>
      <c r="AW75" s="55"/>
      <c r="AX75" s="55"/>
      <c r="AY75" s="68"/>
      <c r="AZ75" s="55"/>
      <c r="BA75" s="55"/>
      <c r="BB75" s="64"/>
      <c r="BC75" s="64"/>
      <c r="BD75" s="64"/>
      <c r="BE75" s="64"/>
      <c r="BF75" s="64"/>
      <c r="BG75" s="64"/>
      <c r="BH75" s="64"/>
      <c r="BI75" s="47"/>
      <c r="BJ75" s="47"/>
      <c r="BK75" s="47"/>
      <c r="BL75" s="47"/>
      <c r="BM75" s="47"/>
    </row>
    <row r="76" spans="1:65" s="57" customFormat="1" ht="9" customHeight="1" x14ac:dyDescent="0.2">
      <c r="A76" s="126">
        <f>A73+1</f>
        <v>20</v>
      </c>
      <c r="B76" s="127"/>
      <c r="C76" s="127"/>
      <c r="D76" s="127"/>
      <c r="E76" s="128"/>
      <c r="F76" s="98"/>
      <c r="G76" s="99"/>
      <c r="H76" s="99"/>
      <c r="I76" s="99"/>
      <c r="J76" s="99"/>
      <c r="K76" s="99"/>
      <c r="L76" s="99"/>
      <c r="M76" s="99"/>
      <c r="N76" s="99"/>
      <c r="O76" s="99"/>
      <c r="P76" s="100"/>
      <c r="Q76" s="100"/>
      <c r="R76" s="100"/>
      <c r="S76" s="100"/>
      <c r="T76" s="101"/>
      <c r="U76" s="101"/>
      <c r="V76" s="102"/>
      <c r="W76" s="103"/>
      <c r="X76" s="104"/>
      <c r="Y76" s="102"/>
      <c r="Z76" s="102"/>
      <c r="AA76" s="102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5"/>
      <c r="AP76" s="64"/>
      <c r="AQ76" s="64"/>
      <c r="AR76" s="64"/>
      <c r="AS76" s="59"/>
      <c r="AT76" s="59"/>
      <c r="AU76" s="69"/>
      <c r="AV76" s="69"/>
      <c r="AW76" s="55"/>
      <c r="AX76" s="55"/>
      <c r="AY76" s="68"/>
      <c r="AZ76" s="55"/>
      <c r="BA76" s="55"/>
      <c r="BB76" s="64"/>
      <c r="BC76" s="64"/>
      <c r="BD76" s="64"/>
      <c r="BE76" s="64"/>
      <c r="BF76" s="64"/>
      <c r="BG76" s="64"/>
      <c r="BH76" s="64"/>
      <c r="BI76" s="47"/>
      <c r="BJ76" s="47"/>
      <c r="BK76" s="47"/>
      <c r="BL76" s="47"/>
      <c r="BM76" s="47"/>
    </row>
    <row r="77" spans="1:65" s="57" customFormat="1" ht="9" customHeight="1" x14ac:dyDescent="0.2">
      <c r="A77" s="120"/>
      <c r="B77" s="121"/>
      <c r="C77" s="121"/>
      <c r="D77" s="121"/>
      <c r="E77" s="122"/>
      <c r="F77" s="92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93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90"/>
      <c r="AP77" s="64"/>
      <c r="AQ77" s="64"/>
      <c r="AR77" s="64"/>
      <c r="AS77" s="59"/>
      <c r="AT77" s="59"/>
      <c r="AU77" s="69"/>
      <c r="AV77" s="69"/>
      <c r="AW77" s="55"/>
      <c r="AX77" s="55"/>
      <c r="AY77" s="68"/>
      <c r="AZ77" s="55"/>
      <c r="BA77" s="55"/>
      <c r="BB77" s="64"/>
      <c r="BC77" s="64"/>
      <c r="BD77" s="64"/>
      <c r="BE77" s="64"/>
      <c r="BF77" s="64"/>
      <c r="BG77" s="64"/>
      <c r="BH77" s="64"/>
      <c r="BI77" s="47"/>
      <c r="BJ77" s="47"/>
      <c r="BK77" s="47"/>
      <c r="BL77" s="47"/>
      <c r="BM77" s="47"/>
    </row>
    <row r="78" spans="1:65" s="57" customFormat="1" ht="9" customHeight="1" thickBot="1" x14ac:dyDescent="0.25">
      <c r="A78" s="129"/>
      <c r="B78" s="130"/>
      <c r="C78" s="130"/>
      <c r="D78" s="130"/>
      <c r="E78" s="131"/>
      <c r="F78" s="94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6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7"/>
      <c r="AP78" s="64"/>
      <c r="AQ78" s="64"/>
      <c r="AR78" s="64"/>
      <c r="AS78" s="59"/>
      <c r="AT78" s="59"/>
      <c r="AU78" s="69"/>
      <c r="AV78" s="69"/>
      <c r="AW78" s="55"/>
      <c r="AX78" s="55"/>
      <c r="AY78" s="68"/>
      <c r="AZ78" s="55"/>
      <c r="BA78" s="55"/>
      <c r="BB78" s="64"/>
      <c r="BC78" s="64"/>
      <c r="BD78" s="64"/>
      <c r="BE78" s="64"/>
      <c r="BF78" s="64"/>
      <c r="BG78" s="64"/>
      <c r="BH78" s="64"/>
      <c r="BI78" s="47"/>
      <c r="BJ78" s="47"/>
      <c r="BK78" s="47"/>
      <c r="BL78" s="47"/>
      <c r="BM78" s="47"/>
    </row>
    <row r="79" spans="1:65" s="57" customFormat="1" ht="9" customHeight="1" x14ac:dyDescent="0.2">
      <c r="A79" s="126">
        <f>A76+1</f>
        <v>21</v>
      </c>
      <c r="B79" s="127"/>
      <c r="C79" s="127"/>
      <c r="D79" s="127"/>
      <c r="E79" s="128"/>
      <c r="F79" s="98"/>
      <c r="G79" s="99"/>
      <c r="H79" s="99"/>
      <c r="I79" s="99"/>
      <c r="J79" s="99"/>
      <c r="K79" s="99"/>
      <c r="L79" s="99"/>
      <c r="M79" s="99"/>
      <c r="N79" s="99"/>
      <c r="O79" s="99"/>
      <c r="P79" s="100"/>
      <c r="Q79" s="100"/>
      <c r="R79" s="100"/>
      <c r="S79" s="100"/>
      <c r="T79" s="101"/>
      <c r="U79" s="101"/>
      <c r="V79" s="102"/>
      <c r="W79" s="103"/>
      <c r="X79" s="104"/>
      <c r="Y79" s="102"/>
      <c r="Z79" s="102"/>
      <c r="AA79" s="102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5"/>
      <c r="AP79" s="64"/>
      <c r="AQ79" s="64"/>
      <c r="AR79" s="64"/>
      <c r="AS79" s="59"/>
      <c r="AT79" s="59"/>
      <c r="AU79" s="69"/>
      <c r="AV79" s="69"/>
      <c r="AW79" s="55"/>
      <c r="AX79" s="55"/>
      <c r="AY79" s="68"/>
      <c r="AZ79" s="55"/>
      <c r="BA79" s="55"/>
      <c r="BB79" s="64"/>
      <c r="BC79" s="64"/>
      <c r="BD79" s="64"/>
      <c r="BE79" s="64"/>
      <c r="BF79" s="64"/>
      <c r="BG79" s="64"/>
      <c r="BH79" s="64"/>
      <c r="BI79" s="47"/>
      <c r="BJ79" s="47"/>
      <c r="BK79" s="47"/>
      <c r="BL79" s="47"/>
      <c r="BM79" s="47"/>
    </row>
    <row r="80" spans="1:65" s="57" customFormat="1" ht="9" customHeight="1" x14ac:dyDescent="0.2">
      <c r="A80" s="120"/>
      <c r="B80" s="121"/>
      <c r="C80" s="121"/>
      <c r="D80" s="121"/>
      <c r="E80" s="122"/>
      <c r="F80" s="92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93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90"/>
      <c r="AP80" s="64"/>
      <c r="AQ80" s="64"/>
      <c r="AR80" s="64"/>
      <c r="AS80" s="59"/>
      <c r="AT80" s="59"/>
      <c r="AU80" s="69"/>
      <c r="AV80" s="69"/>
      <c r="AW80" s="55"/>
      <c r="AX80" s="55"/>
      <c r="AY80" s="68"/>
      <c r="AZ80" s="55"/>
      <c r="BA80" s="55"/>
      <c r="BB80" s="64"/>
      <c r="BC80" s="64"/>
      <c r="BD80" s="64"/>
      <c r="BE80" s="64"/>
      <c r="BF80" s="64"/>
      <c r="BG80" s="64"/>
      <c r="BH80" s="64"/>
      <c r="BI80" s="47"/>
      <c r="BJ80" s="47"/>
      <c r="BK80" s="47"/>
      <c r="BL80" s="47"/>
      <c r="BM80" s="47"/>
    </row>
    <row r="81" spans="1:65" s="57" customFormat="1" ht="9" customHeight="1" thickBot="1" x14ac:dyDescent="0.25">
      <c r="A81" s="129"/>
      <c r="B81" s="130"/>
      <c r="C81" s="130"/>
      <c r="D81" s="130"/>
      <c r="E81" s="131"/>
      <c r="F81" s="94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6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7"/>
      <c r="AP81" s="64"/>
      <c r="AQ81" s="64"/>
      <c r="AR81" s="64"/>
      <c r="AS81" s="59"/>
      <c r="AT81" s="59"/>
      <c r="AU81" s="69"/>
      <c r="AV81" s="69"/>
      <c r="AW81" s="55"/>
      <c r="AX81" s="55"/>
      <c r="AY81" s="68"/>
      <c r="AZ81" s="55"/>
      <c r="BA81" s="55"/>
      <c r="BB81" s="64"/>
      <c r="BC81" s="64"/>
      <c r="BD81" s="64"/>
      <c r="BE81" s="64"/>
      <c r="BF81" s="64"/>
      <c r="BG81" s="64"/>
      <c r="BH81" s="64"/>
      <c r="BI81" s="47"/>
      <c r="BJ81" s="47"/>
      <c r="BK81" s="47"/>
      <c r="BL81" s="47"/>
      <c r="BM81" s="47"/>
    </row>
    <row r="82" spans="1:65" s="57" customFormat="1" ht="8.4499999999999993" customHeight="1" x14ac:dyDescent="0.25">
      <c r="A82" s="135">
        <f>A79+1</f>
        <v>22</v>
      </c>
      <c r="B82" s="136"/>
      <c r="C82" s="136"/>
      <c r="D82" s="136"/>
      <c r="E82" s="137"/>
      <c r="F82" s="98"/>
      <c r="G82" s="99"/>
      <c r="H82" s="99"/>
      <c r="I82" s="99"/>
      <c r="J82" s="99"/>
      <c r="K82" s="99"/>
      <c r="L82" s="99"/>
      <c r="M82" s="99"/>
      <c r="N82" s="99"/>
      <c r="O82" s="99"/>
      <c r="P82" s="100"/>
      <c r="Q82" s="100"/>
      <c r="R82" s="100"/>
      <c r="S82" s="100"/>
      <c r="T82" s="101"/>
      <c r="U82" s="101"/>
      <c r="V82" s="102"/>
      <c r="W82" s="103"/>
      <c r="X82" s="104"/>
      <c r="Y82" s="102"/>
      <c r="Z82" s="102"/>
      <c r="AA82" s="102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5"/>
      <c r="AP82" s="64"/>
      <c r="AQ82" s="64"/>
      <c r="AR82" s="64"/>
      <c r="AS82" s="64"/>
      <c r="AT82" s="64"/>
      <c r="AU82" s="64"/>
      <c r="AV82" s="64"/>
      <c r="AW82" s="64"/>
      <c r="AX82" s="64"/>
      <c r="AY82" s="67"/>
      <c r="AZ82" s="64"/>
      <c r="BA82" s="64"/>
      <c r="BB82" s="64"/>
      <c r="BC82" s="64"/>
      <c r="BD82" s="64"/>
      <c r="BE82" s="64"/>
      <c r="BF82" s="64"/>
      <c r="BG82" s="64"/>
      <c r="BH82" s="64"/>
      <c r="BI82" s="47"/>
      <c r="BJ82" s="47"/>
      <c r="BK82" s="47"/>
      <c r="BL82" s="47"/>
      <c r="BM82" s="47"/>
    </row>
    <row r="83" spans="1:65" s="57" customFormat="1" ht="8.4499999999999993" customHeight="1" x14ac:dyDescent="0.25">
      <c r="A83" s="120"/>
      <c r="B83" s="121"/>
      <c r="C83" s="121"/>
      <c r="D83" s="121"/>
      <c r="E83" s="122"/>
      <c r="F83" s="92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93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90"/>
      <c r="AP83" s="64"/>
      <c r="AQ83" s="64"/>
      <c r="AR83" s="64"/>
      <c r="AS83" s="64"/>
      <c r="AT83" s="64"/>
      <c r="AU83" s="64"/>
      <c r="AV83" s="64"/>
      <c r="AW83" s="64"/>
      <c r="AX83" s="64"/>
      <c r="AY83" s="67"/>
      <c r="AZ83" s="64"/>
      <c r="BA83" s="64"/>
      <c r="BB83" s="64"/>
      <c r="BC83" s="64"/>
      <c r="BD83" s="64"/>
      <c r="BE83" s="64"/>
      <c r="BF83" s="64"/>
      <c r="BG83" s="64"/>
      <c r="BH83" s="64"/>
      <c r="BI83" s="47"/>
      <c r="BJ83" s="47"/>
      <c r="BK83" s="47"/>
      <c r="BL83" s="47"/>
      <c r="BM83" s="47"/>
    </row>
    <row r="84" spans="1:65" s="57" customFormat="1" ht="8.4499999999999993" customHeight="1" thickBot="1" x14ac:dyDescent="0.3">
      <c r="A84" s="120"/>
      <c r="B84" s="121"/>
      <c r="C84" s="121"/>
      <c r="D84" s="121"/>
      <c r="E84" s="122"/>
      <c r="F84" s="94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6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7"/>
      <c r="AP84" s="64"/>
      <c r="AQ84" s="64"/>
      <c r="AR84" s="64"/>
      <c r="AS84" s="64"/>
      <c r="AT84" s="64"/>
      <c r="AU84" s="64"/>
      <c r="AV84" s="64"/>
      <c r="AW84" s="64"/>
      <c r="AX84" s="64"/>
      <c r="AY84" s="67"/>
      <c r="AZ84" s="64"/>
      <c r="BA84" s="64"/>
      <c r="BB84" s="64"/>
      <c r="BC84" s="64"/>
      <c r="BD84" s="64"/>
      <c r="BE84" s="64"/>
      <c r="BF84" s="64"/>
      <c r="BG84" s="64"/>
      <c r="BH84" s="64"/>
      <c r="BI84" s="47"/>
      <c r="BJ84" s="47"/>
      <c r="BK84" s="47"/>
      <c r="BL84" s="47"/>
      <c r="BM84" s="47"/>
    </row>
    <row r="85" spans="1:65" s="57" customFormat="1" ht="8.4499999999999993" customHeight="1" x14ac:dyDescent="0.25">
      <c r="A85" s="126">
        <f>A82+1</f>
        <v>23</v>
      </c>
      <c r="B85" s="127"/>
      <c r="C85" s="127"/>
      <c r="D85" s="127"/>
      <c r="E85" s="128"/>
      <c r="F85" s="98"/>
      <c r="G85" s="99"/>
      <c r="H85" s="99"/>
      <c r="I85" s="99"/>
      <c r="J85" s="99"/>
      <c r="K85" s="99"/>
      <c r="L85" s="99"/>
      <c r="M85" s="99"/>
      <c r="N85" s="99"/>
      <c r="O85" s="99"/>
      <c r="P85" s="100"/>
      <c r="Q85" s="100"/>
      <c r="R85" s="100"/>
      <c r="S85" s="100"/>
      <c r="T85" s="101"/>
      <c r="U85" s="101"/>
      <c r="V85" s="102"/>
      <c r="W85" s="103"/>
      <c r="X85" s="104"/>
      <c r="Y85" s="102"/>
      <c r="Z85" s="102"/>
      <c r="AA85" s="102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5"/>
      <c r="AP85" s="64"/>
      <c r="AQ85" s="64"/>
      <c r="AR85" s="64"/>
      <c r="AS85" s="64"/>
      <c r="AT85" s="64"/>
      <c r="AU85" s="64"/>
      <c r="AV85" s="64"/>
      <c r="AW85" s="64"/>
      <c r="AX85" s="64"/>
      <c r="AY85" s="67"/>
      <c r="AZ85" s="64"/>
      <c r="BA85" s="64"/>
      <c r="BB85" s="64"/>
      <c r="BC85" s="64"/>
      <c r="BD85" s="64"/>
      <c r="BE85" s="64"/>
      <c r="BF85" s="64"/>
      <c r="BG85" s="64"/>
      <c r="BH85" s="64"/>
      <c r="BI85" s="47"/>
      <c r="BJ85" s="47"/>
      <c r="BK85" s="47"/>
      <c r="BL85" s="47"/>
      <c r="BM85" s="47"/>
    </row>
    <row r="86" spans="1:65" s="57" customFormat="1" ht="8.4499999999999993" customHeight="1" x14ac:dyDescent="0.25">
      <c r="A86" s="120"/>
      <c r="B86" s="121"/>
      <c r="C86" s="121"/>
      <c r="D86" s="121"/>
      <c r="E86" s="122"/>
      <c r="F86" s="92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93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90"/>
      <c r="AP86" s="64"/>
      <c r="AQ86" s="64"/>
      <c r="AR86" s="64"/>
      <c r="AS86" s="64"/>
      <c r="AT86" s="64"/>
      <c r="AU86" s="64"/>
      <c r="AV86" s="64"/>
      <c r="AW86" s="64"/>
      <c r="AX86" s="64"/>
      <c r="AY86" s="67"/>
      <c r="AZ86" s="64"/>
      <c r="BA86" s="64"/>
      <c r="BB86" s="64"/>
      <c r="BC86" s="64"/>
      <c r="BD86" s="64"/>
      <c r="BE86" s="64"/>
      <c r="BF86" s="64"/>
      <c r="BG86" s="64"/>
      <c r="BH86" s="64"/>
      <c r="BI86" s="47"/>
      <c r="BJ86" s="47"/>
      <c r="BK86" s="47"/>
      <c r="BL86" s="47"/>
      <c r="BM86" s="47"/>
    </row>
    <row r="87" spans="1:65" s="57" customFormat="1" ht="8.4499999999999993" customHeight="1" thickBot="1" x14ac:dyDescent="0.3">
      <c r="A87" s="129"/>
      <c r="B87" s="130"/>
      <c r="C87" s="130"/>
      <c r="D87" s="130"/>
      <c r="E87" s="131"/>
      <c r="F87" s="94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6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7"/>
      <c r="AP87" s="64"/>
      <c r="AQ87" s="64"/>
      <c r="AR87" s="64"/>
      <c r="AS87" s="64"/>
      <c r="AT87" s="64"/>
      <c r="AU87" s="64"/>
      <c r="AV87" s="64"/>
      <c r="AW87" s="64"/>
      <c r="AX87" s="64"/>
      <c r="AY87" s="67"/>
      <c r="AZ87" s="64"/>
      <c r="BA87" s="64"/>
      <c r="BB87" s="64"/>
      <c r="BC87" s="64"/>
      <c r="BD87" s="64"/>
      <c r="BE87" s="64"/>
      <c r="BF87" s="64"/>
      <c r="BG87" s="64"/>
      <c r="BH87" s="64"/>
      <c r="BI87" s="47"/>
      <c r="BJ87" s="47"/>
      <c r="BK87" s="47"/>
      <c r="BL87" s="47"/>
      <c r="BM87" s="47"/>
    </row>
    <row r="88" spans="1:65" s="57" customFormat="1" ht="8.4499999999999993" customHeight="1" x14ac:dyDescent="0.25">
      <c r="A88" s="126">
        <f>A85+1</f>
        <v>24</v>
      </c>
      <c r="B88" s="127"/>
      <c r="C88" s="127"/>
      <c r="D88" s="127"/>
      <c r="E88" s="128"/>
      <c r="F88" s="98"/>
      <c r="G88" s="99"/>
      <c r="H88" s="99"/>
      <c r="I88" s="99"/>
      <c r="J88" s="99"/>
      <c r="K88" s="99"/>
      <c r="L88" s="99"/>
      <c r="M88" s="99"/>
      <c r="N88" s="99"/>
      <c r="O88" s="99"/>
      <c r="P88" s="100"/>
      <c r="Q88" s="100"/>
      <c r="R88" s="100"/>
      <c r="S88" s="100"/>
      <c r="T88" s="101"/>
      <c r="U88" s="101"/>
      <c r="V88" s="102"/>
      <c r="W88" s="103"/>
      <c r="X88" s="104"/>
      <c r="Y88" s="102"/>
      <c r="Z88" s="102"/>
      <c r="AA88" s="102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5"/>
      <c r="AP88" s="64"/>
      <c r="AQ88" s="64"/>
      <c r="AR88" s="64"/>
      <c r="AS88" s="64"/>
      <c r="AT88" s="64"/>
      <c r="AU88" s="64"/>
      <c r="AV88" s="64"/>
      <c r="AW88" s="64"/>
      <c r="AX88" s="64"/>
      <c r="AY88" s="67"/>
      <c r="AZ88" s="64"/>
      <c r="BA88" s="64"/>
      <c r="BB88" s="64"/>
      <c r="BC88" s="64"/>
      <c r="BD88" s="64"/>
      <c r="BE88" s="64"/>
      <c r="BF88" s="64"/>
      <c r="BG88" s="64"/>
      <c r="BH88" s="64"/>
      <c r="BI88" s="47"/>
      <c r="BJ88" s="47"/>
      <c r="BK88" s="47"/>
      <c r="BL88" s="47"/>
      <c r="BM88" s="47"/>
    </row>
    <row r="89" spans="1:65" s="57" customFormat="1" ht="8.4499999999999993" customHeight="1" x14ac:dyDescent="0.25">
      <c r="A89" s="120"/>
      <c r="B89" s="121"/>
      <c r="C89" s="121"/>
      <c r="D89" s="121"/>
      <c r="E89" s="122"/>
      <c r="F89" s="92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93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90"/>
      <c r="AP89" s="64"/>
      <c r="AQ89" s="64"/>
      <c r="AR89" s="64"/>
      <c r="AS89" s="64"/>
      <c r="AT89" s="64"/>
      <c r="AU89" s="64"/>
      <c r="AV89" s="64"/>
      <c r="AW89" s="64"/>
      <c r="AX89" s="64"/>
      <c r="AY89" s="67"/>
      <c r="AZ89" s="64"/>
      <c r="BA89" s="64"/>
      <c r="BB89" s="64"/>
      <c r="BC89" s="64"/>
      <c r="BD89" s="64"/>
      <c r="BE89" s="64"/>
      <c r="BF89" s="64"/>
      <c r="BG89" s="64"/>
      <c r="BH89" s="64"/>
      <c r="BI89" s="47"/>
      <c r="BJ89" s="47"/>
      <c r="BK89" s="47"/>
      <c r="BL89" s="47"/>
      <c r="BM89" s="47"/>
    </row>
    <row r="90" spans="1:65" s="57" customFormat="1" ht="8.4499999999999993" customHeight="1" thickBot="1" x14ac:dyDescent="0.3">
      <c r="A90" s="129"/>
      <c r="B90" s="130"/>
      <c r="C90" s="130"/>
      <c r="D90" s="130"/>
      <c r="E90" s="131"/>
      <c r="F90" s="94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6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7"/>
      <c r="AP90" s="64"/>
      <c r="AQ90" s="64"/>
      <c r="AR90" s="64"/>
      <c r="AS90" s="64"/>
      <c r="AT90" s="64"/>
      <c r="AU90" s="64"/>
      <c r="AV90" s="64"/>
      <c r="AW90" s="64"/>
      <c r="AX90" s="64"/>
      <c r="AY90" s="67"/>
      <c r="AZ90" s="64"/>
      <c r="BA90" s="64"/>
      <c r="BB90" s="64"/>
      <c r="BC90" s="64"/>
      <c r="BD90" s="64"/>
      <c r="BE90" s="64"/>
      <c r="BF90" s="64"/>
      <c r="BG90" s="64"/>
      <c r="BH90" s="64"/>
      <c r="BI90" s="47"/>
      <c r="BJ90" s="47"/>
      <c r="BK90" s="47"/>
      <c r="BL90" s="47"/>
      <c r="BM90" s="47"/>
    </row>
    <row r="91" spans="1:65" s="57" customFormat="1" ht="8.4499999999999993" customHeight="1" x14ac:dyDescent="0.25">
      <c r="A91" s="126">
        <f>A88+1</f>
        <v>25</v>
      </c>
      <c r="B91" s="127"/>
      <c r="C91" s="127"/>
      <c r="D91" s="127"/>
      <c r="E91" s="128"/>
      <c r="F91" s="98"/>
      <c r="G91" s="99"/>
      <c r="H91" s="99"/>
      <c r="I91" s="99"/>
      <c r="J91" s="99"/>
      <c r="K91" s="99"/>
      <c r="L91" s="99"/>
      <c r="M91" s="99"/>
      <c r="N91" s="99"/>
      <c r="O91" s="99"/>
      <c r="P91" s="100"/>
      <c r="Q91" s="100"/>
      <c r="R91" s="100"/>
      <c r="S91" s="100"/>
      <c r="T91" s="101"/>
      <c r="U91" s="101"/>
      <c r="V91" s="102"/>
      <c r="W91" s="103"/>
      <c r="X91" s="104"/>
      <c r="Y91" s="102"/>
      <c r="Z91" s="102"/>
      <c r="AA91" s="102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5"/>
      <c r="AP91" s="64"/>
      <c r="AQ91" s="64"/>
      <c r="AR91" s="64"/>
      <c r="AS91" s="64"/>
      <c r="AT91" s="64"/>
      <c r="AU91" s="64"/>
      <c r="AV91" s="64"/>
      <c r="AW91" s="64"/>
      <c r="AX91" s="64"/>
      <c r="AY91" s="67"/>
      <c r="AZ91" s="64"/>
      <c r="BA91" s="64"/>
      <c r="BB91" s="64"/>
      <c r="BC91" s="64"/>
      <c r="BD91" s="64"/>
      <c r="BE91" s="64"/>
      <c r="BF91" s="64"/>
      <c r="BG91" s="64"/>
      <c r="BH91" s="64"/>
      <c r="BI91" s="47"/>
      <c r="BJ91" s="47"/>
      <c r="BK91" s="47"/>
      <c r="BL91" s="47"/>
      <c r="BM91" s="47"/>
    </row>
    <row r="92" spans="1:65" s="57" customFormat="1" ht="8.4499999999999993" customHeight="1" x14ac:dyDescent="0.25">
      <c r="A92" s="120"/>
      <c r="B92" s="121"/>
      <c r="C92" s="121"/>
      <c r="D92" s="121"/>
      <c r="E92" s="122"/>
      <c r="F92" s="92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93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90"/>
      <c r="AP92" s="64"/>
      <c r="AQ92" s="64"/>
      <c r="AR92" s="64"/>
      <c r="AS92" s="64"/>
      <c r="AT92" s="64"/>
      <c r="AU92" s="64"/>
      <c r="AV92" s="64"/>
      <c r="AW92" s="64"/>
      <c r="AX92" s="64"/>
      <c r="AY92" s="67"/>
      <c r="AZ92" s="64"/>
      <c r="BA92" s="64"/>
      <c r="BB92" s="64"/>
      <c r="BC92" s="64"/>
      <c r="BD92" s="64"/>
      <c r="BE92" s="64"/>
      <c r="BF92" s="64"/>
      <c r="BG92" s="64"/>
      <c r="BH92" s="64"/>
      <c r="BI92" s="47"/>
      <c r="BJ92" s="47"/>
      <c r="BK92" s="47"/>
      <c r="BL92" s="47"/>
      <c r="BM92" s="47"/>
    </row>
    <row r="93" spans="1:65" s="57" customFormat="1" ht="8.4499999999999993" customHeight="1" thickBot="1" x14ac:dyDescent="0.3">
      <c r="A93" s="129"/>
      <c r="B93" s="130"/>
      <c r="C93" s="130"/>
      <c r="D93" s="130"/>
      <c r="E93" s="131"/>
      <c r="F93" s="94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6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7"/>
      <c r="AP93" s="64"/>
      <c r="AQ93" s="64"/>
      <c r="AR93" s="64"/>
      <c r="AS93" s="64"/>
      <c r="AT93" s="64"/>
      <c r="AU93" s="64"/>
      <c r="AV93" s="64"/>
      <c r="AW93" s="64"/>
      <c r="AX93" s="64"/>
      <c r="AY93" s="67"/>
      <c r="AZ93" s="64"/>
      <c r="BA93" s="64"/>
      <c r="BB93" s="64"/>
      <c r="BC93" s="64"/>
      <c r="BD93" s="64"/>
      <c r="BE93" s="64"/>
      <c r="BF93" s="64"/>
      <c r="BG93" s="64"/>
      <c r="BH93" s="64"/>
      <c r="BI93" s="47"/>
      <c r="BJ93" s="47"/>
      <c r="BK93" s="47"/>
      <c r="BL93" s="47"/>
      <c r="BM93" s="47"/>
    </row>
    <row r="94" spans="1:65" s="57" customFormat="1" ht="8.4499999999999993" customHeight="1" x14ac:dyDescent="0.25">
      <c r="A94" s="126">
        <f>A91+1</f>
        <v>26</v>
      </c>
      <c r="B94" s="127"/>
      <c r="C94" s="127"/>
      <c r="D94" s="127"/>
      <c r="E94" s="128"/>
      <c r="F94" s="98"/>
      <c r="G94" s="99"/>
      <c r="H94" s="99"/>
      <c r="I94" s="99"/>
      <c r="J94" s="99"/>
      <c r="K94" s="99"/>
      <c r="L94" s="99"/>
      <c r="M94" s="99"/>
      <c r="N94" s="99"/>
      <c r="O94" s="99"/>
      <c r="P94" s="100"/>
      <c r="Q94" s="100"/>
      <c r="R94" s="100"/>
      <c r="S94" s="100"/>
      <c r="T94" s="101"/>
      <c r="U94" s="101"/>
      <c r="V94" s="102"/>
      <c r="W94" s="103"/>
      <c r="X94" s="104"/>
      <c r="Y94" s="102"/>
      <c r="Z94" s="102"/>
      <c r="AA94" s="102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5"/>
      <c r="AP94" s="64"/>
      <c r="AQ94" s="64"/>
      <c r="AR94" s="64"/>
      <c r="AS94" s="64"/>
      <c r="AT94" s="64"/>
      <c r="AU94" s="64"/>
      <c r="AV94" s="64"/>
      <c r="AW94" s="64"/>
      <c r="AX94" s="64"/>
      <c r="AY94" s="67"/>
      <c r="AZ94" s="64"/>
      <c r="BA94" s="64"/>
      <c r="BB94" s="64"/>
      <c r="BC94" s="64"/>
      <c r="BD94" s="64"/>
      <c r="BE94" s="64"/>
      <c r="BF94" s="64"/>
      <c r="BG94" s="64"/>
      <c r="BH94" s="64"/>
      <c r="BI94" s="47"/>
      <c r="BJ94" s="47"/>
      <c r="BK94" s="47"/>
      <c r="BL94" s="47"/>
      <c r="BM94" s="47"/>
    </row>
    <row r="95" spans="1:65" s="57" customFormat="1" ht="8.4499999999999993" customHeight="1" x14ac:dyDescent="0.25">
      <c r="A95" s="120"/>
      <c r="B95" s="121"/>
      <c r="C95" s="121"/>
      <c r="D95" s="121"/>
      <c r="E95" s="122"/>
      <c r="F95" s="92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93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90"/>
      <c r="AP95" s="64"/>
      <c r="AQ95" s="64"/>
      <c r="AR95" s="64"/>
      <c r="AS95" s="64"/>
      <c r="AT95" s="64"/>
      <c r="AU95" s="64"/>
      <c r="AV95" s="64"/>
      <c r="AW95" s="64"/>
      <c r="AX95" s="64"/>
      <c r="AY95" s="67"/>
      <c r="AZ95" s="64"/>
      <c r="BA95" s="64"/>
      <c r="BB95" s="64"/>
      <c r="BC95" s="64"/>
      <c r="BD95" s="64"/>
      <c r="BE95" s="64"/>
      <c r="BF95" s="64"/>
      <c r="BG95" s="64"/>
      <c r="BH95" s="64"/>
      <c r="BI95" s="47"/>
      <c r="BJ95" s="47"/>
      <c r="BK95" s="47"/>
      <c r="BL95" s="47"/>
      <c r="BM95" s="47"/>
    </row>
    <row r="96" spans="1:65" s="57" customFormat="1" ht="8.4499999999999993" customHeight="1" thickBot="1" x14ac:dyDescent="0.3">
      <c r="A96" s="129"/>
      <c r="B96" s="130"/>
      <c r="C96" s="130"/>
      <c r="D96" s="130"/>
      <c r="E96" s="131"/>
      <c r="F96" s="94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6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7"/>
      <c r="AP96" s="64"/>
      <c r="AQ96" s="64"/>
      <c r="AR96" s="64"/>
      <c r="AS96" s="64"/>
      <c r="AT96" s="64"/>
      <c r="AU96" s="64"/>
      <c r="AV96" s="64"/>
      <c r="AW96" s="64"/>
      <c r="AX96" s="64"/>
      <c r="AY96" s="67"/>
      <c r="AZ96" s="64"/>
      <c r="BA96" s="64"/>
      <c r="BB96" s="64"/>
      <c r="BC96" s="64"/>
      <c r="BD96" s="64"/>
      <c r="BE96" s="64"/>
      <c r="BF96" s="64"/>
      <c r="BG96" s="64"/>
      <c r="BH96" s="64"/>
      <c r="BI96" s="47"/>
      <c r="BJ96" s="47"/>
      <c r="BK96" s="47"/>
      <c r="BL96" s="47"/>
      <c r="BM96" s="47"/>
    </row>
    <row r="97" spans="1:65" s="57" customFormat="1" ht="8.4499999999999993" customHeight="1" x14ac:dyDescent="0.25">
      <c r="A97" s="126">
        <f>A94+1</f>
        <v>27</v>
      </c>
      <c r="B97" s="127"/>
      <c r="C97" s="127"/>
      <c r="D97" s="127"/>
      <c r="E97" s="128"/>
      <c r="F97" s="98"/>
      <c r="G97" s="99"/>
      <c r="H97" s="99"/>
      <c r="I97" s="99"/>
      <c r="J97" s="99"/>
      <c r="K97" s="99"/>
      <c r="L97" s="99"/>
      <c r="M97" s="99"/>
      <c r="N97" s="99"/>
      <c r="O97" s="99"/>
      <c r="P97" s="100"/>
      <c r="Q97" s="100"/>
      <c r="R97" s="100"/>
      <c r="S97" s="100"/>
      <c r="T97" s="101"/>
      <c r="U97" s="101"/>
      <c r="V97" s="102"/>
      <c r="W97" s="103"/>
      <c r="X97" s="104"/>
      <c r="Y97" s="102"/>
      <c r="Z97" s="102"/>
      <c r="AA97" s="102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5"/>
      <c r="AP97" s="64"/>
      <c r="AQ97" s="64"/>
      <c r="AR97" s="64"/>
      <c r="AS97" s="64"/>
      <c r="AT97" s="64"/>
      <c r="AU97" s="64"/>
      <c r="AV97" s="64"/>
      <c r="AW97" s="64"/>
      <c r="AX97" s="64"/>
      <c r="AY97" s="67"/>
      <c r="AZ97" s="64"/>
      <c r="BA97" s="64"/>
      <c r="BB97" s="64"/>
      <c r="BC97" s="64"/>
      <c r="BD97" s="64"/>
      <c r="BE97" s="64"/>
      <c r="BF97" s="64"/>
      <c r="BG97" s="64"/>
      <c r="BH97" s="64"/>
      <c r="BI97" s="47"/>
      <c r="BJ97" s="47"/>
      <c r="BK97" s="47"/>
      <c r="BL97" s="47"/>
      <c r="BM97" s="47"/>
    </row>
    <row r="98" spans="1:65" s="57" customFormat="1" ht="8.4499999999999993" customHeight="1" x14ac:dyDescent="0.25">
      <c r="A98" s="120"/>
      <c r="B98" s="121"/>
      <c r="C98" s="121"/>
      <c r="D98" s="121"/>
      <c r="E98" s="122"/>
      <c r="F98" s="92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93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90"/>
      <c r="AP98" s="64"/>
      <c r="AQ98" s="64"/>
      <c r="AR98" s="64"/>
      <c r="AS98" s="64"/>
      <c r="AT98" s="64"/>
      <c r="AU98" s="64"/>
      <c r="AV98" s="64"/>
      <c r="AW98" s="64"/>
      <c r="AX98" s="64"/>
      <c r="AY98" s="67"/>
      <c r="AZ98" s="64"/>
      <c r="BA98" s="64"/>
      <c r="BB98" s="64"/>
      <c r="BC98" s="64"/>
      <c r="BD98" s="64"/>
      <c r="BE98" s="64"/>
      <c r="BF98" s="64"/>
      <c r="BG98" s="64"/>
      <c r="BH98" s="64"/>
      <c r="BI98" s="47"/>
      <c r="BJ98" s="47"/>
      <c r="BK98" s="47"/>
      <c r="BL98" s="47"/>
      <c r="BM98" s="47"/>
    </row>
    <row r="99" spans="1:65" s="57" customFormat="1" ht="8.4499999999999993" customHeight="1" thickBot="1" x14ac:dyDescent="0.3">
      <c r="A99" s="129"/>
      <c r="B99" s="130"/>
      <c r="C99" s="130"/>
      <c r="D99" s="130"/>
      <c r="E99" s="131"/>
      <c r="F99" s="94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6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7"/>
      <c r="AP99" s="64"/>
      <c r="AQ99" s="64"/>
      <c r="AR99" s="64"/>
      <c r="AS99" s="64"/>
      <c r="AT99" s="64"/>
      <c r="AU99" s="64"/>
      <c r="AV99" s="64"/>
      <c r="AW99" s="64"/>
      <c r="AX99" s="64"/>
      <c r="AY99" s="67"/>
      <c r="AZ99" s="64"/>
      <c r="BA99" s="64"/>
      <c r="BB99" s="64"/>
      <c r="BC99" s="64"/>
      <c r="BD99" s="64"/>
      <c r="BE99" s="64"/>
      <c r="BF99" s="64"/>
      <c r="BG99" s="64"/>
      <c r="BH99" s="64"/>
      <c r="BI99" s="47"/>
      <c r="BJ99" s="47"/>
      <c r="BK99" s="47"/>
      <c r="BL99" s="47"/>
      <c r="BM99" s="47"/>
    </row>
    <row r="100" spans="1:65" s="57" customFormat="1" ht="8.4499999999999993" customHeight="1" x14ac:dyDescent="0.25">
      <c r="A100" s="126">
        <f>A97+1</f>
        <v>28</v>
      </c>
      <c r="B100" s="127"/>
      <c r="C100" s="127"/>
      <c r="D100" s="127"/>
      <c r="E100" s="128"/>
      <c r="F100" s="98"/>
      <c r="G100" s="99"/>
      <c r="H100" s="99"/>
      <c r="I100" s="99"/>
      <c r="J100" s="99"/>
      <c r="K100" s="99"/>
      <c r="L100" s="99"/>
      <c r="M100" s="99"/>
      <c r="N100" s="99"/>
      <c r="O100" s="99"/>
      <c r="P100" s="100"/>
      <c r="Q100" s="100"/>
      <c r="R100" s="100"/>
      <c r="S100" s="100"/>
      <c r="T100" s="101"/>
      <c r="U100" s="101"/>
      <c r="V100" s="102"/>
      <c r="W100" s="103"/>
      <c r="X100" s="104"/>
      <c r="Y100" s="102"/>
      <c r="Z100" s="102"/>
      <c r="AA100" s="102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5"/>
      <c r="AP100" s="64"/>
      <c r="AQ100" s="64"/>
      <c r="AR100" s="64"/>
      <c r="AS100" s="64"/>
      <c r="AT100" s="64"/>
      <c r="AU100" s="64"/>
      <c r="AV100" s="64"/>
      <c r="AW100" s="64"/>
      <c r="AX100" s="64"/>
      <c r="AY100" s="67"/>
      <c r="AZ100" s="64"/>
      <c r="BA100" s="64"/>
      <c r="BB100" s="64"/>
      <c r="BC100" s="64"/>
      <c r="BD100" s="64"/>
      <c r="BE100" s="64"/>
      <c r="BF100" s="64"/>
      <c r="BG100" s="64"/>
      <c r="BH100" s="64"/>
      <c r="BI100" s="47"/>
      <c r="BJ100" s="47"/>
      <c r="BK100" s="47"/>
      <c r="BL100" s="47"/>
      <c r="BM100" s="47"/>
    </row>
    <row r="101" spans="1:65" s="57" customFormat="1" ht="8.4499999999999993" customHeight="1" x14ac:dyDescent="0.25">
      <c r="A101" s="120"/>
      <c r="B101" s="121"/>
      <c r="C101" s="121"/>
      <c r="D101" s="121"/>
      <c r="E101" s="122"/>
      <c r="F101" s="92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93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90"/>
      <c r="AP101" s="64"/>
      <c r="AQ101" s="64"/>
      <c r="AR101" s="64"/>
      <c r="AS101" s="64"/>
      <c r="AT101" s="64"/>
      <c r="AU101" s="64"/>
      <c r="AV101" s="64"/>
      <c r="AW101" s="64"/>
      <c r="AX101" s="64"/>
      <c r="AY101" s="67"/>
      <c r="AZ101" s="64"/>
      <c r="BA101" s="64"/>
      <c r="BB101" s="64"/>
      <c r="BC101" s="64"/>
      <c r="BD101" s="64"/>
      <c r="BE101" s="64"/>
      <c r="BF101" s="64"/>
      <c r="BG101" s="64"/>
      <c r="BH101" s="64"/>
      <c r="BI101" s="47"/>
      <c r="BJ101" s="47"/>
      <c r="BK101" s="47"/>
      <c r="BL101" s="47"/>
      <c r="BM101" s="47"/>
    </row>
    <row r="102" spans="1:65" s="57" customFormat="1" ht="8.4499999999999993" customHeight="1" thickBot="1" x14ac:dyDescent="0.3">
      <c r="A102" s="129"/>
      <c r="B102" s="130"/>
      <c r="C102" s="130"/>
      <c r="D102" s="130"/>
      <c r="E102" s="131"/>
      <c r="F102" s="94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6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7"/>
      <c r="AP102" s="64"/>
      <c r="AQ102" s="64"/>
      <c r="AR102" s="64"/>
      <c r="AS102" s="64"/>
      <c r="AT102" s="64"/>
      <c r="AU102" s="64"/>
      <c r="AV102" s="64"/>
      <c r="AW102" s="64"/>
      <c r="AX102" s="64"/>
      <c r="AY102" s="67"/>
      <c r="AZ102" s="64"/>
      <c r="BA102" s="64"/>
      <c r="BB102" s="64"/>
      <c r="BC102" s="64"/>
      <c r="BD102" s="64"/>
      <c r="BE102" s="64"/>
      <c r="BF102" s="64"/>
      <c r="BG102" s="64"/>
      <c r="BH102" s="64"/>
      <c r="BI102" s="47"/>
      <c r="BJ102" s="47"/>
      <c r="BK102" s="47"/>
      <c r="BL102" s="47"/>
      <c r="BM102" s="47"/>
    </row>
    <row r="103" spans="1:65" s="57" customFormat="1" ht="8.4499999999999993" customHeight="1" x14ac:dyDescent="0.25">
      <c r="A103" s="126">
        <f>A100+1</f>
        <v>29</v>
      </c>
      <c r="B103" s="127"/>
      <c r="C103" s="127"/>
      <c r="D103" s="127"/>
      <c r="E103" s="128"/>
      <c r="F103" s="98"/>
      <c r="G103" s="99"/>
      <c r="H103" s="99"/>
      <c r="I103" s="99"/>
      <c r="J103" s="99"/>
      <c r="K103" s="99"/>
      <c r="L103" s="99"/>
      <c r="M103" s="99"/>
      <c r="N103" s="99"/>
      <c r="O103" s="99"/>
      <c r="P103" s="100"/>
      <c r="Q103" s="100"/>
      <c r="R103" s="100"/>
      <c r="S103" s="100"/>
      <c r="T103" s="101"/>
      <c r="U103" s="101"/>
      <c r="V103" s="102"/>
      <c r="W103" s="103"/>
      <c r="X103" s="104"/>
      <c r="Y103" s="102"/>
      <c r="Z103" s="102"/>
      <c r="AA103" s="102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5"/>
      <c r="AP103" s="64"/>
      <c r="AQ103" s="64"/>
      <c r="AR103" s="64"/>
      <c r="AS103" s="64"/>
      <c r="AT103" s="64"/>
      <c r="AU103" s="64"/>
      <c r="AV103" s="64"/>
      <c r="AW103" s="64"/>
      <c r="AX103" s="64"/>
      <c r="AY103" s="67"/>
      <c r="AZ103" s="64"/>
      <c r="BA103" s="64"/>
      <c r="BB103" s="64"/>
      <c r="BC103" s="64"/>
      <c r="BD103" s="64"/>
      <c r="BE103" s="64"/>
      <c r="BF103" s="64"/>
      <c r="BG103" s="64"/>
      <c r="BH103" s="64"/>
      <c r="BI103" s="47"/>
      <c r="BJ103" s="47"/>
      <c r="BK103" s="47"/>
      <c r="BL103" s="47"/>
      <c r="BM103" s="47"/>
    </row>
    <row r="104" spans="1:65" s="57" customFormat="1" ht="8.4499999999999993" customHeight="1" x14ac:dyDescent="0.25">
      <c r="A104" s="120"/>
      <c r="B104" s="121"/>
      <c r="C104" s="121"/>
      <c r="D104" s="121"/>
      <c r="E104" s="122"/>
      <c r="F104" s="92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93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90"/>
      <c r="AP104" s="64"/>
      <c r="AQ104" s="64"/>
      <c r="AR104" s="64"/>
      <c r="AS104" s="64"/>
      <c r="AT104" s="64"/>
      <c r="AU104" s="64"/>
      <c r="AV104" s="64"/>
      <c r="AW104" s="64"/>
      <c r="AX104" s="64"/>
      <c r="AY104" s="67"/>
      <c r="AZ104" s="64"/>
      <c r="BA104" s="64"/>
      <c r="BB104" s="64"/>
      <c r="BC104" s="64"/>
      <c r="BD104" s="64"/>
      <c r="BE104" s="64"/>
      <c r="BF104" s="64"/>
      <c r="BG104" s="64"/>
      <c r="BH104" s="64"/>
      <c r="BI104" s="47"/>
      <c r="BJ104" s="47"/>
      <c r="BK104" s="47"/>
      <c r="BL104" s="47"/>
      <c r="BM104" s="47"/>
    </row>
    <row r="105" spans="1:65" s="57" customFormat="1" ht="8.4499999999999993" customHeight="1" thickBot="1" x14ac:dyDescent="0.3">
      <c r="A105" s="129"/>
      <c r="B105" s="130"/>
      <c r="C105" s="130"/>
      <c r="D105" s="130"/>
      <c r="E105" s="131"/>
      <c r="F105" s="94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6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7"/>
      <c r="AP105" s="64"/>
      <c r="AQ105" s="64"/>
      <c r="AR105" s="64"/>
      <c r="AS105" s="64"/>
      <c r="AT105" s="64"/>
      <c r="AU105" s="64"/>
      <c r="AV105" s="64"/>
      <c r="AW105" s="64"/>
      <c r="AX105" s="64"/>
      <c r="AY105" s="67"/>
      <c r="AZ105" s="64"/>
      <c r="BA105" s="64"/>
      <c r="BB105" s="64"/>
      <c r="BC105" s="64"/>
      <c r="BD105" s="64"/>
      <c r="BE105" s="64"/>
      <c r="BF105" s="64"/>
      <c r="BG105" s="64"/>
      <c r="BH105" s="64"/>
      <c r="BI105" s="47"/>
      <c r="BJ105" s="47"/>
      <c r="BK105" s="47"/>
      <c r="BL105" s="47"/>
      <c r="BM105" s="47"/>
    </row>
    <row r="106" spans="1:65" s="57" customFormat="1" ht="8.4499999999999993" customHeight="1" x14ac:dyDescent="0.25">
      <c r="A106" s="126">
        <f>A103+1</f>
        <v>30</v>
      </c>
      <c r="B106" s="127"/>
      <c r="C106" s="127"/>
      <c r="D106" s="127"/>
      <c r="E106" s="128"/>
      <c r="F106" s="98"/>
      <c r="G106" s="99"/>
      <c r="H106" s="99"/>
      <c r="I106" s="99"/>
      <c r="J106" s="99"/>
      <c r="K106" s="99"/>
      <c r="L106" s="99"/>
      <c r="M106" s="99"/>
      <c r="N106" s="99"/>
      <c r="O106" s="99"/>
      <c r="P106" s="100"/>
      <c r="Q106" s="100"/>
      <c r="R106" s="100"/>
      <c r="S106" s="100"/>
      <c r="T106" s="101"/>
      <c r="U106" s="101"/>
      <c r="V106" s="102"/>
      <c r="W106" s="103"/>
      <c r="X106" s="104"/>
      <c r="Y106" s="102"/>
      <c r="Z106" s="102"/>
      <c r="AA106" s="102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5"/>
      <c r="AP106" s="64"/>
      <c r="AQ106" s="64"/>
      <c r="AR106" s="64"/>
      <c r="AS106" s="64"/>
      <c r="AT106" s="64"/>
      <c r="AU106" s="64"/>
      <c r="AV106" s="64"/>
      <c r="AW106" s="64"/>
      <c r="AX106" s="64"/>
      <c r="AY106" s="67"/>
      <c r="AZ106" s="64"/>
      <c r="BA106" s="64"/>
      <c r="BB106" s="64"/>
      <c r="BC106" s="64"/>
      <c r="BD106" s="64"/>
      <c r="BE106" s="64"/>
      <c r="BF106" s="64"/>
      <c r="BG106" s="64"/>
      <c r="BH106" s="64"/>
      <c r="BI106" s="47"/>
      <c r="BJ106" s="47"/>
      <c r="BK106" s="47"/>
      <c r="BL106" s="47"/>
      <c r="BM106" s="47"/>
    </row>
    <row r="107" spans="1:65" s="57" customFormat="1" ht="8.4499999999999993" customHeight="1" x14ac:dyDescent="0.25">
      <c r="A107" s="120"/>
      <c r="B107" s="121"/>
      <c r="C107" s="121"/>
      <c r="D107" s="121"/>
      <c r="E107" s="122"/>
      <c r="F107" s="92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93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90"/>
      <c r="AP107" s="64"/>
      <c r="AQ107" s="64"/>
      <c r="AR107" s="64"/>
      <c r="AS107" s="64"/>
      <c r="AT107" s="64"/>
      <c r="AU107" s="64"/>
      <c r="AV107" s="64"/>
      <c r="AW107" s="64"/>
      <c r="AX107" s="64"/>
      <c r="AY107" s="67"/>
      <c r="AZ107" s="64"/>
      <c r="BA107" s="64"/>
      <c r="BB107" s="64"/>
      <c r="BC107" s="64"/>
      <c r="BD107" s="64"/>
      <c r="BE107" s="64"/>
      <c r="BF107" s="64"/>
      <c r="BG107" s="64"/>
      <c r="BH107" s="64"/>
      <c r="BI107" s="47"/>
      <c r="BJ107" s="47"/>
      <c r="BK107" s="47"/>
      <c r="BL107" s="47"/>
      <c r="BM107" s="47"/>
    </row>
    <row r="108" spans="1:65" s="57" customFormat="1" ht="8.4499999999999993" customHeight="1" thickBot="1" x14ac:dyDescent="0.3">
      <c r="A108" s="129"/>
      <c r="B108" s="130"/>
      <c r="C108" s="130"/>
      <c r="D108" s="130"/>
      <c r="E108" s="131"/>
      <c r="F108" s="94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6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7"/>
      <c r="AP108" s="64"/>
      <c r="AQ108" s="64"/>
      <c r="AR108" s="64"/>
      <c r="AS108" s="64"/>
      <c r="AT108" s="64"/>
      <c r="AU108" s="64"/>
      <c r="AV108" s="64"/>
      <c r="AW108" s="64"/>
      <c r="AX108" s="64"/>
      <c r="AY108" s="67"/>
      <c r="AZ108" s="64"/>
      <c r="BA108" s="64"/>
      <c r="BB108" s="64"/>
      <c r="BC108" s="64"/>
      <c r="BD108" s="64"/>
      <c r="BE108" s="64"/>
      <c r="BF108" s="64"/>
      <c r="BG108" s="64"/>
      <c r="BH108" s="64"/>
      <c r="BI108" s="47"/>
      <c r="BJ108" s="47"/>
      <c r="BK108" s="47"/>
      <c r="BL108" s="47"/>
      <c r="BM108" s="47"/>
    </row>
    <row r="109" spans="1:65" s="57" customFormat="1" ht="8.4499999999999993" customHeight="1" x14ac:dyDescent="0.25">
      <c r="A109" s="126">
        <f>A106+1</f>
        <v>31</v>
      </c>
      <c r="B109" s="127"/>
      <c r="C109" s="127"/>
      <c r="D109" s="127"/>
      <c r="E109" s="128"/>
      <c r="F109" s="98"/>
      <c r="G109" s="99"/>
      <c r="H109" s="99"/>
      <c r="I109" s="99"/>
      <c r="J109" s="99"/>
      <c r="K109" s="99"/>
      <c r="L109" s="99"/>
      <c r="M109" s="99"/>
      <c r="N109" s="99"/>
      <c r="O109" s="99"/>
      <c r="P109" s="100"/>
      <c r="Q109" s="100"/>
      <c r="R109" s="100"/>
      <c r="S109" s="100"/>
      <c r="T109" s="101"/>
      <c r="U109" s="101"/>
      <c r="V109" s="102"/>
      <c r="W109" s="103"/>
      <c r="X109" s="104"/>
      <c r="Y109" s="102"/>
      <c r="Z109" s="102"/>
      <c r="AA109" s="102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5"/>
      <c r="AP109" s="64"/>
      <c r="AQ109" s="64"/>
      <c r="AR109" s="64"/>
      <c r="AS109" s="64"/>
      <c r="AT109" s="64"/>
      <c r="AU109" s="64"/>
      <c r="AV109" s="64"/>
      <c r="AW109" s="64"/>
      <c r="AX109" s="64"/>
      <c r="AY109" s="67"/>
      <c r="AZ109" s="64"/>
      <c r="BA109" s="64"/>
      <c r="BB109" s="64"/>
      <c r="BC109" s="64"/>
      <c r="BD109" s="64"/>
      <c r="BE109" s="64"/>
      <c r="BF109" s="64"/>
      <c r="BG109" s="64"/>
      <c r="BH109" s="64"/>
      <c r="BI109" s="47"/>
      <c r="BJ109" s="47"/>
      <c r="BK109" s="47"/>
      <c r="BL109" s="47"/>
      <c r="BM109" s="47"/>
    </row>
    <row r="110" spans="1:65" s="57" customFormat="1" ht="8.4499999999999993" customHeight="1" x14ac:dyDescent="0.25">
      <c r="A110" s="120"/>
      <c r="B110" s="121"/>
      <c r="C110" s="121"/>
      <c r="D110" s="121"/>
      <c r="E110" s="122"/>
      <c r="F110" s="92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93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90"/>
      <c r="AP110" s="64"/>
      <c r="AQ110" s="64"/>
      <c r="AR110" s="64"/>
      <c r="AS110" s="64"/>
      <c r="AT110" s="64"/>
      <c r="AU110" s="64"/>
      <c r="AV110" s="64"/>
      <c r="AW110" s="64"/>
      <c r="AX110" s="64"/>
      <c r="AY110" s="67"/>
      <c r="AZ110" s="64"/>
      <c r="BA110" s="64"/>
      <c r="BB110" s="64"/>
      <c r="BC110" s="64"/>
      <c r="BD110" s="64"/>
      <c r="BE110" s="64"/>
      <c r="BF110" s="64"/>
      <c r="BG110" s="64"/>
      <c r="BH110" s="64"/>
      <c r="BI110" s="47"/>
      <c r="BJ110" s="47"/>
      <c r="BK110" s="47"/>
      <c r="BL110" s="47"/>
      <c r="BM110" s="47"/>
    </row>
    <row r="111" spans="1:65" s="57" customFormat="1" ht="8.4499999999999993" customHeight="1" thickBot="1" x14ac:dyDescent="0.3">
      <c r="A111" s="129"/>
      <c r="B111" s="130"/>
      <c r="C111" s="130"/>
      <c r="D111" s="130"/>
      <c r="E111" s="131"/>
      <c r="F111" s="94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6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7"/>
      <c r="AP111" s="64"/>
      <c r="AQ111" s="64"/>
      <c r="AR111" s="64"/>
      <c r="AS111" s="64"/>
      <c r="AT111" s="64"/>
      <c r="AU111" s="64"/>
      <c r="AV111" s="64"/>
      <c r="AW111" s="64"/>
      <c r="AX111" s="64"/>
      <c r="AY111" s="67"/>
      <c r="AZ111" s="64"/>
      <c r="BA111" s="64"/>
      <c r="BB111" s="64"/>
      <c r="BC111" s="64"/>
      <c r="BD111" s="64"/>
      <c r="BE111" s="64"/>
      <c r="BF111" s="64"/>
      <c r="BG111" s="64"/>
      <c r="BH111" s="64"/>
      <c r="BI111" s="47"/>
      <c r="BJ111" s="47"/>
      <c r="BK111" s="47"/>
      <c r="BL111" s="47"/>
      <c r="BM111" s="47"/>
    </row>
    <row r="112" spans="1:65" s="57" customFormat="1" ht="8.4499999999999993" customHeight="1" x14ac:dyDescent="0.25">
      <c r="A112" s="126">
        <f>A109+1</f>
        <v>32</v>
      </c>
      <c r="B112" s="127"/>
      <c r="C112" s="127"/>
      <c r="D112" s="127"/>
      <c r="E112" s="128"/>
      <c r="F112" s="98"/>
      <c r="G112" s="99"/>
      <c r="H112" s="99"/>
      <c r="I112" s="99"/>
      <c r="J112" s="99"/>
      <c r="K112" s="99"/>
      <c r="L112" s="99"/>
      <c r="M112" s="99"/>
      <c r="N112" s="99"/>
      <c r="O112" s="99"/>
      <c r="P112" s="100"/>
      <c r="Q112" s="100"/>
      <c r="R112" s="100"/>
      <c r="S112" s="100"/>
      <c r="T112" s="101"/>
      <c r="U112" s="101"/>
      <c r="V112" s="102"/>
      <c r="W112" s="103"/>
      <c r="X112" s="104"/>
      <c r="Y112" s="102"/>
      <c r="Z112" s="102"/>
      <c r="AA112" s="102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5"/>
      <c r="AP112" s="64"/>
      <c r="AQ112" s="64"/>
      <c r="AR112" s="64"/>
      <c r="AS112" s="64"/>
      <c r="AT112" s="64"/>
      <c r="AU112" s="64"/>
      <c r="AV112" s="64"/>
      <c r="AW112" s="64"/>
      <c r="AX112" s="64"/>
      <c r="AY112" s="67"/>
      <c r="AZ112" s="64"/>
      <c r="BA112" s="64"/>
      <c r="BB112" s="64"/>
      <c r="BC112" s="64"/>
      <c r="BD112" s="64"/>
      <c r="BE112" s="64"/>
      <c r="BF112" s="64"/>
      <c r="BG112" s="64"/>
      <c r="BH112" s="64"/>
      <c r="BI112" s="47"/>
      <c r="BJ112" s="47"/>
      <c r="BK112" s="47"/>
      <c r="BL112" s="47"/>
      <c r="BM112" s="47"/>
    </row>
    <row r="113" spans="1:65" s="57" customFormat="1" ht="8.4499999999999993" customHeight="1" x14ac:dyDescent="0.25">
      <c r="A113" s="120"/>
      <c r="B113" s="121"/>
      <c r="C113" s="121"/>
      <c r="D113" s="121"/>
      <c r="E113" s="122"/>
      <c r="F113" s="92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93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90"/>
      <c r="AP113" s="64"/>
      <c r="AQ113" s="64"/>
      <c r="AR113" s="64"/>
      <c r="AS113" s="64"/>
      <c r="AT113" s="64"/>
      <c r="AU113" s="64"/>
      <c r="AV113" s="64"/>
      <c r="AW113" s="64"/>
      <c r="AX113" s="64"/>
      <c r="AY113" s="67"/>
      <c r="AZ113" s="64"/>
      <c r="BA113" s="64"/>
      <c r="BB113" s="64"/>
      <c r="BC113" s="64"/>
      <c r="BD113" s="64"/>
      <c r="BE113" s="64"/>
      <c r="BF113" s="64"/>
      <c r="BG113" s="64"/>
      <c r="BH113" s="64"/>
      <c r="BI113" s="47"/>
      <c r="BJ113" s="47"/>
      <c r="BK113" s="47"/>
      <c r="BL113" s="47"/>
      <c r="BM113" s="47"/>
    </row>
    <row r="114" spans="1:65" s="57" customFormat="1" ht="8.4499999999999993" customHeight="1" thickBot="1" x14ac:dyDescent="0.3">
      <c r="A114" s="129"/>
      <c r="B114" s="130"/>
      <c r="C114" s="130"/>
      <c r="D114" s="130"/>
      <c r="E114" s="131"/>
      <c r="F114" s="94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6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7"/>
      <c r="AP114" s="64"/>
      <c r="AQ114" s="64"/>
      <c r="AR114" s="64"/>
      <c r="AS114" s="64"/>
      <c r="AT114" s="64"/>
      <c r="AU114" s="64"/>
      <c r="AV114" s="64"/>
      <c r="AW114" s="64"/>
      <c r="AX114" s="64"/>
      <c r="AY114" s="67"/>
      <c r="AZ114" s="64"/>
      <c r="BA114" s="64"/>
      <c r="BB114" s="64"/>
      <c r="BC114" s="64"/>
      <c r="BD114" s="64"/>
      <c r="BE114" s="64"/>
      <c r="BF114" s="64"/>
      <c r="BG114" s="64"/>
      <c r="BH114" s="64"/>
      <c r="BI114" s="47"/>
      <c r="BJ114" s="47"/>
      <c r="BK114" s="47"/>
      <c r="BL114" s="47"/>
      <c r="BM114" s="47"/>
    </row>
    <row r="115" spans="1:65" s="57" customFormat="1" ht="8.4499999999999993" customHeight="1" x14ac:dyDescent="0.25">
      <c r="A115" s="126">
        <f>A112+1</f>
        <v>33</v>
      </c>
      <c r="B115" s="127"/>
      <c r="C115" s="127"/>
      <c r="D115" s="127"/>
      <c r="E115" s="128"/>
      <c r="F115" s="98"/>
      <c r="G115" s="99"/>
      <c r="H115" s="99"/>
      <c r="I115" s="99"/>
      <c r="J115" s="99"/>
      <c r="K115" s="99"/>
      <c r="L115" s="99"/>
      <c r="M115" s="99"/>
      <c r="N115" s="99"/>
      <c r="O115" s="99"/>
      <c r="P115" s="100"/>
      <c r="Q115" s="100"/>
      <c r="R115" s="100"/>
      <c r="S115" s="100"/>
      <c r="T115" s="101"/>
      <c r="U115" s="101"/>
      <c r="V115" s="102"/>
      <c r="W115" s="103"/>
      <c r="X115" s="104"/>
      <c r="Y115" s="102"/>
      <c r="Z115" s="102"/>
      <c r="AA115" s="102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5"/>
      <c r="AP115" s="64"/>
      <c r="AQ115" s="64"/>
      <c r="AR115" s="64"/>
      <c r="AS115" s="64"/>
      <c r="AT115" s="64"/>
      <c r="AU115" s="64"/>
      <c r="AV115" s="64"/>
      <c r="AW115" s="64"/>
      <c r="AX115" s="64"/>
      <c r="AY115" s="67"/>
      <c r="AZ115" s="64"/>
      <c r="BA115" s="64"/>
      <c r="BB115" s="64"/>
      <c r="BC115" s="64"/>
      <c r="BD115" s="64"/>
      <c r="BE115" s="64"/>
      <c r="BF115" s="64"/>
      <c r="BG115" s="64"/>
      <c r="BH115" s="64"/>
      <c r="BI115" s="47"/>
      <c r="BJ115" s="47"/>
      <c r="BK115" s="47"/>
      <c r="BL115" s="47"/>
      <c r="BM115" s="47"/>
    </row>
    <row r="116" spans="1:65" s="57" customFormat="1" ht="8.4499999999999993" customHeight="1" x14ac:dyDescent="0.25">
      <c r="A116" s="120"/>
      <c r="B116" s="121"/>
      <c r="C116" s="121"/>
      <c r="D116" s="121"/>
      <c r="E116" s="122"/>
      <c r="F116" s="92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93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90"/>
      <c r="AP116" s="64"/>
      <c r="AQ116" s="64"/>
      <c r="AR116" s="64"/>
      <c r="AS116" s="64"/>
      <c r="AT116" s="64"/>
      <c r="AU116" s="64"/>
      <c r="AV116" s="64"/>
      <c r="AW116" s="64"/>
      <c r="AX116" s="64"/>
      <c r="AY116" s="67"/>
      <c r="AZ116" s="64"/>
      <c r="BA116" s="64"/>
      <c r="BB116" s="64"/>
      <c r="BC116" s="64"/>
      <c r="BD116" s="64"/>
      <c r="BE116" s="64"/>
      <c r="BF116" s="64"/>
      <c r="BG116" s="64"/>
      <c r="BH116" s="64"/>
      <c r="BI116" s="47"/>
      <c r="BJ116" s="47"/>
      <c r="BK116" s="47"/>
      <c r="BL116" s="47"/>
      <c r="BM116" s="47"/>
    </row>
    <row r="117" spans="1:65" s="57" customFormat="1" ht="8.4499999999999993" customHeight="1" thickBot="1" x14ac:dyDescent="0.3">
      <c r="A117" s="129"/>
      <c r="B117" s="130"/>
      <c r="C117" s="130"/>
      <c r="D117" s="130"/>
      <c r="E117" s="131"/>
      <c r="F117" s="94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6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7"/>
      <c r="AP117" s="64"/>
      <c r="AQ117" s="64"/>
      <c r="AR117" s="64"/>
      <c r="AS117" s="64"/>
      <c r="AT117" s="64"/>
      <c r="AU117" s="64"/>
      <c r="AV117" s="64"/>
      <c r="AW117" s="64"/>
      <c r="AX117" s="64"/>
      <c r="AY117" s="67"/>
      <c r="AZ117" s="64"/>
      <c r="BA117" s="64"/>
      <c r="BB117" s="64"/>
      <c r="BC117" s="64"/>
      <c r="BD117" s="64"/>
      <c r="BE117" s="64"/>
      <c r="BF117" s="64"/>
      <c r="BG117" s="64"/>
      <c r="BH117" s="64"/>
      <c r="BI117" s="47"/>
      <c r="BJ117" s="47"/>
      <c r="BK117" s="47"/>
      <c r="BL117" s="47"/>
      <c r="BM117" s="47"/>
    </row>
    <row r="118" spans="1:65" s="57" customFormat="1" ht="8.4499999999999993" customHeight="1" x14ac:dyDescent="0.25">
      <c r="A118" s="126">
        <f>A115+1</f>
        <v>34</v>
      </c>
      <c r="B118" s="127"/>
      <c r="C118" s="127"/>
      <c r="D118" s="127"/>
      <c r="E118" s="128"/>
      <c r="F118" s="98"/>
      <c r="G118" s="99"/>
      <c r="H118" s="99"/>
      <c r="I118" s="99"/>
      <c r="J118" s="99"/>
      <c r="K118" s="99"/>
      <c r="L118" s="99"/>
      <c r="M118" s="99"/>
      <c r="N118" s="99"/>
      <c r="O118" s="99"/>
      <c r="P118" s="100"/>
      <c r="Q118" s="100"/>
      <c r="R118" s="100"/>
      <c r="S118" s="100"/>
      <c r="T118" s="101"/>
      <c r="U118" s="101"/>
      <c r="V118" s="102"/>
      <c r="W118" s="103"/>
      <c r="X118" s="104"/>
      <c r="Y118" s="102"/>
      <c r="Z118" s="102"/>
      <c r="AA118" s="102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5"/>
      <c r="AP118" s="64"/>
      <c r="AQ118" s="64"/>
      <c r="AR118" s="64"/>
      <c r="AS118" s="64"/>
      <c r="AT118" s="64"/>
      <c r="AU118" s="64"/>
      <c r="AV118" s="64"/>
      <c r="AW118" s="64"/>
      <c r="AX118" s="64"/>
      <c r="AY118" s="67"/>
      <c r="AZ118" s="64"/>
      <c r="BA118" s="64"/>
      <c r="BB118" s="64"/>
      <c r="BC118" s="64"/>
      <c r="BD118" s="64"/>
      <c r="BE118" s="64"/>
      <c r="BF118" s="64"/>
      <c r="BG118" s="64"/>
      <c r="BH118" s="64"/>
      <c r="BI118" s="47"/>
      <c r="BJ118" s="47"/>
      <c r="BK118" s="47"/>
      <c r="BL118" s="47"/>
      <c r="BM118" s="47"/>
    </row>
    <row r="119" spans="1:65" s="57" customFormat="1" ht="8.4499999999999993" customHeight="1" x14ac:dyDescent="0.25">
      <c r="A119" s="120"/>
      <c r="B119" s="121"/>
      <c r="C119" s="121"/>
      <c r="D119" s="121"/>
      <c r="E119" s="122"/>
      <c r="F119" s="92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93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90"/>
      <c r="AP119" s="64"/>
      <c r="AQ119" s="64"/>
      <c r="AR119" s="64"/>
      <c r="AS119" s="64"/>
      <c r="AT119" s="64"/>
      <c r="AU119" s="64"/>
      <c r="AV119" s="64"/>
      <c r="AW119" s="64"/>
      <c r="AX119" s="64"/>
      <c r="AY119" s="67"/>
      <c r="AZ119" s="64"/>
      <c r="BA119" s="64"/>
      <c r="BB119" s="64"/>
      <c r="BC119" s="64"/>
      <c r="BD119" s="64"/>
      <c r="BE119" s="64"/>
      <c r="BF119" s="64"/>
      <c r="BG119" s="64"/>
      <c r="BH119" s="64"/>
      <c r="BI119" s="47"/>
      <c r="BJ119" s="47"/>
      <c r="BK119" s="47"/>
      <c r="BL119" s="47"/>
      <c r="BM119" s="47"/>
    </row>
    <row r="120" spans="1:65" s="57" customFormat="1" ht="8.4499999999999993" customHeight="1" thickBot="1" x14ac:dyDescent="0.3">
      <c r="A120" s="129"/>
      <c r="B120" s="130"/>
      <c r="C120" s="130"/>
      <c r="D120" s="130"/>
      <c r="E120" s="131"/>
      <c r="F120" s="94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6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7"/>
      <c r="AP120" s="64"/>
      <c r="AQ120" s="64"/>
      <c r="AR120" s="64"/>
      <c r="AS120" s="64"/>
      <c r="AT120" s="64"/>
      <c r="AU120" s="64"/>
      <c r="AV120" s="64"/>
      <c r="AW120" s="64"/>
      <c r="AX120" s="64"/>
      <c r="AY120" s="67"/>
      <c r="AZ120" s="64"/>
      <c r="BA120" s="64"/>
      <c r="BB120" s="64"/>
      <c r="BC120" s="64"/>
      <c r="BD120" s="64"/>
      <c r="BE120" s="64"/>
      <c r="BF120" s="64"/>
      <c r="BG120" s="64"/>
      <c r="BH120" s="64"/>
      <c r="BI120" s="47"/>
      <c r="BJ120" s="47"/>
      <c r="BK120" s="47"/>
      <c r="BL120" s="47"/>
      <c r="BM120" s="47"/>
    </row>
    <row r="121" spans="1:65" s="57" customFormat="1" ht="8.4499999999999993" customHeight="1" x14ac:dyDescent="0.25">
      <c r="A121" s="126">
        <f>A118+1</f>
        <v>35</v>
      </c>
      <c r="B121" s="127"/>
      <c r="C121" s="127"/>
      <c r="D121" s="127"/>
      <c r="E121" s="128"/>
      <c r="F121" s="98"/>
      <c r="G121" s="99"/>
      <c r="H121" s="99"/>
      <c r="I121" s="99"/>
      <c r="J121" s="99"/>
      <c r="K121" s="99"/>
      <c r="L121" s="99"/>
      <c r="M121" s="99"/>
      <c r="N121" s="99"/>
      <c r="O121" s="99"/>
      <c r="P121" s="100"/>
      <c r="Q121" s="100"/>
      <c r="R121" s="100"/>
      <c r="S121" s="100"/>
      <c r="T121" s="101"/>
      <c r="U121" s="101"/>
      <c r="V121" s="102"/>
      <c r="W121" s="103"/>
      <c r="X121" s="104"/>
      <c r="Y121" s="102"/>
      <c r="Z121" s="102"/>
      <c r="AA121" s="102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5"/>
      <c r="AP121" s="64"/>
      <c r="AQ121" s="64"/>
      <c r="AR121" s="64"/>
      <c r="AS121" s="64"/>
      <c r="AT121" s="64"/>
      <c r="AU121" s="64"/>
      <c r="AV121" s="64"/>
      <c r="AW121" s="64"/>
      <c r="AX121" s="64"/>
      <c r="AY121" s="67"/>
      <c r="AZ121" s="64"/>
      <c r="BA121" s="64"/>
      <c r="BB121" s="64"/>
      <c r="BC121" s="64"/>
      <c r="BD121" s="64"/>
      <c r="BE121" s="64"/>
      <c r="BF121" s="64"/>
      <c r="BG121" s="64"/>
      <c r="BH121" s="64"/>
      <c r="BI121" s="47"/>
      <c r="BJ121" s="47"/>
      <c r="BK121" s="47"/>
      <c r="BL121" s="47"/>
      <c r="BM121" s="47"/>
    </row>
    <row r="122" spans="1:65" s="57" customFormat="1" ht="8.4499999999999993" customHeight="1" x14ac:dyDescent="0.25">
      <c r="A122" s="120"/>
      <c r="B122" s="121"/>
      <c r="C122" s="121"/>
      <c r="D122" s="121"/>
      <c r="E122" s="122"/>
      <c r="F122" s="92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93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90"/>
      <c r="AP122" s="64"/>
      <c r="AQ122" s="64"/>
      <c r="AR122" s="64"/>
      <c r="AS122" s="64"/>
      <c r="AT122" s="64"/>
      <c r="AU122" s="64"/>
      <c r="AV122" s="64"/>
      <c r="AW122" s="64"/>
      <c r="AX122" s="64"/>
      <c r="AY122" s="67"/>
      <c r="AZ122" s="64"/>
      <c r="BA122" s="64"/>
      <c r="BB122" s="64"/>
      <c r="BC122" s="64"/>
      <c r="BD122" s="64"/>
      <c r="BE122" s="64"/>
      <c r="BF122" s="64"/>
      <c r="BG122" s="64"/>
      <c r="BH122" s="64"/>
      <c r="BI122" s="47"/>
      <c r="BJ122" s="47"/>
      <c r="BK122" s="47"/>
      <c r="BL122" s="47"/>
      <c r="BM122" s="47"/>
    </row>
    <row r="123" spans="1:65" s="57" customFormat="1" ht="8.4499999999999993" customHeight="1" thickBot="1" x14ac:dyDescent="0.3">
      <c r="A123" s="129"/>
      <c r="B123" s="130"/>
      <c r="C123" s="130"/>
      <c r="D123" s="130"/>
      <c r="E123" s="131"/>
      <c r="F123" s="94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6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7"/>
      <c r="AP123" s="64"/>
      <c r="AQ123" s="64"/>
      <c r="AR123" s="64"/>
      <c r="AS123" s="64"/>
      <c r="AT123" s="64"/>
      <c r="AU123" s="64"/>
      <c r="AV123" s="64"/>
      <c r="AW123" s="64"/>
      <c r="AX123" s="64"/>
      <c r="AY123" s="67"/>
      <c r="AZ123" s="64"/>
      <c r="BA123" s="64"/>
      <c r="BB123" s="64"/>
      <c r="BC123" s="64"/>
      <c r="BD123" s="64"/>
      <c r="BE123" s="64"/>
      <c r="BF123" s="64"/>
      <c r="BG123" s="64"/>
      <c r="BH123" s="64"/>
      <c r="BI123" s="47"/>
      <c r="BJ123" s="47"/>
      <c r="BK123" s="47"/>
      <c r="BL123" s="47"/>
      <c r="BM123" s="47"/>
    </row>
    <row r="124" spans="1:65" s="57" customFormat="1" ht="8.4499999999999993" customHeight="1" x14ac:dyDescent="0.25">
      <c r="A124" s="126">
        <f>A121+1</f>
        <v>36</v>
      </c>
      <c r="B124" s="127"/>
      <c r="C124" s="127"/>
      <c r="D124" s="127"/>
      <c r="E124" s="128"/>
      <c r="F124" s="98"/>
      <c r="G124" s="99"/>
      <c r="H124" s="99"/>
      <c r="I124" s="99"/>
      <c r="J124" s="99"/>
      <c r="K124" s="99"/>
      <c r="L124" s="99"/>
      <c r="M124" s="99"/>
      <c r="N124" s="99"/>
      <c r="O124" s="99"/>
      <c r="P124" s="100"/>
      <c r="Q124" s="100"/>
      <c r="R124" s="100"/>
      <c r="S124" s="100"/>
      <c r="T124" s="101"/>
      <c r="U124" s="101"/>
      <c r="V124" s="102"/>
      <c r="W124" s="103"/>
      <c r="X124" s="104"/>
      <c r="Y124" s="102"/>
      <c r="Z124" s="102"/>
      <c r="AA124" s="102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5"/>
      <c r="AP124" s="64"/>
      <c r="AQ124" s="64"/>
      <c r="AR124" s="64"/>
      <c r="AS124" s="64"/>
      <c r="AT124" s="64"/>
      <c r="AU124" s="64"/>
      <c r="AV124" s="64"/>
      <c r="AW124" s="64"/>
      <c r="AX124" s="64"/>
      <c r="AY124" s="67"/>
      <c r="AZ124" s="64"/>
      <c r="BA124" s="64"/>
      <c r="BB124" s="64"/>
      <c r="BC124" s="64"/>
      <c r="BD124" s="64"/>
      <c r="BE124" s="64"/>
      <c r="BF124" s="64"/>
      <c r="BG124" s="64"/>
      <c r="BH124" s="64"/>
      <c r="BI124" s="47"/>
      <c r="BJ124" s="47"/>
      <c r="BK124" s="47"/>
      <c r="BL124" s="47"/>
      <c r="BM124" s="47"/>
    </row>
    <row r="125" spans="1:65" s="57" customFormat="1" ht="8.4499999999999993" customHeight="1" x14ac:dyDescent="0.25">
      <c r="A125" s="120"/>
      <c r="B125" s="121"/>
      <c r="C125" s="121"/>
      <c r="D125" s="121"/>
      <c r="E125" s="122"/>
      <c r="F125" s="92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93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90"/>
      <c r="AP125" s="64"/>
      <c r="AQ125" s="64"/>
      <c r="AR125" s="64"/>
      <c r="AS125" s="64"/>
      <c r="AT125" s="64"/>
      <c r="AU125" s="64"/>
      <c r="AV125" s="64"/>
      <c r="AW125" s="64"/>
      <c r="AX125" s="64"/>
      <c r="AY125" s="67"/>
      <c r="AZ125" s="64"/>
      <c r="BA125" s="64"/>
      <c r="BB125" s="64"/>
      <c r="BC125" s="64"/>
      <c r="BD125" s="64"/>
      <c r="BE125" s="64"/>
      <c r="BF125" s="64"/>
      <c r="BG125" s="64"/>
      <c r="BH125" s="64"/>
      <c r="BI125" s="47"/>
      <c r="BJ125" s="47"/>
      <c r="BK125" s="47"/>
      <c r="BL125" s="47"/>
      <c r="BM125" s="47"/>
    </row>
    <row r="126" spans="1:65" s="57" customFormat="1" ht="8.4499999999999993" customHeight="1" thickBot="1" x14ac:dyDescent="0.3">
      <c r="A126" s="129"/>
      <c r="B126" s="130"/>
      <c r="C126" s="130"/>
      <c r="D126" s="130"/>
      <c r="E126" s="131"/>
      <c r="F126" s="94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6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7"/>
      <c r="AP126" s="64"/>
      <c r="AQ126" s="64"/>
      <c r="AR126" s="64"/>
      <c r="AS126" s="64"/>
      <c r="AT126" s="64"/>
      <c r="AU126" s="64"/>
      <c r="AV126" s="64"/>
      <c r="AW126" s="64"/>
      <c r="AX126" s="64"/>
      <c r="AY126" s="67"/>
      <c r="AZ126" s="64"/>
      <c r="BA126" s="64"/>
      <c r="BB126" s="64"/>
      <c r="BC126" s="64"/>
      <c r="BD126" s="64"/>
      <c r="BE126" s="64"/>
      <c r="BF126" s="64"/>
      <c r="BG126" s="64"/>
      <c r="BH126" s="64"/>
      <c r="BI126" s="47"/>
      <c r="BJ126" s="47"/>
      <c r="BK126" s="47"/>
      <c r="BL126" s="47"/>
      <c r="BM126" s="47"/>
    </row>
    <row r="127" spans="1:65" s="57" customFormat="1" ht="8.4499999999999993" customHeight="1" x14ac:dyDescent="0.25">
      <c r="A127" s="126">
        <f>A124+1</f>
        <v>37</v>
      </c>
      <c r="B127" s="127"/>
      <c r="C127" s="127"/>
      <c r="D127" s="127"/>
      <c r="E127" s="128"/>
      <c r="F127" s="98"/>
      <c r="G127" s="99"/>
      <c r="H127" s="99"/>
      <c r="I127" s="99"/>
      <c r="J127" s="99"/>
      <c r="K127" s="99"/>
      <c r="L127" s="99"/>
      <c r="M127" s="99"/>
      <c r="N127" s="99"/>
      <c r="O127" s="99"/>
      <c r="P127" s="100"/>
      <c r="Q127" s="100"/>
      <c r="R127" s="100"/>
      <c r="S127" s="100"/>
      <c r="T127" s="101"/>
      <c r="U127" s="101"/>
      <c r="V127" s="102"/>
      <c r="W127" s="103"/>
      <c r="X127" s="104"/>
      <c r="Y127" s="102"/>
      <c r="Z127" s="102"/>
      <c r="AA127" s="102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5"/>
      <c r="AP127" s="64"/>
      <c r="AQ127" s="64"/>
      <c r="AR127" s="64"/>
      <c r="AS127" s="64"/>
      <c r="AT127" s="64"/>
      <c r="AU127" s="64"/>
      <c r="AV127" s="64"/>
      <c r="AW127" s="64"/>
      <c r="AX127" s="64"/>
      <c r="AY127" s="67"/>
      <c r="AZ127" s="64"/>
      <c r="BA127" s="64"/>
      <c r="BB127" s="64"/>
      <c r="BC127" s="64"/>
      <c r="BD127" s="64"/>
      <c r="BE127" s="64"/>
      <c r="BF127" s="64"/>
      <c r="BG127" s="64"/>
      <c r="BH127" s="64"/>
      <c r="BI127" s="47"/>
      <c r="BJ127" s="47"/>
      <c r="BK127" s="47"/>
      <c r="BL127" s="47"/>
      <c r="BM127" s="47"/>
    </row>
    <row r="128" spans="1:65" s="57" customFormat="1" ht="8.4499999999999993" customHeight="1" x14ac:dyDescent="0.25">
      <c r="A128" s="120"/>
      <c r="B128" s="121"/>
      <c r="C128" s="121"/>
      <c r="D128" s="121"/>
      <c r="E128" s="122"/>
      <c r="F128" s="92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93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90"/>
      <c r="AP128" s="64"/>
      <c r="AQ128" s="64"/>
      <c r="AR128" s="64"/>
      <c r="AS128" s="64"/>
      <c r="AT128" s="64"/>
      <c r="AU128" s="64"/>
      <c r="AV128" s="64"/>
      <c r="AW128" s="64"/>
      <c r="AX128" s="64"/>
      <c r="AY128" s="67"/>
      <c r="AZ128" s="64"/>
      <c r="BA128" s="64"/>
      <c r="BB128" s="64"/>
      <c r="BC128" s="64"/>
      <c r="BD128" s="64"/>
      <c r="BE128" s="64"/>
      <c r="BF128" s="64"/>
      <c r="BG128" s="64"/>
      <c r="BH128" s="64"/>
      <c r="BI128" s="47"/>
      <c r="BJ128" s="47"/>
      <c r="BK128" s="47"/>
      <c r="BL128" s="47"/>
      <c r="BM128" s="47"/>
    </row>
    <row r="129" spans="1:65" s="57" customFormat="1" ht="8.4499999999999993" customHeight="1" thickBot="1" x14ac:dyDescent="0.3">
      <c r="A129" s="129"/>
      <c r="B129" s="130"/>
      <c r="C129" s="130"/>
      <c r="D129" s="130"/>
      <c r="E129" s="131"/>
      <c r="F129" s="94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6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7"/>
      <c r="AP129" s="64"/>
      <c r="AQ129" s="64"/>
      <c r="AR129" s="64"/>
      <c r="AS129" s="64"/>
      <c r="AT129" s="64"/>
      <c r="AU129" s="64"/>
      <c r="AV129" s="64"/>
      <c r="AW129" s="64"/>
      <c r="AX129" s="64"/>
      <c r="AY129" s="67"/>
      <c r="AZ129" s="64"/>
      <c r="BA129" s="64"/>
      <c r="BB129" s="64"/>
      <c r="BC129" s="64"/>
      <c r="BD129" s="64"/>
      <c r="BE129" s="64"/>
      <c r="BF129" s="64"/>
      <c r="BG129" s="64"/>
      <c r="BH129" s="64"/>
      <c r="BI129" s="47"/>
      <c r="BJ129" s="47"/>
      <c r="BK129" s="47"/>
      <c r="BL129" s="47"/>
      <c r="BM129" s="47"/>
    </row>
    <row r="130" spans="1:65" s="57" customFormat="1" ht="8.4499999999999993" customHeight="1" x14ac:dyDescent="0.25">
      <c r="A130" s="126">
        <f>A127+1</f>
        <v>38</v>
      </c>
      <c r="B130" s="127"/>
      <c r="C130" s="127"/>
      <c r="D130" s="127"/>
      <c r="E130" s="128"/>
      <c r="F130" s="98"/>
      <c r="G130" s="99"/>
      <c r="H130" s="99"/>
      <c r="I130" s="99"/>
      <c r="J130" s="99"/>
      <c r="K130" s="99"/>
      <c r="L130" s="99"/>
      <c r="M130" s="99"/>
      <c r="N130" s="99"/>
      <c r="O130" s="99"/>
      <c r="P130" s="100"/>
      <c r="Q130" s="100"/>
      <c r="R130" s="100"/>
      <c r="S130" s="100"/>
      <c r="T130" s="101"/>
      <c r="U130" s="101"/>
      <c r="V130" s="102"/>
      <c r="W130" s="103"/>
      <c r="X130" s="104"/>
      <c r="Y130" s="102"/>
      <c r="Z130" s="102"/>
      <c r="AA130" s="102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5"/>
      <c r="AP130" s="64"/>
      <c r="AQ130" s="64"/>
      <c r="AR130" s="64"/>
      <c r="AS130" s="64"/>
      <c r="AT130" s="64"/>
      <c r="AU130" s="64"/>
      <c r="AV130" s="64"/>
      <c r="AW130" s="64"/>
      <c r="AX130" s="64"/>
      <c r="AY130" s="67"/>
      <c r="AZ130" s="64"/>
      <c r="BA130" s="64"/>
      <c r="BB130" s="64"/>
      <c r="BC130" s="64"/>
      <c r="BD130" s="64"/>
      <c r="BE130" s="64"/>
      <c r="BF130" s="64"/>
      <c r="BG130" s="64"/>
      <c r="BH130" s="64"/>
      <c r="BI130" s="47"/>
      <c r="BJ130" s="47"/>
      <c r="BK130" s="47"/>
      <c r="BL130" s="47"/>
      <c r="BM130" s="47"/>
    </row>
    <row r="131" spans="1:65" s="57" customFormat="1" ht="8.4499999999999993" customHeight="1" x14ac:dyDescent="0.25">
      <c r="A131" s="120"/>
      <c r="B131" s="121"/>
      <c r="C131" s="121"/>
      <c r="D131" s="121"/>
      <c r="E131" s="122"/>
      <c r="F131" s="92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93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90"/>
      <c r="AP131" s="64"/>
      <c r="AQ131" s="64"/>
      <c r="AR131" s="64"/>
      <c r="AS131" s="64"/>
      <c r="AT131" s="64"/>
      <c r="AU131" s="64"/>
      <c r="AV131" s="64"/>
      <c r="AW131" s="64"/>
      <c r="AX131" s="64"/>
      <c r="AY131" s="67"/>
      <c r="AZ131" s="64"/>
      <c r="BA131" s="64"/>
      <c r="BB131" s="64"/>
      <c r="BC131" s="64"/>
      <c r="BD131" s="64"/>
      <c r="BE131" s="64"/>
      <c r="BF131" s="64"/>
      <c r="BG131" s="64"/>
      <c r="BH131" s="64"/>
      <c r="BI131" s="47"/>
      <c r="BJ131" s="47"/>
      <c r="BK131" s="47"/>
      <c r="BL131" s="47"/>
      <c r="BM131" s="47"/>
    </row>
    <row r="132" spans="1:65" s="57" customFormat="1" ht="8.4499999999999993" customHeight="1" thickBot="1" x14ac:dyDescent="0.3">
      <c r="A132" s="129"/>
      <c r="B132" s="130"/>
      <c r="C132" s="130"/>
      <c r="D132" s="130"/>
      <c r="E132" s="131"/>
      <c r="F132" s="94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6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7"/>
      <c r="AP132" s="64"/>
      <c r="AQ132" s="64"/>
      <c r="AR132" s="64"/>
      <c r="AS132" s="64"/>
      <c r="AT132" s="64"/>
      <c r="AU132" s="64"/>
      <c r="AV132" s="64"/>
      <c r="AW132" s="64"/>
      <c r="AX132" s="64"/>
      <c r="AY132" s="67"/>
      <c r="AZ132" s="64"/>
      <c r="BA132" s="64"/>
      <c r="BB132" s="64"/>
      <c r="BC132" s="64"/>
      <c r="BD132" s="64"/>
      <c r="BE132" s="64"/>
      <c r="BF132" s="64"/>
      <c r="BG132" s="64"/>
      <c r="BH132" s="64"/>
      <c r="BI132" s="47"/>
      <c r="BJ132" s="47"/>
      <c r="BK132" s="47"/>
      <c r="BL132" s="47"/>
      <c r="BM132" s="47"/>
    </row>
    <row r="133" spans="1:65" s="57" customFormat="1" ht="8.4499999999999993" customHeight="1" x14ac:dyDescent="0.25">
      <c r="A133" s="126">
        <f>A130+1</f>
        <v>39</v>
      </c>
      <c r="B133" s="127"/>
      <c r="C133" s="127"/>
      <c r="D133" s="127"/>
      <c r="E133" s="128"/>
      <c r="F133" s="98"/>
      <c r="G133" s="99"/>
      <c r="H133" s="99"/>
      <c r="I133" s="99"/>
      <c r="J133" s="99"/>
      <c r="K133" s="99"/>
      <c r="L133" s="99"/>
      <c r="M133" s="99"/>
      <c r="N133" s="99"/>
      <c r="O133" s="99"/>
      <c r="P133" s="100"/>
      <c r="Q133" s="100"/>
      <c r="R133" s="100"/>
      <c r="S133" s="100"/>
      <c r="T133" s="101"/>
      <c r="U133" s="101"/>
      <c r="V133" s="102"/>
      <c r="W133" s="103"/>
      <c r="X133" s="104"/>
      <c r="Y133" s="102"/>
      <c r="Z133" s="102"/>
      <c r="AA133" s="102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5"/>
      <c r="AP133" s="64"/>
      <c r="AQ133" s="64"/>
      <c r="AR133" s="64"/>
      <c r="AS133" s="64"/>
      <c r="AT133" s="64"/>
      <c r="AU133" s="64"/>
      <c r="AV133" s="64"/>
      <c r="AW133" s="64"/>
      <c r="AX133" s="64"/>
      <c r="AY133" s="67"/>
      <c r="AZ133" s="64"/>
      <c r="BA133" s="64"/>
      <c r="BB133" s="64"/>
      <c r="BC133" s="64"/>
      <c r="BD133" s="64"/>
      <c r="BE133" s="64"/>
      <c r="BF133" s="64"/>
      <c r="BG133" s="64"/>
      <c r="BH133" s="64"/>
      <c r="BI133" s="47"/>
      <c r="BJ133" s="47"/>
      <c r="BK133" s="47"/>
      <c r="BL133" s="47"/>
      <c r="BM133" s="47"/>
    </row>
    <row r="134" spans="1:65" s="57" customFormat="1" ht="8.4499999999999993" customHeight="1" x14ac:dyDescent="0.25">
      <c r="A134" s="120"/>
      <c r="B134" s="121"/>
      <c r="C134" s="121"/>
      <c r="D134" s="121"/>
      <c r="E134" s="122"/>
      <c r="F134" s="92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93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90"/>
      <c r="AP134" s="64"/>
      <c r="AQ134" s="64"/>
      <c r="AR134" s="64"/>
      <c r="AS134" s="64"/>
      <c r="AT134" s="64"/>
      <c r="AU134" s="64"/>
      <c r="AV134" s="64"/>
      <c r="AW134" s="64"/>
      <c r="AX134" s="64"/>
      <c r="AY134" s="67"/>
      <c r="AZ134" s="64"/>
      <c r="BA134" s="64"/>
      <c r="BB134" s="64"/>
      <c r="BC134" s="64"/>
      <c r="BD134" s="64"/>
      <c r="BE134" s="64"/>
      <c r="BF134" s="64"/>
      <c r="BG134" s="64"/>
      <c r="BH134" s="64"/>
      <c r="BI134" s="47"/>
      <c r="BJ134" s="47"/>
      <c r="BK134" s="47"/>
      <c r="BL134" s="47"/>
      <c r="BM134" s="47"/>
    </row>
    <row r="135" spans="1:65" s="57" customFormat="1" ht="8.4499999999999993" customHeight="1" thickBot="1" x14ac:dyDescent="0.3">
      <c r="A135" s="129"/>
      <c r="B135" s="130"/>
      <c r="C135" s="130"/>
      <c r="D135" s="130"/>
      <c r="E135" s="131"/>
      <c r="F135" s="94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6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7"/>
      <c r="AP135" s="64"/>
      <c r="AQ135" s="64"/>
      <c r="AR135" s="64"/>
      <c r="AS135" s="64"/>
      <c r="AT135" s="64"/>
      <c r="AU135" s="64"/>
      <c r="AV135" s="64"/>
      <c r="AW135" s="64"/>
      <c r="AX135" s="64"/>
      <c r="AY135" s="67"/>
      <c r="AZ135" s="64"/>
      <c r="BA135" s="64"/>
      <c r="BB135" s="64"/>
      <c r="BC135" s="64"/>
      <c r="BD135" s="64"/>
      <c r="BE135" s="64"/>
      <c r="BF135" s="64"/>
      <c r="BG135" s="64"/>
      <c r="BH135" s="64"/>
      <c r="BI135" s="47"/>
      <c r="BJ135" s="47"/>
      <c r="BK135" s="47"/>
      <c r="BL135" s="47"/>
      <c r="BM135" s="47"/>
    </row>
    <row r="136" spans="1:65" s="57" customFormat="1" ht="8.4499999999999993" customHeight="1" x14ac:dyDescent="0.25">
      <c r="A136" s="126">
        <f>A133+1</f>
        <v>40</v>
      </c>
      <c r="B136" s="127"/>
      <c r="C136" s="127"/>
      <c r="D136" s="127"/>
      <c r="E136" s="128"/>
      <c r="F136" s="98"/>
      <c r="G136" s="99"/>
      <c r="H136" s="99"/>
      <c r="I136" s="99"/>
      <c r="J136" s="99"/>
      <c r="K136" s="99"/>
      <c r="L136" s="99"/>
      <c r="M136" s="99"/>
      <c r="N136" s="99"/>
      <c r="O136" s="99"/>
      <c r="P136" s="100"/>
      <c r="Q136" s="100"/>
      <c r="R136" s="100"/>
      <c r="S136" s="100"/>
      <c r="T136" s="101"/>
      <c r="U136" s="101"/>
      <c r="V136" s="102"/>
      <c r="W136" s="103"/>
      <c r="X136" s="104"/>
      <c r="Y136" s="102"/>
      <c r="Z136" s="102"/>
      <c r="AA136" s="102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5"/>
      <c r="AP136" s="64"/>
      <c r="AQ136" s="64"/>
      <c r="AR136" s="64"/>
      <c r="AS136" s="64"/>
      <c r="AT136" s="64"/>
      <c r="AU136" s="64"/>
      <c r="AV136" s="64"/>
      <c r="AW136" s="64"/>
      <c r="AX136" s="64"/>
      <c r="AY136" s="67"/>
      <c r="AZ136" s="64"/>
      <c r="BA136" s="64"/>
      <c r="BB136" s="64"/>
      <c r="BC136" s="64"/>
      <c r="BD136" s="64"/>
      <c r="BE136" s="64"/>
      <c r="BF136" s="64"/>
      <c r="BG136" s="64"/>
      <c r="BH136" s="64"/>
      <c r="BI136" s="47"/>
      <c r="BJ136" s="47"/>
      <c r="BK136" s="47"/>
      <c r="BL136" s="47"/>
      <c r="BM136" s="47"/>
    </row>
    <row r="137" spans="1:65" s="57" customFormat="1" ht="8.4499999999999993" customHeight="1" x14ac:dyDescent="0.25">
      <c r="A137" s="120"/>
      <c r="B137" s="121"/>
      <c r="C137" s="121"/>
      <c r="D137" s="121"/>
      <c r="E137" s="122"/>
      <c r="F137" s="92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93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90"/>
      <c r="AP137" s="64"/>
      <c r="AQ137" s="64"/>
      <c r="AR137" s="64"/>
      <c r="AS137" s="64"/>
      <c r="AT137" s="64"/>
      <c r="AU137" s="64"/>
      <c r="AV137" s="64"/>
      <c r="AW137" s="64"/>
      <c r="AX137" s="64"/>
      <c r="AY137" s="67"/>
      <c r="AZ137" s="64"/>
      <c r="BA137" s="64"/>
      <c r="BB137" s="64"/>
      <c r="BC137" s="64"/>
      <c r="BD137" s="64"/>
      <c r="BE137" s="64"/>
      <c r="BF137" s="64"/>
      <c r="BG137" s="64"/>
      <c r="BH137" s="64"/>
      <c r="BI137" s="47"/>
      <c r="BJ137" s="47"/>
      <c r="BK137" s="47"/>
      <c r="BL137" s="47"/>
      <c r="BM137" s="47"/>
    </row>
    <row r="138" spans="1:65" s="57" customFormat="1" ht="8.4499999999999993" customHeight="1" thickBot="1" x14ac:dyDescent="0.3">
      <c r="A138" s="129"/>
      <c r="B138" s="130"/>
      <c r="C138" s="130"/>
      <c r="D138" s="130"/>
      <c r="E138" s="131"/>
      <c r="F138" s="94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6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7"/>
      <c r="AP138" s="64"/>
      <c r="AQ138" s="64"/>
      <c r="AR138" s="64"/>
      <c r="AS138" s="64"/>
      <c r="AT138" s="64"/>
      <c r="AU138" s="64"/>
      <c r="AV138" s="64"/>
      <c r="AW138" s="64"/>
      <c r="AX138" s="64"/>
      <c r="AY138" s="67"/>
      <c r="AZ138" s="64"/>
      <c r="BA138" s="64"/>
      <c r="BB138" s="64"/>
      <c r="BC138" s="64"/>
      <c r="BD138" s="64"/>
      <c r="BE138" s="64"/>
      <c r="BF138" s="64"/>
      <c r="BG138" s="64"/>
      <c r="BH138" s="64"/>
      <c r="BI138" s="47"/>
      <c r="BJ138" s="47"/>
      <c r="BK138" s="47"/>
      <c r="BL138" s="47"/>
      <c r="BM138" s="47"/>
    </row>
    <row r="139" spans="1:65" s="57" customFormat="1" ht="8.4499999999999993" customHeight="1" x14ac:dyDescent="0.25">
      <c r="A139" s="126">
        <f>A136+1</f>
        <v>41</v>
      </c>
      <c r="B139" s="127"/>
      <c r="C139" s="127"/>
      <c r="D139" s="127"/>
      <c r="E139" s="128"/>
      <c r="F139" s="98"/>
      <c r="G139" s="99"/>
      <c r="H139" s="99"/>
      <c r="I139" s="99"/>
      <c r="J139" s="99"/>
      <c r="K139" s="99"/>
      <c r="L139" s="99"/>
      <c r="M139" s="99"/>
      <c r="N139" s="99"/>
      <c r="O139" s="99"/>
      <c r="P139" s="100"/>
      <c r="Q139" s="100"/>
      <c r="R139" s="100"/>
      <c r="S139" s="100"/>
      <c r="T139" s="101"/>
      <c r="U139" s="101"/>
      <c r="V139" s="102"/>
      <c r="W139" s="103"/>
      <c r="X139" s="104"/>
      <c r="Y139" s="102"/>
      <c r="Z139" s="102"/>
      <c r="AA139" s="102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5"/>
      <c r="AP139" s="64"/>
      <c r="AQ139" s="64"/>
      <c r="AR139" s="64"/>
      <c r="AS139" s="64"/>
      <c r="AT139" s="64"/>
      <c r="AU139" s="64"/>
      <c r="AV139" s="64"/>
      <c r="AW139" s="64"/>
      <c r="AX139" s="64"/>
      <c r="AY139" s="67"/>
      <c r="AZ139" s="64"/>
      <c r="BA139" s="64"/>
      <c r="BB139" s="64"/>
      <c r="BC139" s="64"/>
      <c r="BD139" s="64"/>
      <c r="BE139" s="64"/>
      <c r="BF139" s="64"/>
      <c r="BG139" s="64"/>
      <c r="BH139" s="64"/>
      <c r="BI139" s="47"/>
      <c r="BJ139" s="47"/>
      <c r="BK139" s="47"/>
      <c r="BL139" s="47"/>
      <c r="BM139" s="47"/>
    </row>
    <row r="140" spans="1:65" s="57" customFormat="1" ht="8.4499999999999993" customHeight="1" x14ac:dyDescent="0.25">
      <c r="A140" s="120"/>
      <c r="B140" s="121"/>
      <c r="C140" s="121"/>
      <c r="D140" s="121"/>
      <c r="E140" s="122"/>
      <c r="F140" s="92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93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90"/>
      <c r="AP140" s="64"/>
      <c r="AQ140" s="64"/>
      <c r="AR140" s="64"/>
      <c r="AS140" s="64"/>
      <c r="AT140" s="64"/>
      <c r="AU140" s="64"/>
      <c r="AV140" s="64"/>
      <c r="AW140" s="64"/>
      <c r="AX140" s="64"/>
      <c r="AY140" s="67"/>
      <c r="AZ140" s="64"/>
      <c r="BA140" s="64"/>
      <c r="BB140" s="64"/>
      <c r="BC140" s="64"/>
      <c r="BD140" s="64"/>
      <c r="BE140" s="64"/>
      <c r="BF140" s="64"/>
      <c r="BG140" s="64"/>
      <c r="BH140" s="64"/>
      <c r="BI140" s="47"/>
      <c r="BJ140" s="47"/>
      <c r="BK140" s="47"/>
      <c r="BL140" s="47"/>
      <c r="BM140" s="47"/>
    </row>
    <row r="141" spans="1:65" s="57" customFormat="1" ht="8.4499999999999993" customHeight="1" thickBot="1" x14ac:dyDescent="0.3">
      <c r="A141" s="129"/>
      <c r="B141" s="130"/>
      <c r="C141" s="130"/>
      <c r="D141" s="130"/>
      <c r="E141" s="131"/>
      <c r="F141" s="94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6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7"/>
      <c r="AP141" s="64"/>
      <c r="AQ141" s="64"/>
      <c r="AR141" s="64"/>
      <c r="AS141" s="64"/>
      <c r="AT141" s="64"/>
      <c r="AU141" s="64"/>
      <c r="AV141" s="64"/>
      <c r="AW141" s="64"/>
      <c r="AX141" s="64"/>
      <c r="AY141" s="67"/>
      <c r="AZ141" s="64"/>
      <c r="BA141" s="64"/>
      <c r="BB141" s="64"/>
      <c r="BC141" s="64"/>
      <c r="BD141" s="64"/>
      <c r="BE141" s="64"/>
      <c r="BF141" s="64"/>
      <c r="BG141" s="64"/>
      <c r="BH141" s="64"/>
      <c r="BI141" s="47"/>
      <c r="BJ141" s="47"/>
      <c r="BK141" s="47"/>
      <c r="BL141" s="47"/>
      <c r="BM141" s="47"/>
    </row>
    <row r="142" spans="1:65" s="57" customFormat="1" ht="8.4499999999999993" customHeight="1" x14ac:dyDescent="0.25">
      <c r="A142" s="126">
        <f>A139+1</f>
        <v>42</v>
      </c>
      <c r="B142" s="127"/>
      <c r="C142" s="127"/>
      <c r="D142" s="127"/>
      <c r="E142" s="128"/>
      <c r="F142" s="98"/>
      <c r="G142" s="99"/>
      <c r="H142" s="99"/>
      <c r="I142" s="99"/>
      <c r="J142" s="99"/>
      <c r="K142" s="99"/>
      <c r="L142" s="99"/>
      <c r="M142" s="99"/>
      <c r="N142" s="99"/>
      <c r="O142" s="99"/>
      <c r="P142" s="100"/>
      <c r="Q142" s="100"/>
      <c r="R142" s="100"/>
      <c r="S142" s="100"/>
      <c r="T142" s="101"/>
      <c r="U142" s="101"/>
      <c r="V142" s="102"/>
      <c r="W142" s="103"/>
      <c r="X142" s="104"/>
      <c r="Y142" s="102"/>
      <c r="Z142" s="102"/>
      <c r="AA142" s="102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5"/>
      <c r="AP142" s="64"/>
      <c r="AQ142" s="64"/>
      <c r="AR142" s="64"/>
      <c r="AS142" s="64"/>
      <c r="AT142" s="64"/>
      <c r="AU142" s="64"/>
      <c r="AV142" s="64"/>
      <c r="AW142" s="64"/>
      <c r="AX142" s="64"/>
      <c r="AY142" s="67"/>
      <c r="AZ142" s="64"/>
      <c r="BA142" s="64"/>
      <c r="BB142" s="64"/>
      <c r="BC142" s="64"/>
      <c r="BD142" s="64"/>
      <c r="BE142" s="64"/>
      <c r="BF142" s="64"/>
      <c r="BG142" s="64"/>
      <c r="BH142" s="64"/>
      <c r="BI142" s="47"/>
      <c r="BJ142" s="47"/>
      <c r="BK142" s="47"/>
      <c r="BL142" s="47"/>
      <c r="BM142" s="47"/>
    </row>
    <row r="143" spans="1:65" s="57" customFormat="1" ht="8.4499999999999993" customHeight="1" x14ac:dyDescent="0.25">
      <c r="A143" s="120"/>
      <c r="B143" s="121"/>
      <c r="C143" s="121"/>
      <c r="D143" s="121"/>
      <c r="E143" s="122"/>
      <c r="F143" s="92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93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90"/>
      <c r="AP143" s="64"/>
      <c r="AQ143" s="64"/>
      <c r="AR143" s="64"/>
      <c r="AS143" s="64"/>
      <c r="AT143" s="64"/>
      <c r="AU143" s="64"/>
      <c r="AV143" s="64"/>
      <c r="AW143" s="64"/>
      <c r="AX143" s="64"/>
      <c r="AY143" s="67"/>
      <c r="AZ143" s="64"/>
      <c r="BA143" s="64"/>
      <c r="BB143" s="64"/>
      <c r="BC143" s="64"/>
      <c r="BD143" s="64"/>
      <c r="BE143" s="64"/>
      <c r="BF143" s="64"/>
      <c r="BG143" s="64"/>
      <c r="BH143" s="64"/>
      <c r="BI143" s="47"/>
      <c r="BJ143" s="47"/>
      <c r="BK143" s="47"/>
      <c r="BL143" s="47"/>
      <c r="BM143" s="47"/>
    </row>
    <row r="144" spans="1:65" s="57" customFormat="1" ht="8.4499999999999993" customHeight="1" thickBot="1" x14ac:dyDescent="0.3">
      <c r="A144" s="129"/>
      <c r="B144" s="130"/>
      <c r="C144" s="130"/>
      <c r="D144" s="130"/>
      <c r="E144" s="131"/>
      <c r="F144" s="94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6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7"/>
      <c r="AP144" s="64"/>
      <c r="AQ144" s="64"/>
      <c r="AR144" s="64"/>
      <c r="AS144" s="64"/>
      <c r="AT144" s="64"/>
      <c r="AU144" s="64"/>
      <c r="AV144" s="64"/>
      <c r="AW144" s="64"/>
      <c r="AX144" s="64"/>
      <c r="AY144" s="67"/>
      <c r="AZ144" s="64"/>
      <c r="BA144" s="64"/>
      <c r="BB144" s="64"/>
      <c r="BC144" s="64"/>
      <c r="BD144" s="64"/>
      <c r="BE144" s="64"/>
      <c r="BF144" s="64"/>
      <c r="BG144" s="64"/>
      <c r="BH144" s="64"/>
      <c r="BI144" s="47"/>
      <c r="BJ144" s="47"/>
      <c r="BK144" s="47"/>
      <c r="BL144" s="47"/>
      <c r="BM144" s="47"/>
    </row>
    <row r="145" spans="1:65" s="57" customFormat="1" ht="8.4499999999999993" customHeight="1" x14ac:dyDescent="0.25">
      <c r="A145" s="126">
        <f>A142+1</f>
        <v>43</v>
      </c>
      <c r="B145" s="127"/>
      <c r="C145" s="127"/>
      <c r="D145" s="127"/>
      <c r="E145" s="128"/>
      <c r="F145" s="98"/>
      <c r="G145" s="99"/>
      <c r="H145" s="99"/>
      <c r="I145" s="99"/>
      <c r="J145" s="99"/>
      <c r="K145" s="99"/>
      <c r="L145" s="99"/>
      <c r="M145" s="99"/>
      <c r="N145" s="99"/>
      <c r="O145" s="99"/>
      <c r="P145" s="100"/>
      <c r="Q145" s="100"/>
      <c r="R145" s="100"/>
      <c r="S145" s="100"/>
      <c r="T145" s="101"/>
      <c r="U145" s="101"/>
      <c r="V145" s="102"/>
      <c r="W145" s="103"/>
      <c r="X145" s="104"/>
      <c r="Y145" s="102"/>
      <c r="Z145" s="102"/>
      <c r="AA145" s="102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5"/>
      <c r="AP145" s="64"/>
      <c r="AQ145" s="64"/>
      <c r="AR145" s="64"/>
      <c r="AS145" s="64"/>
      <c r="AT145" s="64"/>
      <c r="AU145" s="64"/>
      <c r="AV145" s="64"/>
      <c r="AW145" s="64"/>
      <c r="AX145" s="64"/>
      <c r="AY145" s="67"/>
      <c r="AZ145" s="64"/>
      <c r="BA145" s="64"/>
      <c r="BB145" s="64"/>
      <c r="BC145" s="64"/>
      <c r="BD145" s="64"/>
      <c r="BE145" s="64"/>
      <c r="BF145" s="64"/>
      <c r="BG145" s="64"/>
      <c r="BH145" s="64"/>
      <c r="BI145" s="47"/>
      <c r="BJ145" s="47"/>
      <c r="BK145" s="47"/>
      <c r="BL145" s="47"/>
      <c r="BM145" s="47"/>
    </row>
    <row r="146" spans="1:65" s="57" customFormat="1" ht="8.4499999999999993" customHeight="1" x14ac:dyDescent="0.25">
      <c r="A146" s="120"/>
      <c r="B146" s="121"/>
      <c r="C146" s="121"/>
      <c r="D146" s="121"/>
      <c r="E146" s="122"/>
      <c r="F146" s="92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93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90"/>
      <c r="AP146" s="64"/>
      <c r="AQ146" s="64"/>
      <c r="AR146" s="64"/>
      <c r="AS146" s="64"/>
      <c r="AT146" s="64"/>
      <c r="AU146" s="64"/>
      <c r="AV146" s="64"/>
      <c r="AW146" s="64"/>
      <c r="AX146" s="64"/>
      <c r="AY146" s="67"/>
      <c r="AZ146" s="64"/>
      <c r="BA146" s="64"/>
      <c r="BB146" s="64"/>
      <c r="BC146" s="64"/>
      <c r="BD146" s="64"/>
      <c r="BE146" s="64"/>
      <c r="BF146" s="64"/>
      <c r="BG146" s="64"/>
      <c r="BH146" s="64"/>
      <c r="BI146" s="47"/>
      <c r="BJ146" s="47"/>
      <c r="BK146" s="47"/>
      <c r="BL146" s="47"/>
      <c r="BM146" s="47"/>
    </row>
    <row r="147" spans="1:65" s="57" customFormat="1" ht="8.4499999999999993" customHeight="1" thickBot="1" x14ac:dyDescent="0.3">
      <c r="A147" s="129"/>
      <c r="B147" s="130"/>
      <c r="C147" s="130"/>
      <c r="D147" s="130"/>
      <c r="E147" s="131"/>
      <c r="F147" s="94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6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7"/>
      <c r="AP147" s="64"/>
      <c r="AQ147" s="64"/>
      <c r="AR147" s="64"/>
      <c r="AS147" s="64"/>
      <c r="AT147" s="64"/>
      <c r="AU147" s="64"/>
      <c r="AV147" s="64"/>
      <c r="AW147" s="64"/>
      <c r="AX147" s="64"/>
      <c r="AY147" s="67"/>
      <c r="AZ147" s="64"/>
      <c r="BA147" s="64"/>
      <c r="BB147" s="64"/>
      <c r="BC147" s="64"/>
      <c r="BD147" s="64"/>
      <c r="BE147" s="64"/>
      <c r="BF147" s="64"/>
      <c r="BG147" s="64"/>
      <c r="BH147" s="64"/>
      <c r="BI147" s="47"/>
      <c r="BJ147" s="47"/>
      <c r="BK147" s="47"/>
      <c r="BL147" s="47"/>
      <c r="BM147" s="47"/>
    </row>
    <row r="148" spans="1:65" s="57" customFormat="1" ht="8.4499999999999993" customHeight="1" x14ac:dyDescent="0.25">
      <c r="A148" s="126">
        <f>A145+1</f>
        <v>44</v>
      </c>
      <c r="B148" s="127"/>
      <c r="C148" s="127"/>
      <c r="D148" s="127"/>
      <c r="E148" s="128"/>
      <c r="F148" s="98"/>
      <c r="G148" s="99"/>
      <c r="H148" s="99"/>
      <c r="I148" s="99"/>
      <c r="J148" s="99"/>
      <c r="K148" s="99"/>
      <c r="L148" s="99"/>
      <c r="M148" s="99"/>
      <c r="N148" s="99"/>
      <c r="O148" s="99"/>
      <c r="P148" s="100"/>
      <c r="Q148" s="100"/>
      <c r="R148" s="100"/>
      <c r="S148" s="100"/>
      <c r="T148" s="101"/>
      <c r="U148" s="101"/>
      <c r="V148" s="102"/>
      <c r="W148" s="103"/>
      <c r="X148" s="104"/>
      <c r="Y148" s="102"/>
      <c r="Z148" s="102"/>
      <c r="AA148" s="102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5"/>
      <c r="AP148" s="64"/>
      <c r="AQ148" s="64"/>
      <c r="AR148" s="64"/>
      <c r="AS148" s="64"/>
      <c r="AT148" s="64"/>
      <c r="AU148" s="64"/>
      <c r="AV148" s="64"/>
      <c r="AW148" s="64"/>
      <c r="AX148" s="64"/>
      <c r="AY148" s="67"/>
      <c r="AZ148" s="64"/>
      <c r="BA148" s="64"/>
      <c r="BB148" s="64"/>
      <c r="BC148" s="64"/>
      <c r="BD148" s="64"/>
      <c r="BE148" s="64"/>
      <c r="BF148" s="64"/>
      <c r="BG148" s="64"/>
      <c r="BH148" s="64"/>
      <c r="BI148" s="47"/>
      <c r="BJ148" s="47"/>
      <c r="BK148" s="47"/>
      <c r="BL148" s="47"/>
      <c r="BM148" s="47"/>
    </row>
    <row r="149" spans="1:65" s="57" customFormat="1" ht="8.4499999999999993" customHeight="1" x14ac:dyDescent="0.25">
      <c r="A149" s="120"/>
      <c r="B149" s="121"/>
      <c r="C149" s="121"/>
      <c r="D149" s="121"/>
      <c r="E149" s="122"/>
      <c r="F149" s="92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93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90"/>
      <c r="AP149" s="64"/>
      <c r="AQ149" s="64"/>
      <c r="AR149" s="64"/>
      <c r="AS149" s="64"/>
      <c r="AT149" s="64"/>
      <c r="AU149" s="64"/>
      <c r="AV149" s="64"/>
      <c r="AW149" s="64"/>
      <c r="AX149" s="64"/>
      <c r="AY149" s="67"/>
      <c r="AZ149" s="64"/>
      <c r="BA149" s="64"/>
      <c r="BB149" s="64"/>
      <c r="BC149" s="64"/>
      <c r="BD149" s="64"/>
      <c r="BE149" s="64"/>
      <c r="BF149" s="64"/>
      <c r="BG149" s="64"/>
      <c r="BH149" s="64"/>
      <c r="BI149" s="47"/>
      <c r="BJ149" s="47"/>
      <c r="BK149" s="47"/>
      <c r="BL149" s="47"/>
      <c r="BM149" s="47"/>
    </row>
    <row r="150" spans="1:65" s="57" customFormat="1" ht="8.4499999999999993" customHeight="1" thickBot="1" x14ac:dyDescent="0.3">
      <c r="A150" s="129"/>
      <c r="B150" s="130"/>
      <c r="C150" s="130"/>
      <c r="D150" s="130"/>
      <c r="E150" s="131"/>
      <c r="F150" s="94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6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7"/>
      <c r="AP150" s="64"/>
      <c r="AQ150" s="64"/>
      <c r="AR150" s="64"/>
      <c r="AS150" s="64"/>
      <c r="AT150" s="64"/>
      <c r="AU150" s="64"/>
      <c r="AV150" s="64"/>
      <c r="AW150" s="64"/>
      <c r="AX150" s="64"/>
      <c r="AY150" s="67"/>
      <c r="AZ150" s="64"/>
      <c r="BA150" s="64"/>
      <c r="BB150" s="64"/>
      <c r="BC150" s="64"/>
      <c r="BD150" s="64"/>
      <c r="BE150" s="64"/>
      <c r="BF150" s="64"/>
      <c r="BG150" s="64"/>
      <c r="BH150" s="64"/>
      <c r="BI150" s="47"/>
      <c r="BJ150" s="47"/>
      <c r="BK150" s="47"/>
      <c r="BL150" s="47"/>
      <c r="BM150" s="47"/>
    </row>
    <row r="151" spans="1:65" s="57" customFormat="1" ht="8.4499999999999993" customHeight="1" x14ac:dyDescent="0.25">
      <c r="A151" s="126">
        <f>A148+1</f>
        <v>45</v>
      </c>
      <c r="B151" s="127"/>
      <c r="C151" s="127"/>
      <c r="D151" s="127"/>
      <c r="E151" s="128"/>
      <c r="F151" s="98"/>
      <c r="G151" s="99"/>
      <c r="H151" s="99"/>
      <c r="I151" s="99"/>
      <c r="J151" s="99"/>
      <c r="K151" s="99"/>
      <c r="L151" s="99"/>
      <c r="M151" s="99"/>
      <c r="N151" s="99"/>
      <c r="O151" s="99"/>
      <c r="P151" s="100"/>
      <c r="Q151" s="100"/>
      <c r="R151" s="100"/>
      <c r="S151" s="100"/>
      <c r="T151" s="101"/>
      <c r="U151" s="101"/>
      <c r="V151" s="102"/>
      <c r="W151" s="103"/>
      <c r="X151" s="104"/>
      <c r="Y151" s="102"/>
      <c r="Z151" s="102"/>
      <c r="AA151" s="102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5"/>
      <c r="AP151" s="64"/>
      <c r="AQ151" s="64"/>
      <c r="AR151" s="64"/>
      <c r="AS151" s="64"/>
      <c r="AT151" s="64"/>
      <c r="AU151" s="64"/>
      <c r="AV151" s="64"/>
      <c r="AW151" s="64"/>
      <c r="AX151" s="64"/>
      <c r="AY151" s="67"/>
      <c r="AZ151" s="64"/>
      <c r="BA151" s="64"/>
      <c r="BB151" s="64"/>
      <c r="BC151" s="64"/>
      <c r="BD151" s="64"/>
      <c r="BE151" s="64"/>
      <c r="BF151" s="64"/>
      <c r="BG151" s="64"/>
      <c r="BH151" s="64"/>
      <c r="BI151" s="47"/>
      <c r="BJ151" s="47"/>
      <c r="BK151" s="47"/>
      <c r="BL151" s="47"/>
      <c r="BM151" s="47"/>
    </row>
    <row r="152" spans="1:65" s="57" customFormat="1" ht="8.4499999999999993" customHeight="1" x14ac:dyDescent="0.25">
      <c r="A152" s="120"/>
      <c r="B152" s="121"/>
      <c r="C152" s="121"/>
      <c r="D152" s="121"/>
      <c r="E152" s="122"/>
      <c r="F152" s="92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93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90"/>
      <c r="AP152" s="64"/>
      <c r="AQ152" s="64"/>
      <c r="AR152" s="64"/>
      <c r="AS152" s="64"/>
      <c r="AT152" s="64"/>
      <c r="AU152" s="64"/>
      <c r="AV152" s="64"/>
      <c r="AW152" s="64"/>
      <c r="AX152" s="64"/>
      <c r="AY152" s="67"/>
      <c r="AZ152" s="64"/>
      <c r="BA152" s="64"/>
      <c r="BB152" s="64"/>
      <c r="BC152" s="64"/>
      <c r="BD152" s="64"/>
      <c r="BE152" s="64"/>
      <c r="BF152" s="64"/>
      <c r="BG152" s="64"/>
      <c r="BH152" s="64"/>
      <c r="BI152" s="47"/>
      <c r="BJ152" s="47"/>
      <c r="BK152" s="47"/>
      <c r="BL152" s="47"/>
      <c r="BM152" s="47"/>
    </row>
    <row r="153" spans="1:65" s="57" customFormat="1" ht="8.4499999999999993" customHeight="1" thickBot="1" x14ac:dyDescent="0.3">
      <c r="A153" s="120"/>
      <c r="B153" s="121"/>
      <c r="C153" s="121"/>
      <c r="D153" s="121"/>
      <c r="E153" s="122"/>
      <c r="F153" s="94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6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7"/>
      <c r="AP153" s="64"/>
      <c r="AQ153" s="64"/>
      <c r="AR153" s="64"/>
      <c r="AS153" s="64"/>
      <c r="AT153" s="64"/>
      <c r="AU153" s="64"/>
      <c r="AV153" s="64"/>
      <c r="AW153" s="64"/>
      <c r="AX153" s="64"/>
      <c r="AY153" s="67"/>
      <c r="AZ153" s="64"/>
      <c r="BA153" s="64"/>
      <c r="BB153" s="64"/>
      <c r="BC153" s="64"/>
      <c r="BD153" s="64"/>
      <c r="BE153" s="64"/>
      <c r="BF153" s="64"/>
      <c r="BG153" s="64"/>
      <c r="BH153" s="64"/>
      <c r="BI153" s="47"/>
      <c r="BJ153" s="47"/>
      <c r="BK153" s="47"/>
      <c r="BL153" s="47"/>
      <c r="BM153" s="47"/>
    </row>
    <row r="154" spans="1:65" s="57" customFormat="1" ht="8.4499999999999993" customHeight="1" x14ac:dyDescent="0.25">
      <c r="A154" s="123">
        <f>A151+1</f>
        <v>46</v>
      </c>
      <c r="B154" s="124"/>
      <c r="C154" s="124"/>
      <c r="D154" s="124"/>
      <c r="E154" s="125"/>
      <c r="F154" s="98"/>
      <c r="G154" s="99"/>
      <c r="H154" s="99"/>
      <c r="I154" s="99"/>
      <c r="J154" s="99"/>
      <c r="K154" s="99"/>
      <c r="L154" s="99"/>
      <c r="M154" s="99"/>
      <c r="N154" s="99"/>
      <c r="O154" s="99"/>
      <c r="P154" s="100"/>
      <c r="Q154" s="100"/>
      <c r="R154" s="100"/>
      <c r="S154" s="100"/>
      <c r="T154" s="101"/>
      <c r="U154" s="101"/>
      <c r="V154" s="102"/>
      <c r="W154" s="103"/>
      <c r="X154" s="104"/>
      <c r="Y154" s="102"/>
      <c r="Z154" s="102"/>
      <c r="AA154" s="102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5"/>
      <c r="AP154" s="64"/>
      <c r="AQ154" s="64"/>
      <c r="AR154" s="64"/>
      <c r="AS154" s="64"/>
      <c r="AT154" s="64"/>
      <c r="AU154" s="64"/>
      <c r="AV154" s="64"/>
      <c r="AW154" s="64"/>
      <c r="AX154" s="64"/>
      <c r="AY154" s="67"/>
      <c r="AZ154" s="64"/>
      <c r="BA154" s="64"/>
      <c r="BB154" s="64"/>
      <c r="BC154" s="64"/>
      <c r="BD154" s="64"/>
      <c r="BE154" s="64"/>
      <c r="BF154" s="64"/>
      <c r="BG154" s="64"/>
      <c r="BH154" s="64"/>
      <c r="BI154" s="47"/>
      <c r="BJ154" s="47"/>
      <c r="BK154" s="47"/>
      <c r="BL154" s="47"/>
      <c r="BM154" s="47"/>
    </row>
    <row r="155" spans="1:65" s="57" customFormat="1" ht="8.4499999999999993" customHeight="1" x14ac:dyDescent="0.25">
      <c r="A155" s="123"/>
      <c r="B155" s="124"/>
      <c r="C155" s="124"/>
      <c r="D155" s="124"/>
      <c r="E155" s="125"/>
      <c r="F155" s="92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93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90"/>
      <c r="AP155" s="64"/>
      <c r="AQ155" s="64"/>
      <c r="AR155" s="64"/>
      <c r="AS155" s="64"/>
      <c r="AT155" s="64"/>
      <c r="AU155" s="64"/>
      <c r="AV155" s="64"/>
      <c r="AW155" s="64"/>
      <c r="AX155" s="64"/>
      <c r="AY155" s="67"/>
      <c r="AZ155" s="64"/>
      <c r="BA155" s="64"/>
      <c r="BB155" s="64"/>
      <c r="BC155" s="64"/>
      <c r="BD155" s="64"/>
      <c r="BE155" s="64"/>
      <c r="BF155" s="64"/>
      <c r="BG155" s="64"/>
      <c r="BH155" s="64"/>
      <c r="BI155" s="47"/>
      <c r="BJ155" s="47"/>
      <c r="BK155" s="47"/>
      <c r="BL155" s="47"/>
      <c r="BM155" s="47"/>
    </row>
    <row r="156" spans="1:65" s="57" customFormat="1" ht="8.4499999999999993" customHeight="1" thickBot="1" x14ac:dyDescent="0.3">
      <c r="A156" s="123"/>
      <c r="B156" s="124"/>
      <c r="C156" s="124"/>
      <c r="D156" s="124"/>
      <c r="E156" s="125"/>
      <c r="F156" s="94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6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7"/>
      <c r="AP156" s="64"/>
      <c r="AQ156" s="64"/>
      <c r="AR156" s="64"/>
      <c r="AS156" s="64"/>
      <c r="AT156" s="64"/>
      <c r="AU156" s="64"/>
      <c r="AV156" s="64"/>
      <c r="AW156" s="64"/>
      <c r="AX156" s="64"/>
      <c r="AY156" s="67"/>
      <c r="AZ156" s="64"/>
      <c r="BA156" s="64"/>
      <c r="BB156" s="64"/>
      <c r="BC156" s="64"/>
      <c r="BD156" s="64"/>
      <c r="BE156" s="64"/>
      <c r="BF156" s="64"/>
      <c r="BG156" s="64"/>
      <c r="BH156" s="64"/>
      <c r="BI156" s="47"/>
      <c r="BJ156" s="47"/>
      <c r="BK156" s="47"/>
      <c r="BL156" s="47"/>
      <c r="BM156" s="47"/>
    </row>
    <row r="157" spans="1:65" s="57" customFormat="1" ht="8.4499999999999993" customHeight="1" x14ac:dyDescent="0.25">
      <c r="A157" s="123">
        <f>A154+1</f>
        <v>47</v>
      </c>
      <c r="B157" s="124"/>
      <c r="C157" s="124"/>
      <c r="D157" s="124"/>
      <c r="E157" s="125"/>
      <c r="F157" s="98"/>
      <c r="G157" s="99"/>
      <c r="H157" s="99"/>
      <c r="I157" s="99"/>
      <c r="J157" s="99"/>
      <c r="K157" s="99"/>
      <c r="L157" s="99"/>
      <c r="M157" s="99"/>
      <c r="N157" s="99"/>
      <c r="O157" s="99"/>
      <c r="P157" s="100"/>
      <c r="Q157" s="100"/>
      <c r="R157" s="100"/>
      <c r="S157" s="100"/>
      <c r="T157" s="101"/>
      <c r="U157" s="101"/>
      <c r="V157" s="102"/>
      <c r="W157" s="103"/>
      <c r="X157" s="104"/>
      <c r="Y157" s="102"/>
      <c r="Z157" s="102"/>
      <c r="AA157" s="102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5"/>
      <c r="AP157" s="64"/>
      <c r="AQ157" s="64"/>
      <c r="AR157" s="64"/>
      <c r="AS157" s="64"/>
      <c r="AT157" s="64"/>
      <c r="AU157" s="64"/>
      <c r="AV157" s="64"/>
      <c r="AW157" s="64"/>
      <c r="AX157" s="64"/>
      <c r="AY157" s="67"/>
      <c r="AZ157" s="64"/>
      <c r="BA157" s="64"/>
      <c r="BB157" s="64"/>
      <c r="BC157" s="64"/>
      <c r="BD157" s="64"/>
      <c r="BE157" s="64"/>
      <c r="BF157" s="64"/>
      <c r="BG157" s="64"/>
      <c r="BH157" s="64"/>
      <c r="BI157" s="47"/>
      <c r="BJ157" s="47"/>
      <c r="BK157" s="47"/>
      <c r="BL157" s="47"/>
      <c r="BM157" s="47"/>
    </row>
    <row r="158" spans="1:65" s="57" customFormat="1" ht="8.4499999999999993" customHeight="1" x14ac:dyDescent="0.25">
      <c r="A158" s="123"/>
      <c r="B158" s="124"/>
      <c r="C158" s="124"/>
      <c r="D158" s="124"/>
      <c r="E158" s="125"/>
      <c r="F158" s="92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93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90"/>
      <c r="AP158" s="64"/>
      <c r="AQ158" s="64"/>
      <c r="AR158" s="64"/>
      <c r="AS158" s="64"/>
      <c r="AT158" s="64"/>
      <c r="AU158" s="64"/>
      <c r="AV158" s="64"/>
      <c r="AW158" s="64"/>
      <c r="AX158" s="64"/>
      <c r="AY158" s="67"/>
      <c r="AZ158" s="64"/>
      <c r="BA158" s="64"/>
      <c r="BB158" s="64"/>
      <c r="BC158" s="64"/>
      <c r="BD158" s="64"/>
      <c r="BE158" s="64"/>
      <c r="BF158" s="64"/>
      <c r="BG158" s="64"/>
      <c r="BH158" s="64"/>
      <c r="BI158" s="47"/>
      <c r="BJ158" s="47"/>
      <c r="BK158" s="47"/>
      <c r="BL158" s="47"/>
      <c r="BM158" s="47"/>
    </row>
    <row r="159" spans="1:65" s="57" customFormat="1" ht="8.4499999999999993" customHeight="1" thickBot="1" x14ac:dyDescent="0.3">
      <c r="A159" s="123"/>
      <c r="B159" s="124"/>
      <c r="C159" s="124"/>
      <c r="D159" s="124"/>
      <c r="E159" s="125"/>
      <c r="F159" s="94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6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7"/>
      <c r="AP159" s="64"/>
      <c r="AQ159" s="64"/>
      <c r="AR159" s="64"/>
      <c r="AS159" s="64"/>
      <c r="AT159" s="64"/>
      <c r="AU159" s="64"/>
      <c r="AV159" s="64"/>
      <c r="AW159" s="64"/>
      <c r="AX159" s="64"/>
      <c r="AY159" s="67"/>
      <c r="AZ159" s="64"/>
      <c r="BA159" s="64"/>
      <c r="BB159" s="64"/>
      <c r="BC159" s="64"/>
      <c r="BD159" s="64"/>
      <c r="BE159" s="64"/>
      <c r="BF159" s="64"/>
      <c r="BG159" s="64"/>
      <c r="BH159" s="64"/>
      <c r="BI159" s="47"/>
      <c r="BJ159" s="47"/>
      <c r="BK159" s="47"/>
      <c r="BL159" s="47"/>
      <c r="BM159" s="47"/>
    </row>
    <row r="160" spans="1:65" s="57" customFormat="1" ht="8.4499999999999993" customHeight="1" x14ac:dyDescent="0.25">
      <c r="A160" s="123">
        <f>A157+1</f>
        <v>48</v>
      </c>
      <c r="B160" s="124"/>
      <c r="C160" s="124"/>
      <c r="D160" s="124"/>
      <c r="E160" s="125"/>
      <c r="F160" s="98"/>
      <c r="G160" s="99"/>
      <c r="H160" s="99"/>
      <c r="I160" s="99"/>
      <c r="J160" s="99"/>
      <c r="K160" s="99"/>
      <c r="L160" s="99"/>
      <c r="M160" s="99"/>
      <c r="N160" s="99"/>
      <c r="O160" s="99"/>
      <c r="P160" s="100"/>
      <c r="Q160" s="100"/>
      <c r="R160" s="100"/>
      <c r="S160" s="100"/>
      <c r="T160" s="101"/>
      <c r="U160" s="101"/>
      <c r="V160" s="102"/>
      <c r="W160" s="103"/>
      <c r="X160" s="104"/>
      <c r="Y160" s="102"/>
      <c r="Z160" s="102"/>
      <c r="AA160" s="102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5"/>
      <c r="AP160" s="64"/>
      <c r="AQ160" s="64"/>
      <c r="AR160" s="64"/>
      <c r="AS160" s="64"/>
      <c r="AT160" s="64"/>
      <c r="AU160" s="64"/>
      <c r="AV160" s="64"/>
      <c r="AW160" s="64"/>
      <c r="AX160" s="64"/>
      <c r="AY160" s="67"/>
      <c r="AZ160" s="64"/>
      <c r="BA160" s="64"/>
      <c r="BB160" s="64"/>
      <c r="BC160" s="64"/>
      <c r="BD160" s="64"/>
      <c r="BE160" s="64"/>
      <c r="BF160" s="64"/>
      <c r="BG160" s="64"/>
      <c r="BH160" s="64"/>
      <c r="BI160" s="47"/>
      <c r="BJ160" s="47"/>
      <c r="BK160" s="47"/>
      <c r="BL160" s="47"/>
      <c r="BM160" s="47"/>
    </row>
    <row r="161" spans="1:65" s="57" customFormat="1" ht="8.4499999999999993" customHeight="1" x14ac:dyDescent="0.25">
      <c r="A161" s="123"/>
      <c r="B161" s="124"/>
      <c r="C161" s="124"/>
      <c r="D161" s="124"/>
      <c r="E161" s="125"/>
      <c r="F161" s="92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93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90"/>
      <c r="AP161" s="64"/>
      <c r="AQ161" s="64"/>
      <c r="AR161" s="64"/>
      <c r="AS161" s="64"/>
      <c r="AT161" s="64"/>
      <c r="AU161" s="64"/>
      <c r="AV161" s="64"/>
      <c r="AW161" s="64"/>
      <c r="AX161" s="64"/>
      <c r="AY161" s="67"/>
      <c r="AZ161" s="64"/>
      <c r="BA161" s="64"/>
      <c r="BB161" s="64"/>
      <c r="BC161" s="64"/>
      <c r="BD161" s="64"/>
      <c r="BE161" s="64"/>
      <c r="BF161" s="64"/>
      <c r="BG161" s="64"/>
      <c r="BH161" s="64"/>
      <c r="BI161" s="47"/>
      <c r="BJ161" s="47"/>
      <c r="BK161" s="47"/>
      <c r="BL161" s="47"/>
      <c r="BM161" s="47"/>
    </row>
    <row r="162" spans="1:65" s="57" customFormat="1" ht="8.4499999999999993" customHeight="1" thickBot="1" x14ac:dyDescent="0.3">
      <c r="A162" s="123"/>
      <c r="B162" s="124"/>
      <c r="C162" s="124"/>
      <c r="D162" s="124"/>
      <c r="E162" s="125"/>
      <c r="F162" s="94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6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7"/>
      <c r="AP162" s="64"/>
      <c r="AQ162" s="64"/>
      <c r="AR162" s="64"/>
      <c r="AS162" s="64"/>
      <c r="AT162" s="64"/>
      <c r="AU162" s="64"/>
      <c r="AV162" s="64"/>
      <c r="AW162" s="64"/>
      <c r="AX162" s="64"/>
      <c r="AY162" s="67"/>
      <c r="AZ162" s="64"/>
      <c r="BA162" s="64"/>
      <c r="BB162" s="64"/>
      <c r="BC162" s="64"/>
      <c r="BD162" s="64"/>
      <c r="BE162" s="64"/>
      <c r="BF162" s="64"/>
      <c r="BG162" s="64"/>
      <c r="BH162" s="64"/>
      <c r="BI162" s="47"/>
      <c r="BJ162" s="47"/>
      <c r="BK162" s="47"/>
      <c r="BL162" s="47"/>
      <c r="BM162" s="47"/>
    </row>
    <row r="163" spans="1:65" s="57" customFormat="1" ht="8.4499999999999993" customHeight="1" x14ac:dyDescent="0.25">
      <c r="A163" s="120">
        <f>A160+1</f>
        <v>49</v>
      </c>
      <c r="B163" s="121"/>
      <c r="C163" s="121"/>
      <c r="D163" s="121"/>
      <c r="E163" s="122"/>
      <c r="F163" s="98"/>
      <c r="G163" s="99"/>
      <c r="H163" s="99"/>
      <c r="I163" s="99"/>
      <c r="J163" s="99"/>
      <c r="K163" s="99"/>
      <c r="L163" s="99"/>
      <c r="M163" s="99"/>
      <c r="N163" s="99"/>
      <c r="O163" s="99"/>
      <c r="P163" s="100"/>
      <c r="Q163" s="100"/>
      <c r="R163" s="100"/>
      <c r="S163" s="100"/>
      <c r="T163" s="101"/>
      <c r="U163" s="101"/>
      <c r="V163" s="102"/>
      <c r="W163" s="103"/>
      <c r="X163" s="104"/>
      <c r="Y163" s="102"/>
      <c r="Z163" s="102"/>
      <c r="AA163" s="102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5"/>
      <c r="AP163" s="64"/>
      <c r="AQ163" s="64"/>
      <c r="AR163" s="64"/>
      <c r="AS163" s="64"/>
      <c r="AT163" s="64"/>
      <c r="AU163" s="64"/>
      <c r="AV163" s="64"/>
      <c r="AW163" s="64"/>
      <c r="AX163" s="64"/>
      <c r="AY163" s="67"/>
      <c r="AZ163" s="64"/>
      <c r="BA163" s="64"/>
      <c r="BB163" s="64"/>
      <c r="BC163" s="64"/>
      <c r="BD163" s="64"/>
      <c r="BE163" s="64"/>
      <c r="BF163" s="64"/>
      <c r="BG163" s="64"/>
      <c r="BH163" s="64"/>
      <c r="BI163" s="47"/>
      <c r="BJ163" s="47"/>
      <c r="BK163" s="47"/>
      <c r="BL163" s="47"/>
      <c r="BM163" s="47"/>
    </row>
    <row r="164" spans="1:65" s="57" customFormat="1" ht="8.4499999999999993" customHeight="1" x14ac:dyDescent="0.25">
      <c r="A164" s="120"/>
      <c r="B164" s="121"/>
      <c r="C164" s="121"/>
      <c r="D164" s="121"/>
      <c r="E164" s="122"/>
      <c r="F164" s="92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93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90"/>
      <c r="AP164" s="64"/>
      <c r="AQ164" s="64"/>
      <c r="AR164" s="64"/>
      <c r="AS164" s="64"/>
      <c r="AT164" s="64"/>
      <c r="AU164" s="64"/>
      <c r="AV164" s="64"/>
      <c r="AW164" s="64"/>
      <c r="AX164" s="64"/>
      <c r="AY164" s="67"/>
      <c r="AZ164" s="64"/>
      <c r="BA164" s="64"/>
      <c r="BB164" s="64"/>
      <c r="BC164" s="64"/>
      <c r="BD164" s="64"/>
      <c r="BE164" s="64"/>
      <c r="BF164" s="64"/>
      <c r="BG164" s="64"/>
      <c r="BH164" s="64"/>
      <c r="BI164" s="47"/>
      <c r="BJ164" s="47"/>
      <c r="BK164" s="47"/>
      <c r="BL164" s="47"/>
      <c r="BM164" s="47"/>
    </row>
    <row r="165" spans="1:65" s="57" customFormat="1" ht="8.4499999999999993" customHeight="1" thickBot="1" x14ac:dyDescent="0.3">
      <c r="A165" s="120"/>
      <c r="B165" s="121"/>
      <c r="C165" s="121"/>
      <c r="D165" s="121"/>
      <c r="E165" s="122"/>
      <c r="F165" s="94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6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7"/>
      <c r="AP165" s="64"/>
      <c r="AQ165" s="64"/>
      <c r="AR165" s="64"/>
      <c r="AS165" s="64"/>
      <c r="AT165" s="64"/>
      <c r="AU165" s="64"/>
      <c r="AV165" s="64"/>
      <c r="AW165" s="64"/>
      <c r="AX165" s="64"/>
      <c r="AY165" s="67"/>
      <c r="AZ165" s="64"/>
      <c r="BA165" s="64"/>
      <c r="BB165" s="64"/>
      <c r="BC165" s="64"/>
      <c r="BD165" s="64"/>
      <c r="BE165" s="64"/>
      <c r="BF165" s="64"/>
      <c r="BG165" s="64"/>
      <c r="BH165" s="64"/>
      <c r="BI165" s="47"/>
      <c r="BJ165" s="47"/>
      <c r="BK165" s="47"/>
      <c r="BL165" s="47"/>
      <c r="BM165" s="47"/>
    </row>
    <row r="166" spans="1:65" s="57" customFormat="1" ht="8.4499999999999993" customHeight="1" x14ac:dyDescent="0.25">
      <c r="A166" s="123">
        <f>A163+1</f>
        <v>50</v>
      </c>
      <c r="B166" s="124"/>
      <c r="C166" s="124"/>
      <c r="D166" s="124"/>
      <c r="E166" s="125"/>
      <c r="F166" s="98"/>
      <c r="G166" s="99"/>
      <c r="H166" s="99"/>
      <c r="I166" s="99"/>
      <c r="J166" s="99"/>
      <c r="K166" s="99"/>
      <c r="L166" s="99"/>
      <c r="M166" s="99"/>
      <c r="N166" s="99"/>
      <c r="O166" s="99"/>
      <c r="P166" s="100"/>
      <c r="Q166" s="100"/>
      <c r="R166" s="100"/>
      <c r="S166" s="100"/>
      <c r="T166" s="101"/>
      <c r="U166" s="101"/>
      <c r="V166" s="102"/>
      <c r="W166" s="103"/>
      <c r="X166" s="104"/>
      <c r="Y166" s="102"/>
      <c r="Z166" s="102"/>
      <c r="AA166" s="102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5"/>
      <c r="AP166" s="64"/>
      <c r="AQ166" s="64"/>
      <c r="AR166" s="64"/>
      <c r="AS166" s="64"/>
      <c r="AT166" s="64"/>
      <c r="AU166" s="64"/>
      <c r="AV166" s="64"/>
      <c r="AW166" s="64"/>
      <c r="AX166" s="64"/>
      <c r="AY166" s="67"/>
      <c r="AZ166" s="64"/>
      <c r="BA166" s="64"/>
      <c r="BB166" s="64"/>
      <c r="BC166" s="64"/>
      <c r="BD166" s="64"/>
      <c r="BE166" s="64"/>
      <c r="BF166" s="64"/>
      <c r="BG166" s="64"/>
      <c r="BH166" s="64"/>
      <c r="BI166" s="47"/>
      <c r="BJ166" s="47"/>
      <c r="BK166" s="47"/>
      <c r="BL166" s="47"/>
      <c r="BM166" s="47"/>
    </row>
    <row r="167" spans="1:65" s="57" customFormat="1" ht="8.4499999999999993" customHeight="1" x14ac:dyDescent="0.25">
      <c r="A167" s="123"/>
      <c r="B167" s="124"/>
      <c r="C167" s="124"/>
      <c r="D167" s="124"/>
      <c r="E167" s="125"/>
      <c r="F167" s="92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93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90"/>
      <c r="AP167" s="64"/>
      <c r="AQ167" s="64"/>
      <c r="AR167" s="64"/>
      <c r="AS167" s="64"/>
      <c r="AT167" s="64"/>
      <c r="AU167" s="64"/>
      <c r="AV167" s="64"/>
      <c r="AW167" s="64"/>
      <c r="AX167" s="64"/>
      <c r="AY167" s="67"/>
      <c r="AZ167" s="64"/>
      <c r="BA167" s="64"/>
      <c r="BB167" s="64"/>
      <c r="BC167" s="64"/>
      <c r="BD167" s="64"/>
      <c r="BE167" s="64"/>
      <c r="BF167" s="64"/>
      <c r="BG167" s="64"/>
      <c r="BH167" s="64"/>
      <c r="BI167" s="47"/>
      <c r="BJ167" s="47"/>
      <c r="BK167" s="47"/>
      <c r="BL167" s="47"/>
      <c r="BM167" s="47"/>
    </row>
    <row r="168" spans="1:65" s="57" customFormat="1" ht="8.4499999999999993" customHeight="1" thickBot="1" x14ac:dyDescent="0.3">
      <c r="A168" s="123"/>
      <c r="B168" s="124"/>
      <c r="C168" s="124"/>
      <c r="D168" s="124"/>
      <c r="E168" s="125"/>
      <c r="F168" s="94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6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7"/>
      <c r="AP168" s="64"/>
      <c r="AQ168" s="64"/>
      <c r="AR168" s="64"/>
      <c r="AS168" s="64"/>
      <c r="AT168" s="64"/>
      <c r="AU168" s="64"/>
      <c r="AV168" s="64"/>
      <c r="AW168" s="64"/>
      <c r="AX168" s="64"/>
      <c r="AY168" s="67"/>
      <c r="AZ168" s="64"/>
      <c r="BA168" s="64"/>
      <c r="BB168" s="64"/>
      <c r="BC168" s="64"/>
      <c r="BD168" s="64"/>
      <c r="BE168" s="64"/>
      <c r="BF168" s="64"/>
      <c r="BG168" s="64"/>
      <c r="BH168" s="64"/>
      <c r="BI168" s="47"/>
      <c r="BJ168" s="47"/>
      <c r="BK168" s="47"/>
      <c r="BL168" s="47"/>
      <c r="BM168" s="47"/>
    </row>
    <row r="169" spans="1:65" s="57" customFormat="1" ht="8.4499999999999993" customHeight="1" x14ac:dyDescent="0.25">
      <c r="A169" s="123">
        <f>A166+1</f>
        <v>51</v>
      </c>
      <c r="B169" s="124"/>
      <c r="C169" s="124"/>
      <c r="D169" s="124"/>
      <c r="E169" s="125"/>
      <c r="F169" s="98"/>
      <c r="G169" s="99"/>
      <c r="H169" s="99"/>
      <c r="I169" s="99"/>
      <c r="J169" s="99"/>
      <c r="K169" s="99"/>
      <c r="L169" s="99"/>
      <c r="M169" s="99"/>
      <c r="N169" s="99"/>
      <c r="O169" s="99"/>
      <c r="P169" s="100"/>
      <c r="Q169" s="100"/>
      <c r="R169" s="100"/>
      <c r="S169" s="100"/>
      <c r="T169" s="101"/>
      <c r="U169" s="101"/>
      <c r="V169" s="102"/>
      <c r="W169" s="103"/>
      <c r="X169" s="104"/>
      <c r="Y169" s="102"/>
      <c r="Z169" s="102"/>
      <c r="AA169" s="102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5"/>
      <c r="AP169" s="64"/>
      <c r="AQ169" s="64"/>
      <c r="AR169" s="64"/>
      <c r="AS169" s="64"/>
      <c r="AT169" s="64"/>
      <c r="AU169" s="64"/>
      <c r="AV169" s="64"/>
      <c r="AW169" s="64"/>
      <c r="AX169" s="64"/>
      <c r="AY169" s="67"/>
      <c r="AZ169" s="64"/>
      <c r="BA169" s="64"/>
      <c r="BB169" s="64"/>
      <c r="BC169" s="64"/>
      <c r="BD169" s="64"/>
      <c r="BE169" s="64"/>
      <c r="BF169" s="64"/>
      <c r="BG169" s="64"/>
      <c r="BH169" s="64"/>
      <c r="BI169" s="47"/>
      <c r="BJ169" s="47"/>
      <c r="BK169" s="47"/>
      <c r="BL169" s="47"/>
      <c r="BM169" s="47"/>
    </row>
    <row r="170" spans="1:65" s="57" customFormat="1" ht="8.4499999999999993" customHeight="1" x14ac:dyDescent="0.25">
      <c r="A170" s="123"/>
      <c r="B170" s="124"/>
      <c r="C170" s="124"/>
      <c r="D170" s="124"/>
      <c r="E170" s="125"/>
      <c r="F170" s="92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93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90"/>
      <c r="AP170" s="64"/>
      <c r="AQ170" s="64"/>
      <c r="AR170" s="64"/>
      <c r="AS170" s="64"/>
      <c r="AT170" s="64"/>
      <c r="AU170" s="64"/>
      <c r="AV170" s="64"/>
      <c r="AW170" s="64"/>
      <c r="AX170" s="64"/>
      <c r="AY170" s="67"/>
      <c r="AZ170" s="64"/>
      <c r="BA170" s="64"/>
      <c r="BB170" s="64"/>
      <c r="BC170" s="64"/>
      <c r="BD170" s="64"/>
      <c r="BE170" s="64"/>
      <c r="BF170" s="64"/>
      <c r="BG170" s="64"/>
      <c r="BH170" s="64"/>
      <c r="BI170" s="47"/>
      <c r="BJ170" s="47"/>
      <c r="BK170" s="47"/>
      <c r="BL170" s="47"/>
      <c r="BM170" s="47"/>
    </row>
    <row r="171" spans="1:65" s="57" customFormat="1" ht="8.4499999999999993" customHeight="1" thickBot="1" x14ac:dyDescent="0.3">
      <c r="A171" s="123"/>
      <c r="B171" s="124"/>
      <c r="C171" s="124"/>
      <c r="D171" s="124"/>
      <c r="E171" s="125"/>
      <c r="F171" s="94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6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7"/>
      <c r="AP171" s="64"/>
      <c r="AQ171" s="64"/>
      <c r="AR171" s="64"/>
      <c r="AS171" s="64"/>
      <c r="AT171" s="64"/>
      <c r="AU171" s="64"/>
      <c r="AV171" s="64"/>
      <c r="AW171" s="64"/>
      <c r="AX171" s="64"/>
      <c r="AY171" s="67"/>
      <c r="AZ171" s="64"/>
      <c r="BA171" s="64"/>
      <c r="BB171" s="64"/>
      <c r="BC171" s="64"/>
      <c r="BD171" s="64"/>
      <c r="BE171" s="64"/>
      <c r="BF171" s="64"/>
      <c r="BG171" s="64"/>
      <c r="BH171" s="64"/>
      <c r="BI171" s="47"/>
      <c r="BJ171" s="47"/>
      <c r="BK171" s="47"/>
      <c r="BL171" s="47"/>
      <c r="BM171" s="47"/>
    </row>
    <row r="172" spans="1:65" s="57" customFormat="1" ht="8.4499999999999993" customHeight="1" x14ac:dyDescent="0.25">
      <c r="A172" s="123">
        <f>A169+1</f>
        <v>52</v>
      </c>
      <c r="B172" s="124"/>
      <c r="C172" s="124"/>
      <c r="D172" s="124"/>
      <c r="E172" s="125"/>
      <c r="F172" s="98"/>
      <c r="G172" s="99"/>
      <c r="H172" s="99"/>
      <c r="I172" s="99"/>
      <c r="J172" s="99"/>
      <c r="K172" s="99"/>
      <c r="L172" s="99"/>
      <c r="M172" s="99"/>
      <c r="N172" s="99"/>
      <c r="O172" s="99"/>
      <c r="P172" s="100"/>
      <c r="Q172" s="100"/>
      <c r="R172" s="100"/>
      <c r="S172" s="100"/>
      <c r="T172" s="101"/>
      <c r="U172" s="101"/>
      <c r="V172" s="102"/>
      <c r="W172" s="103"/>
      <c r="X172" s="104"/>
      <c r="Y172" s="102"/>
      <c r="Z172" s="102"/>
      <c r="AA172" s="102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5"/>
      <c r="AP172" s="64"/>
      <c r="AQ172" s="64"/>
      <c r="AR172" s="64"/>
      <c r="AS172" s="64"/>
      <c r="AT172" s="64"/>
      <c r="AU172" s="64"/>
      <c r="AV172" s="64"/>
      <c r="AW172" s="64"/>
      <c r="AX172" s="64"/>
      <c r="AY172" s="67"/>
      <c r="AZ172" s="64"/>
      <c r="BA172" s="64"/>
      <c r="BB172" s="64"/>
      <c r="BC172" s="64"/>
      <c r="BD172" s="64"/>
      <c r="BE172" s="64"/>
      <c r="BF172" s="64"/>
      <c r="BG172" s="64"/>
      <c r="BH172" s="64"/>
      <c r="BI172" s="47"/>
      <c r="BJ172" s="47"/>
      <c r="BK172" s="47"/>
      <c r="BL172" s="47"/>
      <c r="BM172" s="47"/>
    </row>
    <row r="173" spans="1:65" s="57" customFormat="1" ht="8.4499999999999993" customHeight="1" x14ac:dyDescent="0.25">
      <c r="A173" s="123"/>
      <c r="B173" s="124"/>
      <c r="C173" s="124"/>
      <c r="D173" s="124"/>
      <c r="E173" s="125"/>
      <c r="F173" s="92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93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90"/>
      <c r="AP173" s="64"/>
      <c r="AQ173" s="64"/>
      <c r="AR173" s="64"/>
      <c r="AS173" s="64"/>
      <c r="AT173" s="64"/>
      <c r="AU173" s="64"/>
      <c r="AV173" s="64"/>
      <c r="AW173" s="64"/>
      <c r="AX173" s="64"/>
      <c r="AY173" s="67"/>
      <c r="AZ173" s="64"/>
      <c r="BA173" s="64"/>
      <c r="BB173" s="64"/>
      <c r="BC173" s="64"/>
      <c r="BD173" s="64"/>
      <c r="BE173" s="64"/>
      <c r="BF173" s="64"/>
      <c r="BG173" s="64"/>
      <c r="BH173" s="64"/>
      <c r="BI173" s="47"/>
      <c r="BJ173" s="47"/>
      <c r="BK173" s="47"/>
      <c r="BL173" s="47"/>
      <c r="BM173" s="47"/>
    </row>
    <row r="174" spans="1:65" s="57" customFormat="1" ht="8.4499999999999993" customHeight="1" thickBot="1" x14ac:dyDescent="0.3">
      <c r="A174" s="132"/>
      <c r="B174" s="133"/>
      <c r="C174" s="133"/>
      <c r="D174" s="133"/>
      <c r="E174" s="134"/>
      <c r="F174" s="94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6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7"/>
      <c r="AP174" s="64"/>
      <c r="AQ174" s="64"/>
      <c r="AR174" s="64"/>
      <c r="AS174" s="64"/>
      <c r="AT174" s="64"/>
      <c r="AU174" s="64"/>
      <c r="AV174" s="64"/>
      <c r="AW174" s="64"/>
      <c r="AX174" s="64"/>
      <c r="AY174" s="67"/>
      <c r="AZ174" s="64"/>
      <c r="BA174" s="64"/>
      <c r="BB174" s="64"/>
      <c r="BC174" s="64"/>
      <c r="BD174" s="64"/>
      <c r="BE174" s="64"/>
      <c r="BF174" s="64"/>
      <c r="BG174" s="64"/>
      <c r="BH174" s="64"/>
      <c r="BI174" s="47"/>
      <c r="BJ174" s="47"/>
      <c r="BK174" s="47"/>
      <c r="BL174" s="47"/>
      <c r="BM174" s="47"/>
    </row>
    <row r="175" spans="1:65" s="57" customFormat="1" ht="8.4499999999999993" customHeight="1" thickBot="1" x14ac:dyDescent="0.3">
      <c r="A175" s="3"/>
      <c r="B175" s="91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64"/>
      <c r="AQ175" s="64"/>
      <c r="AR175" s="64"/>
      <c r="AS175" s="64"/>
      <c r="AT175" s="64"/>
      <c r="AU175" s="64"/>
      <c r="AV175" s="64"/>
      <c r="AW175" s="64"/>
      <c r="AX175" s="64"/>
      <c r="AY175" s="67"/>
      <c r="AZ175" s="64"/>
      <c r="BA175" s="64"/>
      <c r="BB175" s="64"/>
      <c r="BC175" s="64"/>
      <c r="BD175" s="64"/>
      <c r="BE175" s="64"/>
      <c r="BF175" s="64"/>
      <c r="BG175" s="64"/>
      <c r="BH175" s="64"/>
      <c r="BI175" s="47"/>
      <c r="BJ175" s="47"/>
      <c r="BK175" s="47"/>
      <c r="BL175" s="47"/>
      <c r="BM175" s="47"/>
    </row>
    <row r="176" spans="1:65" s="57" customFormat="1" ht="8.4499999999999993" customHeight="1" x14ac:dyDescent="0.25">
      <c r="A176" s="135">
        <f>A172+1</f>
        <v>53</v>
      </c>
      <c r="B176" s="136"/>
      <c r="C176" s="136"/>
      <c r="D176" s="136"/>
      <c r="E176" s="137"/>
      <c r="F176" s="98"/>
      <c r="G176" s="99"/>
      <c r="H176" s="99"/>
      <c r="I176" s="99"/>
      <c r="J176" s="99"/>
      <c r="K176" s="99"/>
      <c r="L176" s="99"/>
      <c r="M176" s="99"/>
      <c r="N176" s="99"/>
      <c r="O176" s="99"/>
      <c r="P176" s="100"/>
      <c r="Q176" s="100"/>
      <c r="R176" s="100"/>
      <c r="S176" s="100"/>
      <c r="T176" s="101"/>
      <c r="U176" s="101"/>
      <c r="V176" s="102"/>
      <c r="W176" s="103"/>
      <c r="X176" s="104"/>
      <c r="Y176" s="102"/>
      <c r="Z176" s="102"/>
      <c r="AA176" s="102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5"/>
      <c r="AP176" s="64"/>
      <c r="AQ176" s="64"/>
      <c r="AR176" s="64"/>
      <c r="AS176" s="64"/>
      <c r="AT176" s="64"/>
      <c r="AU176" s="64"/>
      <c r="AV176" s="64"/>
      <c r="AW176" s="64"/>
      <c r="AX176" s="64"/>
      <c r="AY176" s="67"/>
      <c r="AZ176" s="64"/>
      <c r="BA176" s="64"/>
      <c r="BB176" s="64"/>
      <c r="BC176" s="64"/>
      <c r="BD176" s="64"/>
      <c r="BE176" s="64"/>
      <c r="BF176" s="64"/>
      <c r="BG176" s="64"/>
      <c r="BH176" s="64"/>
      <c r="BI176" s="47"/>
      <c r="BJ176" s="47"/>
      <c r="BK176" s="47"/>
      <c r="BL176" s="47"/>
      <c r="BM176" s="47"/>
    </row>
    <row r="177" spans="1:65" s="57" customFormat="1" ht="8.4499999999999993" customHeight="1" x14ac:dyDescent="0.25">
      <c r="A177" s="120"/>
      <c r="B177" s="121"/>
      <c r="C177" s="121"/>
      <c r="D177" s="121"/>
      <c r="E177" s="122"/>
      <c r="F177" s="92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93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90"/>
      <c r="AP177" s="64"/>
      <c r="AQ177" s="64"/>
      <c r="AR177" s="64"/>
      <c r="AS177" s="64"/>
      <c r="AT177" s="64"/>
      <c r="AU177" s="64"/>
      <c r="AV177" s="64"/>
      <c r="AW177" s="64"/>
      <c r="AX177" s="64"/>
      <c r="AY177" s="67"/>
      <c r="AZ177" s="64"/>
      <c r="BA177" s="64"/>
      <c r="BB177" s="64"/>
      <c r="BC177" s="64"/>
      <c r="BD177" s="64"/>
      <c r="BE177" s="64"/>
      <c r="BF177" s="64"/>
      <c r="BG177" s="64"/>
      <c r="BH177" s="64"/>
      <c r="BI177" s="47"/>
      <c r="BJ177" s="47"/>
      <c r="BK177" s="47"/>
      <c r="BL177" s="47"/>
      <c r="BM177" s="47"/>
    </row>
    <row r="178" spans="1:65" s="57" customFormat="1" ht="8.4499999999999993" customHeight="1" thickBot="1" x14ac:dyDescent="0.3">
      <c r="A178" s="120"/>
      <c r="B178" s="121"/>
      <c r="C178" s="121"/>
      <c r="D178" s="121"/>
      <c r="E178" s="122"/>
      <c r="F178" s="94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6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7"/>
      <c r="AP178" s="64"/>
      <c r="AQ178" s="64"/>
      <c r="AR178" s="64"/>
      <c r="AS178" s="64"/>
      <c r="AT178" s="64"/>
      <c r="AU178" s="64"/>
      <c r="AV178" s="64"/>
      <c r="AW178" s="64"/>
      <c r="AX178" s="64"/>
      <c r="AY178" s="67"/>
      <c r="AZ178" s="64"/>
      <c r="BA178" s="64"/>
      <c r="BB178" s="64"/>
      <c r="BC178" s="64"/>
      <c r="BD178" s="64"/>
      <c r="BE178" s="64"/>
      <c r="BF178" s="64"/>
      <c r="BG178" s="64"/>
      <c r="BH178" s="64"/>
      <c r="BI178" s="47"/>
      <c r="BJ178" s="47"/>
      <c r="BK178" s="47"/>
      <c r="BL178" s="47"/>
      <c r="BM178" s="47"/>
    </row>
    <row r="179" spans="1:65" s="57" customFormat="1" ht="8.4499999999999993" customHeight="1" x14ac:dyDescent="0.25">
      <c r="A179" s="126">
        <f>A176+1</f>
        <v>54</v>
      </c>
      <c r="B179" s="127"/>
      <c r="C179" s="127"/>
      <c r="D179" s="127"/>
      <c r="E179" s="128"/>
      <c r="F179" s="98"/>
      <c r="G179" s="99"/>
      <c r="H179" s="99"/>
      <c r="I179" s="99"/>
      <c r="J179" s="99"/>
      <c r="K179" s="99"/>
      <c r="L179" s="99"/>
      <c r="M179" s="99"/>
      <c r="N179" s="99"/>
      <c r="O179" s="99"/>
      <c r="P179" s="100"/>
      <c r="Q179" s="100"/>
      <c r="R179" s="100"/>
      <c r="S179" s="100"/>
      <c r="T179" s="101"/>
      <c r="U179" s="101"/>
      <c r="V179" s="102"/>
      <c r="W179" s="103"/>
      <c r="X179" s="104"/>
      <c r="Y179" s="102"/>
      <c r="Z179" s="102"/>
      <c r="AA179" s="102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5"/>
      <c r="AP179" s="64"/>
      <c r="AQ179" s="64"/>
      <c r="AR179" s="64"/>
      <c r="AS179" s="64"/>
      <c r="AT179" s="64"/>
      <c r="AU179" s="64"/>
      <c r="AV179" s="64"/>
      <c r="AW179" s="64"/>
      <c r="AX179" s="64"/>
      <c r="AY179" s="67"/>
      <c r="AZ179" s="64"/>
      <c r="BA179" s="64"/>
      <c r="BB179" s="64"/>
      <c r="BC179" s="64"/>
      <c r="BD179" s="64"/>
      <c r="BE179" s="64"/>
      <c r="BF179" s="64"/>
      <c r="BG179" s="64"/>
      <c r="BH179" s="64"/>
      <c r="BI179" s="47"/>
      <c r="BJ179" s="47"/>
      <c r="BK179" s="47"/>
      <c r="BL179" s="47"/>
      <c r="BM179" s="47"/>
    </row>
    <row r="180" spans="1:65" s="57" customFormat="1" ht="8.4499999999999993" customHeight="1" x14ac:dyDescent="0.25">
      <c r="A180" s="120"/>
      <c r="B180" s="121"/>
      <c r="C180" s="121"/>
      <c r="D180" s="121"/>
      <c r="E180" s="122"/>
      <c r="F180" s="92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93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90"/>
      <c r="AP180" s="64"/>
      <c r="AQ180" s="64"/>
      <c r="AR180" s="64"/>
      <c r="AS180" s="64"/>
      <c r="AT180" s="64"/>
      <c r="AU180" s="64"/>
      <c r="AV180" s="64"/>
      <c r="AW180" s="64"/>
      <c r="AX180" s="64"/>
      <c r="AY180" s="67"/>
      <c r="AZ180" s="64"/>
      <c r="BA180" s="64"/>
      <c r="BB180" s="64"/>
      <c r="BC180" s="64"/>
      <c r="BD180" s="64"/>
      <c r="BE180" s="64"/>
      <c r="BF180" s="64"/>
      <c r="BG180" s="64"/>
      <c r="BH180" s="64"/>
      <c r="BI180" s="47"/>
      <c r="BJ180" s="47"/>
      <c r="BK180" s="47"/>
      <c r="BL180" s="47"/>
      <c r="BM180" s="47"/>
    </row>
    <row r="181" spans="1:65" s="57" customFormat="1" ht="8.4499999999999993" customHeight="1" thickBot="1" x14ac:dyDescent="0.3">
      <c r="A181" s="129"/>
      <c r="B181" s="130"/>
      <c r="C181" s="130"/>
      <c r="D181" s="130"/>
      <c r="E181" s="131"/>
      <c r="F181" s="94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6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7"/>
      <c r="AP181" s="64"/>
      <c r="AQ181" s="64"/>
      <c r="AR181" s="64"/>
      <c r="AS181" s="64"/>
      <c r="AT181" s="64"/>
      <c r="AU181" s="64"/>
      <c r="AV181" s="64"/>
      <c r="AW181" s="64"/>
      <c r="AX181" s="64"/>
      <c r="AY181" s="67"/>
      <c r="AZ181" s="64"/>
      <c r="BA181" s="64"/>
      <c r="BB181" s="64"/>
      <c r="BC181" s="64"/>
      <c r="BD181" s="64"/>
      <c r="BE181" s="64"/>
      <c r="BF181" s="64"/>
      <c r="BG181" s="64"/>
      <c r="BH181" s="64"/>
      <c r="BI181" s="47"/>
      <c r="BJ181" s="47"/>
      <c r="BK181" s="47"/>
      <c r="BL181" s="47"/>
      <c r="BM181" s="47"/>
    </row>
    <row r="182" spans="1:65" s="57" customFormat="1" ht="8.4499999999999993" customHeight="1" x14ac:dyDescent="0.25">
      <c r="A182" s="126">
        <f>A179+1</f>
        <v>55</v>
      </c>
      <c r="B182" s="127"/>
      <c r="C182" s="127"/>
      <c r="D182" s="127"/>
      <c r="E182" s="128"/>
      <c r="F182" s="98"/>
      <c r="G182" s="99"/>
      <c r="H182" s="99"/>
      <c r="I182" s="99"/>
      <c r="J182" s="99"/>
      <c r="K182" s="99"/>
      <c r="L182" s="99"/>
      <c r="M182" s="99"/>
      <c r="N182" s="99"/>
      <c r="O182" s="99"/>
      <c r="P182" s="100"/>
      <c r="Q182" s="100"/>
      <c r="R182" s="100"/>
      <c r="S182" s="100"/>
      <c r="T182" s="101"/>
      <c r="U182" s="101"/>
      <c r="V182" s="102"/>
      <c r="W182" s="103"/>
      <c r="X182" s="104"/>
      <c r="Y182" s="102"/>
      <c r="Z182" s="102"/>
      <c r="AA182" s="102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5"/>
      <c r="AP182" s="64"/>
      <c r="AQ182" s="64"/>
      <c r="AR182" s="64"/>
      <c r="AS182" s="64"/>
      <c r="AT182" s="64"/>
      <c r="AU182" s="64"/>
      <c r="AV182" s="64"/>
      <c r="AW182" s="64"/>
      <c r="AX182" s="64"/>
      <c r="AY182" s="67"/>
      <c r="AZ182" s="64"/>
      <c r="BA182" s="64"/>
      <c r="BB182" s="64"/>
      <c r="BC182" s="64"/>
      <c r="BD182" s="64"/>
      <c r="BE182" s="64"/>
      <c r="BF182" s="64"/>
      <c r="BG182" s="64"/>
      <c r="BH182" s="64"/>
      <c r="BI182" s="47"/>
      <c r="BJ182" s="47"/>
      <c r="BK182" s="47"/>
      <c r="BL182" s="47"/>
      <c r="BM182" s="47"/>
    </row>
    <row r="183" spans="1:65" s="57" customFormat="1" ht="8.4499999999999993" customHeight="1" x14ac:dyDescent="0.25">
      <c r="A183" s="120"/>
      <c r="B183" s="121"/>
      <c r="C183" s="121"/>
      <c r="D183" s="121"/>
      <c r="E183" s="122"/>
      <c r="F183" s="92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93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90"/>
      <c r="AP183" s="64"/>
      <c r="AQ183" s="64"/>
      <c r="AR183" s="64"/>
      <c r="AS183" s="64"/>
      <c r="AT183" s="64"/>
      <c r="AU183" s="64"/>
      <c r="AV183" s="64"/>
      <c r="AW183" s="64"/>
      <c r="AX183" s="64"/>
      <c r="AY183" s="67"/>
      <c r="AZ183" s="64"/>
      <c r="BA183" s="64"/>
      <c r="BB183" s="64"/>
      <c r="BC183" s="64"/>
      <c r="BD183" s="64"/>
      <c r="BE183" s="64"/>
      <c r="BF183" s="64"/>
      <c r="BG183" s="64"/>
      <c r="BH183" s="64"/>
      <c r="BI183" s="47"/>
      <c r="BJ183" s="47"/>
      <c r="BK183" s="47"/>
      <c r="BL183" s="47"/>
      <c r="BM183" s="47"/>
    </row>
    <row r="184" spans="1:65" s="57" customFormat="1" ht="8.4499999999999993" customHeight="1" thickBot="1" x14ac:dyDescent="0.3">
      <c r="A184" s="129"/>
      <c r="B184" s="130"/>
      <c r="C184" s="130"/>
      <c r="D184" s="130"/>
      <c r="E184" s="131"/>
      <c r="F184" s="94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6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7"/>
      <c r="AP184" s="64"/>
      <c r="AQ184" s="64"/>
      <c r="AR184" s="64"/>
      <c r="AS184" s="64"/>
      <c r="AT184" s="64"/>
      <c r="AU184" s="64"/>
      <c r="AV184" s="64"/>
      <c r="AW184" s="64"/>
      <c r="AX184" s="64"/>
      <c r="AY184" s="67"/>
      <c r="AZ184" s="64"/>
      <c r="BA184" s="64"/>
      <c r="BB184" s="64"/>
      <c r="BC184" s="64"/>
      <c r="BD184" s="64"/>
      <c r="BE184" s="64"/>
      <c r="BF184" s="64"/>
      <c r="BG184" s="64"/>
      <c r="BH184" s="64"/>
      <c r="BI184" s="47"/>
      <c r="BJ184" s="47"/>
      <c r="BK184" s="47"/>
      <c r="BL184" s="47"/>
      <c r="BM184" s="47"/>
    </row>
    <row r="185" spans="1:65" s="57" customFormat="1" ht="8.4499999999999993" customHeight="1" x14ac:dyDescent="0.25">
      <c r="A185" s="126">
        <f>A182+1</f>
        <v>56</v>
      </c>
      <c r="B185" s="127"/>
      <c r="C185" s="127"/>
      <c r="D185" s="127"/>
      <c r="E185" s="128"/>
      <c r="F185" s="98"/>
      <c r="G185" s="99"/>
      <c r="H185" s="99"/>
      <c r="I185" s="99"/>
      <c r="J185" s="99"/>
      <c r="K185" s="99"/>
      <c r="L185" s="99"/>
      <c r="M185" s="99"/>
      <c r="N185" s="99"/>
      <c r="O185" s="99"/>
      <c r="P185" s="100"/>
      <c r="Q185" s="100"/>
      <c r="R185" s="100"/>
      <c r="S185" s="100"/>
      <c r="T185" s="101"/>
      <c r="U185" s="101"/>
      <c r="V185" s="102"/>
      <c r="W185" s="103"/>
      <c r="X185" s="104"/>
      <c r="Y185" s="102"/>
      <c r="Z185" s="102"/>
      <c r="AA185" s="102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5"/>
      <c r="AP185" s="64"/>
      <c r="AQ185" s="64"/>
      <c r="AR185" s="64"/>
      <c r="AS185" s="64"/>
      <c r="AT185" s="64"/>
      <c r="AU185" s="64"/>
      <c r="AV185" s="64"/>
      <c r="AW185" s="64"/>
      <c r="AX185" s="64"/>
      <c r="AY185" s="67"/>
      <c r="AZ185" s="64"/>
      <c r="BA185" s="64"/>
      <c r="BB185" s="64"/>
      <c r="BC185" s="64"/>
      <c r="BD185" s="64"/>
      <c r="BE185" s="64"/>
      <c r="BF185" s="64"/>
      <c r="BG185" s="64"/>
      <c r="BH185" s="64"/>
      <c r="BI185" s="47"/>
      <c r="BJ185" s="47"/>
      <c r="BK185" s="47"/>
      <c r="BL185" s="47"/>
      <c r="BM185" s="47"/>
    </row>
    <row r="186" spans="1:65" s="57" customFormat="1" ht="8.4499999999999993" customHeight="1" x14ac:dyDescent="0.25">
      <c r="A186" s="120"/>
      <c r="B186" s="121"/>
      <c r="C186" s="121"/>
      <c r="D186" s="121"/>
      <c r="E186" s="122"/>
      <c r="F186" s="92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93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90"/>
      <c r="AP186" s="64"/>
      <c r="AQ186" s="64"/>
      <c r="AR186" s="64"/>
      <c r="AS186" s="64"/>
      <c r="AT186" s="64"/>
      <c r="AU186" s="64"/>
      <c r="AV186" s="64"/>
      <c r="AW186" s="64"/>
      <c r="AX186" s="64"/>
      <c r="AY186" s="67"/>
      <c r="AZ186" s="64"/>
      <c r="BA186" s="64"/>
      <c r="BB186" s="64"/>
      <c r="BC186" s="64"/>
      <c r="BD186" s="64"/>
      <c r="BE186" s="64"/>
      <c r="BF186" s="64"/>
      <c r="BG186" s="64"/>
      <c r="BH186" s="64"/>
      <c r="BI186" s="47"/>
      <c r="BJ186" s="47"/>
      <c r="BK186" s="47"/>
      <c r="BL186" s="47"/>
      <c r="BM186" s="47"/>
    </row>
    <row r="187" spans="1:65" s="57" customFormat="1" ht="8.4499999999999993" customHeight="1" thickBot="1" x14ac:dyDescent="0.3">
      <c r="A187" s="129"/>
      <c r="B187" s="130"/>
      <c r="C187" s="130"/>
      <c r="D187" s="130"/>
      <c r="E187" s="131"/>
      <c r="F187" s="94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6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7"/>
      <c r="AP187" s="64"/>
      <c r="AQ187" s="64"/>
      <c r="AR187" s="64"/>
      <c r="AS187" s="64"/>
      <c r="AT187" s="64"/>
      <c r="AU187" s="64"/>
      <c r="AV187" s="64"/>
      <c r="AW187" s="64"/>
      <c r="AX187" s="64"/>
      <c r="AY187" s="67"/>
      <c r="AZ187" s="64"/>
      <c r="BA187" s="64"/>
      <c r="BB187" s="64"/>
      <c r="BC187" s="64"/>
      <c r="BD187" s="64"/>
      <c r="BE187" s="64"/>
      <c r="BF187" s="64"/>
      <c r="BG187" s="64"/>
      <c r="BH187" s="64"/>
      <c r="BI187" s="47"/>
      <c r="BJ187" s="47"/>
      <c r="BK187" s="47"/>
      <c r="BL187" s="47"/>
      <c r="BM187" s="47"/>
    </row>
    <row r="188" spans="1:65" s="57" customFormat="1" ht="8.4499999999999993" customHeight="1" x14ac:dyDescent="0.25">
      <c r="A188" s="126">
        <f>A185+1</f>
        <v>57</v>
      </c>
      <c r="B188" s="127"/>
      <c r="C188" s="127"/>
      <c r="D188" s="127"/>
      <c r="E188" s="128"/>
      <c r="F188" s="98"/>
      <c r="G188" s="99"/>
      <c r="H188" s="99"/>
      <c r="I188" s="99"/>
      <c r="J188" s="99"/>
      <c r="K188" s="99"/>
      <c r="L188" s="99"/>
      <c r="M188" s="99"/>
      <c r="N188" s="99"/>
      <c r="O188" s="99"/>
      <c r="P188" s="100"/>
      <c r="Q188" s="100"/>
      <c r="R188" s="100"/>
      <c r="S188" s="100"/>
      <c r="T188" s="101"/>
      <c r="U188" s="101"/>
      <c r="V188" s="102"/>
      <c r="W188" s="103"/>
      <c r="X188" s="104"/>
      <c r="Y188" s="102"/>
      <c r="Z188" s="102"/>
      <c r="AA188" s="102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5"/>
      <c r="AP188" s="64"/>
      <c r="AQ188" s="64"/>
      <c r="AR188" s="64"/>
      <c r="AS188" s="64"/>
      <c r="AT188" s="64"/>
      <c r="AU188" s="64"/>
      <c r="AV188" s="64"/>
      <c r="AW188" s="64"/>
      <c r="AX188" s="64"/>
      <c r="AY188" s="67"/>
      <c r="AZ188" s="64"/>
      <c r="BA188" s="64"/>
      <c r="BB188" s="64"/>
      <c r="BC188" s="64"/>
      <c r="BD188" s="64"/>
      <c r="BE188" s="64"/>
      <c r="BF188" s="64"/>
      <c r="BG188" s="64"/>
      <c r="BH188" s="64"/>
      <c r="BI188" s="47"/>
      <c r="BJ188" s="47"/>
      <c r="BK188" s="47"/>
      <c r="BL188" s="47"/>
      <c r="BM188" s="47"/>
    </row>
    <row r="189" spans="1:65" s="57" customFormat="1" ht="8.4499999999999993" customHeight="1" x14ac:dyDescent="0.25">
      <c r="A189" s="120"/>
      <c r="B189" s="121"/>
      <c r="C189" s="121"/>
      <c r="D189" s="121"/>
      <c r="E189" s="122"/>
      <c r="F189" s="92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93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90"/>
      <c r="AP189" s="64"/>
      <c r="AQ189" s="64"/>
      <c r="AR189" s="64"/>
      <c r="AS189" s="64"/>
      <c r="AT189" s="64"/>
      <c r="AU189" s="64"/>
      <c r="AV189" s="64"/>
      <c r="AW189" s="64"/>
      <c r="AX189" s="64"/>
      <c r="AY189" s="67"/>
      <c r="AZ189" s="64"/>
      <c r="BA189" s="64"/>
      <c r="BB189" s="64"/>
      <c r="BC189" s="64"/>
      <c r="BD189" s="64"/>
      <c r="BE189" s="64"/>
      <c r="BF189" s="64"/>
      <c r="BG189" s="64"/>
      <c r="BH189" s="64"/>
      <c r="BI189" s="47"/>
      <c r="BJ189" s="47"/>
      <c r="BK189" s="47"/>
      <c r="BL189" s="47"/>
      <c r="BM189" s="47"/>
    </row>
    <row r="190" spans="1:65" s="57" customFormat="1" ht="8.4499999999999993" customHeight="1" thickBot="1" x14ac:dyDescent="0.3">
      <c r="A190" s="129"/>
      <c r="B190" s="130"/>
      <c r="C190" s="130"/>
      <c r="D190" s="130"/>
      <c r="E190" s="131"/>
      <c r="F190" s="94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6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7"/>
      <c r="AP190" s="64"/>
      <c r="AQ190" s="64"/>
      <c r="AR190" s="64"/>
      <c r="AS190" s="64"/>
      <c r="AT190" s="64"/>
      <c r="AU190" s="64"/>
      <c r="AV190" s="64"/>
      <c r="AW190" s="64"/>
      <c r="AX190" s="64"/>
      <c r="AY190" s="67"/>
      <c r="AZ190" s="64"/>
      <c r="BA190" s="64"/>
      <c r="BB190" s="64"/>
      <c r="BC190" s="64"/>
      <c r="BD190" s="64"/>
      <c r="BE190" s="64"/>
      <c r="BF190" s="64"/>
      <c r="BG190" s="64"/>
      <c r="BH190" s="64"/>
      <c r="BI190" s="47"/>
      <c r="BJ190" s="47"/>
      <c r="BK190" s="47"/>
      <c r="BL190" s="47"/>
      <c r="BM190" s="47"/>
    </row>
    <row r="191" spans="1:65" s="57" customFormat="1" ht="8.4499999999999993" customHeight="1" x14ac:dyDescent="0.25">
      <c r="A191" s="126">
        <f>A188+1</f>
        <v>58</v>
      </c>
      <c r="B191" s="127"/>
      <c r="C191" s="127"/>
      <c r="D191" s="127"/>
      <c r="E191" s="128"/>
      <c r="F191" s="98"/>
      <c r="G191" s="99"/>
      <c r="H191" s="99"/>
      <c r="I191" s="99"/>
      <c r="J191" s="99"/>
      <c r="K191" s="99"/>
      <c r="L191" s="99"/>
      <c r="M191" s="99"/>
      <c r="N191" s="99"/>
      <c r="O191" s="99"/>
      <c r="P191" s="100"/>
      <c r="Q191" s="100"/>
      <c r="R191" s="100"/>
      <c r="S191" s="100"/>
      <c r="T191" s="101"/>
      <c r="U191" s="101"/>
      <c r="V191" s="102"/>
      <c r="W191" s="103"/>
      <c r="X191" s="104"/>
      <c r="Y191" s="102"/>
      <c r="Z191" s="102"/>
      <c r="AA191" s="102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5"/>
      <c r="AP191" s="64"/>
      <c r="AQ191" s="64"/>
      <c r="AR191" s="64"/>
      <c r="AS191" s="64"/>
      <c r="AT191" s="64"/>
      <c r="AU191" s="64"/>
      <c r="AV191" s="64"/>
      <c r="AW191" s="64"/>
      <c r="AX191" s="64"/>
      <c r="AY191" s="67"/>
      <c r="AZ191" s="64"/>
      <c r="BA191" s="64"/>
      <c r="BB191" s="64"/>
      <c r="BC191" s="64"/>
      <c r="BD191" s="64"/>
      <c r="BE191" s="64"/>
      <c r="BF191" s="64"/>
      <c r="BG191" s="64"/>
      <c r="BH191" s="64"/>
      <c r="BI191" s="47"/>
      <c r="BJ191" s="47"/>
      <c r="BK191" s="47"/>
      <c r="BL191" s="47"/>
      <c r="BM191" s="47"/>
    </row>
    <row r="192" spans="1:65" s="57" customFormat="1" ht="8.4499999999999993" customHeight="1" x14ac:dyDescent="0.25">
      <c r="A192" s="120"/>
      <c r="B192" s="121"/>
      <c r="C192" s="121"/>
      <c r="D192" s="121"/>
      <c r="E192" s="122"/>
      <c r="F192" s="92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93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90"/>
      <c r="AP192" s="64"/>
      <c r="AQ192" s="64"/>
      <c r="AR192" s="64"/>
      <c r="AS192" s="64"/>
      <c r="AT192" s="64"/>
      <c r="AU192" s="64"/>
      <c r="AV192" s="64"/>
      <c r="AW192" s="64"/>
      <c r="AX192" s="64"/>
      <c r="AY192" s="67"/>
      <c r="AZ192" s="64"/>
      <c r="BA192" s="64"/>
      <c r="BB192" s="64"/>
      <c r="BC192" s="64"/>
      <c r="BD192" s="64"/>
      <c r="BE192" s="64"/>
      <c r="BF192" s="64"/>
      <c r="BG192" s="64"/>
      <c r="BH192" s="64"/>
      <c r="BI192" s="47"/>
      <c r="BJ192" s="47"/>
      <c r="BK192" s="47"/>
      <c r="BL192" s="47"/>
      <c r="BM192" s="47"/>
    </row>
    <row r="193" spans="1:65" s="57" customFormat="1" ht="8.4499999999999993" customHeight="1" thickBot="1" x14ac:dyDescent="0.3">
      <c r="A193" s="129"/>
      <c r="B193" s="130"/>
      <c r="C193" s="130"/>
      <c r="D193" s="130"/>
      <c r="E193" s="131"/>
      <c r="F193" s="94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6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7"/>
      <c r="AP193" s="64"/>
      <c r="AQ193" s="64"/>
      <c r="AR193" s="64"/>
      <c r="AS193" s="64"/>
      <c r="AT193" s="64"/>
      <c r="AU193" s="64"/>
      <c r="AV193" s="64"/>
      <c r="AW193" s="64"/>
      <c r="AX193" s="64"/>
      <c r="AY193" s="67"/>
      <c r="AZ193" s="64"/>
      <c r="BA193" s="64"/>
      <c r="BB193" s="64"/>
      <c r="BC193" s="64"/>
      <c r="BD193" s="64"/>
      <c r="BE193" s="64"/>
      <c r="BF193" s="64"/>
      <c r="BG193" s="64"/>
      <c r="BH193" s="64"/>
      <c r="BI193" s="47"/>
      <c r="BJ193" s="47"/>
      <c r="BK193" s="47"/>
      <c r="BL193" s="47"/>
      <c r="BM193" s="47"/>
    </row>
    <row r="194" spans="1:65" s="57" customFormat="1" ht="8.4499999999999993" customHeight="1" x14ac:dyDescent="0.25">
      <c r="A194" s="126">
        <f>A191+1</f>
        <v>59</v>
      </c>
      <c r="B194" s="127"/>
      <c r="C194" s="127"/>
      <c r="D194" s="127"/>
      <c r="E194" s="128"/>
      <c r="F194" s="98"/>
      <c r="G194" s="99"/>
      <c r="H194" s="99"/>
      <c r="I194" s="99"/>
      <c r="J194" s="99"/>
      <c r="K194" s="99"/>
      <c r="L194" s="99"/>
      <c r="M194" s="99"/>
      <c r="N194" s="99"/>
      <c r="O194" s="99"/>
      <c r="P194" s="100"/>
      <c r="Q194" s="100"/>
      <c r="R194" s="100"/>
      <c r="S194" s="100"/>
      <c r="T194" s="101"/>
      <c r="U194" s="101"/>
      <c r="V194" s="102"/>
      <c r="W194" s="103"/>
      <c r="X194" s="104"/>
      <c r="Y194" s="102"/>
      <c r="Z194" s="102"/>
      <c r="AA194" s="102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5"/>
      <c r="AP194" s="64"/>
      <c r="AQ194" s="64"/>
      <c r="AR194" s="64"/>
      <c r="AS194" s="64"/>
      <c r="AT194" s="64"/>
      <c r="AU194" s="64"/>
      <c r="AV194" s="64"/>
      <c r="AW194" s="64"/>
      <c r="AX194" s="64"/>
      <c r="AY194" s="67"/>
      <c r="AZ194" s="64"/>
      <c r="BA194" s="64"/>
      <c r="BB194" s="64"/>
      <c r="BC194" s="64"/>
      <c r="BD194" s="64"/>
      <c r="BE194" s="64"/>
      <c r="BF194" s="64"/>
      <c r="BG194" s="64"/>
      <c r="BH194" s="64"/>
      <c r="BI194" s="47"/>
      <c r="BJ194" s="47"/>
      <c r="BK194" s="47"/>
      <c r="BL194" s="47"/>
      <c r="BM194" s="47"/>
    </row>
    <row r="195" spans="1:65" s="57" customFormat="1" ht="8.4499999999999993" customHeight="1" x14ac:dyDescent="0.25">
      <c r="A195" s="120"/>
      <c r="B195" s="121"/>
      <c r="C195" s="121"/>
      <c r="D195" s="121"/>
      <c r="E195" s="122"/>
      <c r="F195" s="92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93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90"/>
      <c r="AP195" s="64"/>
      <c r="AQ195" s="64"/>
      <c r="AR195" s="64"/>
      <c r="AS195" s="64"/>
      <c r="AT195" s="64"/>
      <c r="AU195" s="64"/>
      <c r="AV195" s="64"/>
      <c r="AW195" s="64"/>
      <c r="AX195" s="64"/>
      <c r="AY195" s="67"/>
      <c r="AZ195" s="64"/>
      <c r="BA195" s="64"/>
      <c r="BB195" s="64"/>
      <c r="BC195" s="64"/>
      <c r="BD195" s="64"/>
      <c r="BE195" s="64"/>
      <c r="BF195" s="64"/>
      <c r="BG195" s="64"/>
      <c r="BH195" s="64"/>
      <c r="BI195" s="47"/>
      <c r="BJ195" s="47"/>
      <c r="BK195" s="47"/>
      <c r="BL195" s="47"/>
      <c r="BM195" s="47"/>
    </row>
    <row r="196" spans="1:65" s="57" customFormat="1" ht="8.4499999999999993" customHeight="1" thickBot="1" x14ac:dyDescent="0.3">
      <c r="A196" s="129"/>
      <c r="B196" s="130"/>
      <c r="C196" s="130"/>
      <c r="D196" s="130"/>
      <c r="E196" s="131"/>
      <c r="F196" s="94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6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7"/>
      <c r="AP196" s="64"/>
      <c r="AQ196" s="64"/>
      <c r="AR196" s="64"/>
      <c r="AS196" s="64"/>
      <c r="AT196" s="64"/>
      <c r="AU196" s="64"/>
      <c r="AV196" s="64"/>
      <c r="AW196" s="64"/>
      <c r="AX196" s="64"/>
      <c r="AY196" s="67"/>
      <c r="AZ196" s="64"/>
      <c r="BA196" s="64"/>
      <c r="BB196" s="64"/>
      <c r="BC196" s="64"/>
      <c r="BD196" s="64"/>
      <c r="BE196" s="64"/>
      <c r="BF196" s="64"/>
      <c r="BG196" s="64"/>
      <c r="BH196" s="64"/>
      <c r="BI196" s="47"/>
      <c r="BJ196" s="47"/>
      <c r="BK196" s="47"/>
      <c r="BL196" s="47"/>
      <c r="BM196" s="47"/>
    </row>
    <row r="197" spans="1:65" s="57" customFormat="1" ht="8.4499999999999993" customHeight="1" x14ac:dyDescent="0.25">
      <c r="A197" s="126">
        <f>A194+1</f>
        <v>60</v>
      </c>
      <c r="B197" s="127"/>
      <c r="C197" s="127"/>
      <c r="D197" s="127"/>
      <c r="E197" s="128"/>
      <c r="F197" s="98"/>
      <c r="G197" s="99"/>
      <c r="H197" s="99"/>
      <c r="I197" s="99"/>
      <c r="J197" s="99"/>
      <c r="K197" s="99"/>
      <c r="L197" s="99"/>
      <c r="M197" s="99"/>
      <c r="N197" s="99"/>
      <c r="O197" s="99"/>
      <c r="P197" s="100"/>
      <c r="Q197" s="100"/>
      <c r="R197" s="100"/>
      <c r="S197" s="100"/>
      <c r="T197" s="101"/>
      <c r="U197" s="101"/>
      <c r="V197" s="102"/>
      <c r="W197" s="103"/>
      <c r="X197" s="104"/>
      <c r="Y197" s="102"/>
      <c r="Z197" s="102"/>
      <c r="AA197" s="102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5"/>
      <c r="AP197" s="64"/>
      <c r="AQ197" s="64"/>
      <c r="AR197" s="64"/>
      <c r="AS197" s="64"/>
      <c r="AT197" s="64"/>
      <c r="AU197" s="64"/>
      <c r="AV197" s="64"/>
      <c r="AW197" s="64"/>
      <c r="AX197" s="64"/>
      <c r="AY197" s="67"/>
      <c r="AZ197" s="64"/>
      <c r="BA197" s="64"/>
      <c r="BB197" s="64"/>
      <c r="BC197" s="64"/>
      <c r="BD197" s="64"/>
      <c r="BE197" s="64"/>
      <c r="BF197" s="64"/>
      <c r="BG197" s="64"/>
      <c r="BH197" s="64"/>
      <c r="BI197" s="47"/>
      <c r="BJ197" s="47"/>
      <c r="BK197" s="47"/>
      <c r="BL197" s="47"/>
      <c r="BM197" s="47"/>
    </row>
    <row r="198" spans="1:65" s="57" customFormat="1" ht="8.4499999999999993" customHeight="1" x14ac:dyDescent="0.25">
      <c r="A198" s="120"/>
      <c r="B198" s="121"/>
      <c r="C198" s="121"/>
      <c r="D198" s="121"/>
      <c r="E198" s="122"/>
      <c r="F198" s="92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93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90"/>
      <c r="AP198" s="64"/>
      <c r="AQ198" s="64"/>
      <c r="AR198" s="64"/>
      <c r="AS198" s="64"/>
      <c r="AT198" s="64"/>
      <c r="AU198" s="64"/>
      <c r="AV198" s="64"/>
      <c r="AW198" s="64"/>
      <c r="AX198" s="64"/>
      <c r="AY198" s="67"/>
      <c r="AZ198" s="64"/>
      <c r="BA198" s="64"/>
      <c r="BB198" s="64"/>
      <c r="BC198" s="64"/>
      <c r="BD198" s="64"/>
      <c r="BE198" s="64"/>
      <c r="BF198" s="64"/>
      <c r="BG198" s="64"/>
      <c r="BH198" s="64"/>
      <c r="BI198" s="47"/>
      <c r="BJ198" s="47"/>
      <c r="BK198" s="47"/>
      <c r="BL198" s="47"/>
      <c r="BM198" s="47"/>
    </row>
    <row r="199" spans="1:65" s="57" customFormat="1" ht="8.4499999999999993" customHeight="1" thickBot="1" x14ac:dyDescent="0.3">
      <c r="A199" s="129"/>
      <c r="B199" s="130"/>
      <c r="C199" s="130"/>
      <c r="D199" s="130"/>
      <c r="E199" s="131"/>
      <c r="F199" s="94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6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7"/>
      <c r="AP199" s="64"/>
      <c r="AQ199" s="64"/>
      <c r="AR199" s="64"/>
      <c r="AS199" s="64"/>
      <c r="AT199" s="64"/>
      <c r="AU199" s="64"/>
      <c r="AV199" s="64"/>
      <c r="AW199" s="64"/>
      <c r="AX199" s="64"/>
      <c r="AY199" s="67"/>
      <c r="AZ199" s="64"/>
      <c r="BA199" s="64"/>
      <c r="BB199" s="64"/>
      <c r="BC199" s="64"/>
      <c r="BD199" s="64"/>
      <c r="BE199" s="64"/>
      <c r="BF199" s="64"/>
      <c r="BG199" s="64"/>
      <c r="BH199" s="64"/>
      <c r="BI199" s="47"/>
      <c r="BJ199" s="47"/>
      <c r="BK199" s="47"/>
      <c r="BL199" s="47"/>
      <c r="BM199" s="47"/>
    </row>
    <row r="200" spans="1:65" s="57" customFormat="1" ht="8.4499999999999993" customHeight="1" x14ac:dyDescent="0.25">
      <c r="A200" s="126">
        <f>A197+1</f>
        <v>61</v>
      </c>
      <c r="B200" s="127"/>
      <c r="C200" s="127"/>
      <c r="D200" s="127"/>
      <c r="E200" s="128"/>
      <c r="F200" s="98"/>
      <c r="G200" s="99"/>
      <c r="H200" s="99"/>
      <c r="I200" s="99"/>
      <c r="J200" s="99"/>
      <c r="K200" s="99"/>
      <c r="L200" s="99"/>
      <c r="M200" s="99"/>
      <c r="N200" s="99"/>
      <c r="O200" s="99"/>
      <c r="P200" s="100"/>
      <c r="Q200" s="100"/>
      <c r="R200" s="100"/>
      <c r="S200" s="100"/>
      <c r="T200" s="101"/>
      <c r="U200" s="101"/>
      <c r="V200" s="102"/>
      <c r="W200" s="103"/>
      <c r="X200" s="104"/>
      <c r="Y200" s="102"/>
      <c r="Z200" s="102"/>
      <c r="AA200" s="102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5"/>
      <c r="AP200" s="64"/>
      <c r="AQ200" s="64"/>
      <c r="AR200" s="64"/>
      <c r="AS200" s="64"/>
      <c r="AT200" s="64"/>
      <c r="AU200" s="64"/>
      <c r="AV200" s="64"/>
      <c r="AW200" s="64"/>
      <c r="AX200" s="64"/>
      <c r="AY200" s="67"/>
      <c r="AZ200" s="64"/>
      <c r="BA200" s="64"/>
      <c r="BB200" s="64"/>
      <c r="BC200" s="64"/>
      <c r="BD200" s="64"/>
      <c r="BE200" s="64"/>
      <c r="BF200" s="64"/>
      <c r="BG200" s="64"/>
      <c r="BH200" s="64"/>
      <c r="BI200" s="47"/>
      <c r="BJ200" s="47"/>
      <c r="BK200" s="47"/>
      <c r="BL200" s="47"/>
      <c r="BM200" s="47"/>
    </row>
    <row r="201" spans="1:65" s="57" customFormat="1" ht="8.4499999999999993" customHeight="1" x14ac:dyDescent="0.25">
      <c r="A201" s="120"/>
      <c r="B201" s="121"/>
      <c r="C201" s="121"/>
      <c r="D201" s="121"/>
      <c r="E201" s="122"/>
      <c r="F201" s="92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93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90"/>
      <c r="AP201" s="64"/>
      <c r="AQ201" s="64"/>
      <c r="AR201" s="64"/>
      <c r="AS201" s="64"/>
      <c r="AT201" s="64"/>
      <c r="AU201" s="64"/>
      <c r="AV201" s="64"/>
      <c r="AW201" s="64"/>
      <c r="AX201" s="64"/>
      <c r="AY201" s="67"/>
      <c r="AZ201" s="64"/>
      <c r="BA201" s="64"/>
      <c r="BB201" s="64"/>
      <c r="BC201" s="64"/>
      <c r="BD201" s="64"/>
      <c r="BE201" s="64"/>
      <c r="BF201" s="64"/>
      <c r="BG201" s="64"/>
      <c r="BH201" s="64"/>
      <c r="BI201" s="47"/>
      <c r="BJ201" s="47"/>
      <c r="BK201" s="47"/>
      <c r="BL201" s="47"/>
      <c r="BM201" s="47"/>
    </row>
    <row r="202" spans="1:65" s="57" customFormat="1" ht="8.4499999999999993" customHeight="1" thickBot="1" x14ac:dyDescent="0.3">
      <c r="A202" s="129"/>
      <c r="B202" s="130"/>
      <c r="C202" s="130"/>
      <c r="D202" s="130"/>
      <c r="E202" s="131"/>
      <c r="F202" s="94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6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7"/>
      <c r="AP202" s="64"/>
      <c r="AQ202" s="64"/>
      <c r="AR202" s="64"/>
      <c r="AS202" s="64"/>
      <c r="AT202" s="64"/>
      <c r="AU202" s="64"/>
      <c r="AV202" s="64"/>
      <c r="AW202" s="64"/>
      <c r="AX202" s="64"/>
      <c r="AY202" s="67"/>
      <c r="AZ202" s="64"/>
      <c r="BA202" s="64"/>
      <c r="BB202" s="64"/>
      <c r="BC202" s="64"/>
      <c r="BD202" s="64"/>
      <c r="BE202" s="64"/>
      <c r="BF202" s="64"/>
      <c r="BG202" s="64"/>
      <c r="BH202" s="64"/>
      <c r="BI202" s="47"/>
      <c r="BJ202" s="47"/>
      <c r="BK202" s="47"/>
      <c r="BL202" s="47"/>
      <c r="BM202" s="47"/>
    </row>
    <row r="203" spans="1:65" s="57" customFormat="1" ht="8.4499999999999993" customHeight="1" x14ac:dyDescent="0.25">
      <c r="A203" s="126">
        <f>A200+1</f>
        <v>62</v>
      </c>
      <c r="B203" s="127"/>
      <c r="C203" s="127"/>
      <c r="D203" s="127"/>
      <c r="E203" s="128"/>
      <c r="F203" s="98"/>
      <c r="G203" s="99"/>
      <c r="H203" s="99"/>
      <c r="I203" s="99"/>
      <c r="J203" s="99"/>
      <c r="K203" s="99"/>
      <c r="L203" s="99"/>
      <c r="M203" s="99"/>
      <c r="N203" s="99"/>
      <c r="O203" s="99"/>
      <c r="P203" s="100"/>
      <c r="Q203" s="100"/>
      <c r="R203" s="100"/>
      <c r="S203" s="100"/>
      <c r="T203" s="101"/>
      <c r="U203" s="101"/>
      <c r="V203" s="102"/>
      <c r="W203" s="103"/>
      <c r="X203" s="104"/>
      <c r="Y203" s="102"/>
      <c r="Z203" s="102"/>
      <c r="AA203" s="102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5"/>
      <c r="AP203" s="64"/>
      <c r="AQ203" s="64"/>
      <c r="AR203" s="64"/>
      <c r="AS203" s="64"/>
      <c r="AT203" s="64"/>
      <c r="AU203" s="64"/>
      <c r="AV203" s="64"/>
      <c r="AW203" s="64"/>
      <c r="AX203" s="64"/>
      <c r="AY203" s="67"/>
      <c r="AZ203" s="64"/>
      <c r="BA203" s="64"/>
      <c r="BB203" s="64"/>
      <c r="BC203" s="64"/>
      <c r="BD203" s="64"/>
      <c r="BE203" s="64"/>
      <c r="BF203" s="64"/>
      <c r="BG203" s="64"/>
      <c r="BH203" s="64"/>
      <c r="BI203" s="47"/>
      <c r="BJ203" s="47"/>
      <c r="BK203" s="47"/>
      <c r="BL203" s="47"/>
      <c r="BM203" s="47"/>
    </row>
    <row r="204" spans="1:65" s="57" customFormat="1" ht="8.4499999999999993" customHeight="1" x14ac:dyDescent="0.25">
      <c r="A204" s="120"/>
      <c r="B204" s="121"/>
      <c r="C204" s="121"/>
      <c r="D204" s="121"/>
      <c r="E204" s="122"/>
      <c r="F204" s="92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93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90"/>
      <c r="AP204" s="64"/>
      <c r="AQ204" s="64"/>
      <c r="AR204" s="64"/>
      <c r="AS204" s="64"/>
      <c r="AT204" s="64"/>
      <c r="AU204" s="64"/>
      <c r="AV204" s="64"/>
      <c r="AW204" s="64"/>
      <c r="AX204" s="64"/>
      <c r="AY204" s="67"/>
      <c r="AZ204" s="64"/>
      <c r="BA204" s="64"/>
      <c r="BB204" s="64"/>
      <c r="BC204" s="64"/>
      <c r="BD204" s="64"/>
      <c r="BE204" s="64"/>
      <c r="BF204" s="64"/>
      <c r="BG204" s="64"/>
      <c r="BH204" s="64"/>
      <c r="BI204" s="47"/>
      <c r="BJ204" s="47"/>
      <c r="BK204" s="47"/>
      <c r="BL204" s="47"/>
      <c r="BM204" s="47"/>
    </row>
    <row r="205" spans="1:65" s="57" customFormat="1" ht="8.4499999999999993" customHeight="1" thickBot="1" x14ac:dyDescent="0.3">
      <c r="A205" s="129"/>
      <c r="B205" s="130"/>
      <c r="C205" s="130"/>
      <c r="D205" s="130"/>
      <c r="E205" s="131"/>
      <c r="F205" s="94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6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7"/>
      <c r="AP205" s="64"/>
      <c r="AQ205" s="64"/>
      <c r="AR205" s="64"/>
      <c r="AS205" s="64"/>
      <c r="AT205" s="64"/>
      <c r="AU205" s="64"/>
      <c r="AV205" s="64"/>
      <c r="AW205" s="64"/>
      <c r="AX205" s="64"/>
      <c r="AY205" s="67"/>
      <c r="AZ205" s="64"/>
      <c r="BA205" s="64"/>
      <c r="BB205" s="64"/>
      <c r="BC205" s="64"/>
      <c r="BD205" s="64"/>
      <c r="BE205" s="64"/>
      <c r="BF205" s="64"/>
      <c r="BG205" s="64"/>
      <c r="BH205" s="64"/>
      <c r="BI205" s="47"/>
      <c r="BJ205" s="47"/>
      <c r="BK205" s="47"/>
      <c r="BL205" s="47"/>
      <c r="BM205" s="47"/>
    </row>
    <row r="206" spans="1:65" s="57" customFormat="1" ht="8.4499999999999993" customHeight="1" x14ac:dyDescent="0.25">
      <c r="A206" s="126">
        <f>A203+1</f>
        <v>63</v>
      </c>
      <c r="B206" s="127"/>
      <c r="C206" s="127"/>
      <c r="D206" s="127"/>
      <c r="E206" s="128"/>
      <c r="F206" s="98"/>
      <c r="G206" s="99"/>
      <c r="H206" s="99"/>
      <c r="I206" s="99"/>
      <c r="J206" s="99"/>
      <c r="K206" s="99"/>
      <c r="L206" s="99"/>
      <c r="M206" s="99"/>
      <c r="N206" s="99"/>
      <c r="O206" s="99"/>
      <c r="P206" s="100"/>
      <c r="Q206" s="100"/>
      <c r="R206" s="100"/>
      <c r="S206" s="100"/>
      <c r="T206" s="101"/>
      <c r="U206" s="101"/>
      <c r="V206" s="102"/>
      <c r="W206" s="103"/>
      <c r="X206" s="104"/>
      <c r="Y206" s="102"/>
      <c r="Z206" s="102"/>
      <c r="AA206" s="102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5"/>
      <c r="AP206" s="64"/>
      <c r="AQ206" s="64"/>
      <c r="AR206" s="64"/>
      <c r="AS206" s="64"/>
      <c r="AT206" s="64"/>
      <c r="AU206" s="64"/>
      <c r="AV206" s="64"/>
      <c r="AW206" s="64"/>
      <c r="AX206" s="64"/>
      <c r="AY206" s="67"/>
      <c r="AZ206" s="64"/>
      <c r="BA206" s="64"/>
      <c r="BB206" s="64"/>
      <c r="BC206" s="64"/>
      <c r="BD206" s="64"/>
      <c r="BE206" s="64"/>
      <c r="BF206" s="64"/>
      <c r="BG206" s="64"/>
      <c r="BH206" s="64"/>
      <c r="BI206" s="47"/>
      <c r="BJ206" s="47"/>
      <c r="BK206" s="47"/>
      <c r="BL206" s="47"/>
      <c r="BM206" s="47"/>
    </row>
    <row r="207" spans="1:65" s="57" customFormat="1" ht="8.4499999999999993" customHeight="1" x14ac:dyDescent="0.25">
      <c r="A207" s="120"/>
      <c r="B207" s="121"/>
      <c r="C207" s="121"/>
      <c r="D207" s="121"/>
      <c r="E207" s="122"/>
      <c r="F207" s="92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93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90"/>
      <c r="AP207" s="64"/>
      <c r="AQ207" s="64"/>
      <c r="AR207" s="64"/>
      <c r="AS207" s="64"/>
      <c r="AT207" s="64"/>
      <c r="AU207" s="64"/>
      <c r="AV207" s="64"/>
      <c r="AW207" s="64"/>
      <c r="AX207" s="64"/>
      <c r="AY207" s="67"/>
      <c r="AZ207" s="64"/>
      <c r="BA207" s="64"/>
      <c r="BB207" s="64"/>
      <c r="BC207" s="64"/>
      <c r="BD207" s="64"/>
      <c r="BE207" s="64"/>
      <c r="BF207" s="64"/>
      <c r="BG207" s="64"/>
      <c r="BH207" s="64"/>
      <c r="BI207" s="47"/>
      <c r="BJ207" s="47"/>
      <c r="BK207" s="47"/>
      <c r="BL207" s="47"/>
      <c r="BM207" s="47"/>
    </row>
    <row r="208" spans="1:65" s="57" customFormat="1" ht="8.4499999999999993" customHeight="1" thickBot="1" x14ac:dyDescent="0.3">
      <c r="A208" s="129"/>
      <c r="B208" s="130"/>
      <c r="C208" s="130"/>
      <c r="D208" s="130"/>
      <c r="E208" s="131"/>
      <c r="F208" s="94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6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7"/>
      <c r="AP208" s="64"/>
      <c r="AQ208" s="64"/>
      <c r="AR208" s="64"/>
      <c r="AS208" s="64"/>
      <c r="AT208" s="64"/>
      <c r="AU208" s="64"/>
      <c r="AV208" s="64"/>
      <c r="AW208" s="64"/>
      <c r="AX208" s="64"/>
      <c r="AY208" s="67"/>
      <c r="AZ208" s="64"/>
      <c r="BA208" s="64"/>
      <c r="BB208" s="64"/>
      <c r="BC208" s="64"/>
      <c r="BD208" s="64"/>
      <c r="BE208" s="64"/>
      <c r="BF208" s="64"/>
      <c r="BG208" s="64"/>
      <c r="BH208" s="64"/>
      <c r="BI208" s="47"/>
      <c r="BJ208" s="47"/>
      <c r="BK208" s="47"/>
      <c r="BL208" s="47"/>
      <c r="BM208" s="47"/>
    </row>
    <row r="209" spans="1:65" s="57" customFormat="1" ht="8.4499999999999993" customHeight="1" x14ac:dyDescent="0.25">
      <c r="A209" s="126">
        <f>A206+1</f>
        <v>64</v>
      </c>
      <c r="B209" s="127"/>
      <c r="C209" s="127"/>
      <c r="D209" s="127"/>
      <c r="E209" s="128"/>
      <c r="F209" s="98"/>
      <c r="G209" s="99"/>
      <c r="H209" s="99"/>
      <c r="I209" s="99"/>
      <c r="J209" s="99"/>
      <c r="K209" s="99"/>
      <c r="L209" s="99"/>
      <c r="M209" s="99"/>
      <c r="N209" s="99"/>
      <c r="O209" s="99"/>
      <c r="P209" s="100"/>
      <c r="Q209" s="100"/>
      <c r="R209" s="100"/>
      <c r="S209" s="100"/>
      <c r="T209" s="101"/>
      <c r="U209" s="101"/>
      <c r="V209" s="102"/>
      <c r="W209" s="103"/>
      <c r="X209" s="104"/>
      <c r="Y209" s="102"/>
      <c r="Z209" s="102"/>
      <c r="AA209" s="102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5"/>
      <c r="AP209" s="64"/>
      <c r="AQ209" s="64"/>
      <c r="AR209" s="64"/>
      <c r="AS209" s="64"/>
      <c r="AT209" s="64"/>
      <c r="AU209" s="64"/>
      <c r="AV209" s="64"/>
      <c r="AW209" s="64"/>
      <c r="AX209" s="64"/>
      <c r="AY209" s="67"/>
      <c r="AZ209" s="64"/>
      <c r="BA209" s="64"/>
      <c r="BB209" s="64"/>
      <c r="BC209" s="64"/>
      <c r="BD209" s="64"/>
      <c r="BE209" s="64"/>
      <c r="BF209" s="64"/>
      <c r="BG209" s="64"/>
      <c r="BH209" s="64"/>
      <c r="BI209" s="47"/>
      <c r="BJ209" s="47"/>
      <c r="BK209" s="47"/>
      <c r="BL209" s="47"/>
      <c r="BM209" s="47"/>
    </row>
    <row r="210" spans="1:65" s="57" customFormat="1" ht="8.4499999999999993" customHeight="1" x14ac:dyDescent="0.25">
      <c r="A210" s="120"/>
      <c r="B210" s="121"/>
      <c r="C210" s="121"/>
      <c r="D210" s="121"/>
      <c r="E210" s="122"/>
      <c r="F210" s="92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93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90"/>
      <c r="AP210" s="64"/>
      <c r="AQ210" s="64"/>
      <c r="AR210" s="64"/>
      <c r="AS210" s="64"/>
      <c r="AT210" s="64"/>
      <c r="AU210" s="64"/>
      <c r="AV210" s="64"/>
      <c r="AW210" s="64"/>
      <c r="AX210" s="64"/>
      <c r="AY210" s="67"/>
      <c r="AZ210" s="64"/>
      <c r="BA210" s="64"/>
      <c r="BB210" s="64"/>
      <c r="BC210" s="64"/>
      <c r="BD210" s="64"/>
      <c r="BE210" s="64"/>
      <c r="BF210" s="64"/>
      <c r="BG210" s="64"/>
      <c r="BH210" s="64"/>
      <c r="BI210" s="47"/>
      <c r="BJ210" s="47"/>
      <c r="BK210" s="47"/>
      <c r="BL210" s="47"/>
      <c r="BM210" s="47"/>
    </row>
    <row r="211" spans="1:65" s="57" customFormat="1" ht="8.4499999999999993" customHeight="1" thickBot="1" x14ac:dyDescent="0.3">
      <c r="A211" s="129"/>
      <c r="B211" s="130"/>
      <c r="C211" s="130"/>
      <c r="D211" s="130"/>
      <c r="E211" s="131"/>
      <c r="F211" s="94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6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7"/>
      <c r="AP211" s="64"/>
      <c r="AQ211" s="64"/>
      <c r="AR211" s="64"/>
      <c r="AS211" s="64"/>
      <c r="AT211" s="64"/>
      <c r="AU211" s="64"/>
      <c r="AV211" s="64"/>
      <c r="AW211" s="64"/>
      <c r="AX211" s="64"/>
      <c r="AY211" s="67"/>
      <c r="AZ211" s="64"/>
      <c r="BA211" s="64"/>
      <c r="BB211" s="64"/>
      <c r="BC211" s="64"/>
      <c r="BD211" s="64"/>
      <c r="BE211" s="64"/>
      <c r="BF211" s="64"/>
      <c r="BG211" s="64"/>
      <c r="BH211" s="64"/>
      <c r="BI211" s="47"/>
      <c r="BJ211" s="47"/>
      <c r="BK211" s="47"/>
      <c r="BL211" s="47"/>
      <c r="BM211" s="47"/>
    </row>
    <row r="212" spans="1:65" s="57" customFormat="1" ht="8.4499999999999993" customHeight="1" x14ac:dyDescent="0.25">
      <c r="A212" s="126">
        <f>A209+1</f>
        <v>65</v>
      </c>
      <c r="B212" s="127"/>
      <c r="C212" s="127"/>
      <c r="D212" s="127"/>
      <c r="E212" s="128"/>
      <c r="F212" s="98"/>
      <c r="G212" s="99"/>
      <c r="H212" s="99"/>
      <c r="I212" s="99"/>
      <c r="J212" s="99"/>
      <c r="K212" s="99"/>
      <c r="L212" s="99"/>
      <c r="M212" s="99"/>
      <c r="N212" s="99"/>
      <c r="O212" s="99"/>
      <c r="P212" s="100"/>
      <c r="Q212" s="100"/>
      <c r="R212" s="100"/>
      <c r="S212" s="100"/>
      <c r="T212" s="101"/>
      <c r="U212" s="101"/>
      <c r="V212" s="102"/>
      <c r="W212" s="103"/>
      <c r="X212" s="104"/>
      <c r="Y212" s="102"/>
      <c r="Z212" s="102"/>
      <c r="AA212" s="102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5"/>
      <c r="AP212" s="64"/>
      <c r="AQ212" s="64"/>
      <c r="AR212" s="64"/>
      <c r="AS212" s="64"/>
      <c r="AT212" s="64"/>
      <c r="AU212" s="64"/>
      <c r="AV212" s="64"/>
      <c r="AW212" s="64"/>
      <c r="AX212" s="64"/>
      <c r="AY212" s="67"/>
      <c r="AZ212" s="64"/>
      <c r="BA212" s="64"/>
      <c r="BB212" s="64"/>
      <c r="BC212" s="64"/>
      <c r="BD212" s="64"/>
      <c r="BE212" s="64"/>
      <c r="BF212" s="64"/>
      <c r="BG212" s="64"/>
      <c r="BH212" s="64"/>
      <c r="BI212" s="47"/>
      <c r="BJ212" s="47"/>
      <c r="BK212" s="47"/>
      <c r="BL212" s="47"/>
      <c r="BM212" s="47"/>
    </row>
    <row r="213" spans="1:65" s="57" customFormat="1" ht="8.4499999999999993" customHeight="1" x14ac:dyDescent="0.25">
      <c r="A213" s="120"/>
      <c r="B213" s="121"/>
      <c r="C213" s="121"/>
      <c r="D213" s="121"/>
      <c r="E213" s="122"/>
      <c r="F213" s="92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93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90"/>
      <c r="AP213" s="64"/>
      <c r="AQ213" s="64"/>
      <c r="AR213" s="64"/>
      <c r="AS213" s="64"/>
      <c r="AT213" s="64"/>
      <c r="AU213" s="64"/>
      <c r="AV213" s="64"/>
      <c r="AW213" s="64"/>
      <c r="AX213" s="64"/>
      <c r="AY213" s="67"/>
      <c r="AZ213" s="64"/>
      <c r="BA213" s="64"/>
      <c r="BB213" s="64"/>
      <c r="BC213" s="64"/>
      <c r="BD213" s="64"/>
      <c r="BE213" s="64"/>
      <c r="BF213" s="64"/>
      <c r="BG213" s="64"/>
      <c r="BH213" s="64"/>
      <c r="BI213" s="47"/>
      <c r="BJ213" s="47"/>
      <c r="BK213" s="47"/>
      <c r="BL213" s="47"/>
      <c r="BM213" s="47"/>
    </row>
    <row r="214" spans="1:65" s="57" customFormat="1" ht="8.4499999999999993" customHeight="1" thickBot="1" x14ac:dyDescent="0.3">
      <c r="A214" s="129"/>
      <c r="B214" s="130"/>
      <c r="C214" s="130"/>
      <c r="D214" s="130"/>
      <c r="E214" s="131"/>
      <c r="F214" s="94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6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7"/>
      <c r="AP214" s="64"/>
      <c r="AQ214" s="64"/>
      <c r="AR214" s="64"/>
      <c r="AS214" s="64"/>
      <c r="AT214" s="64"/>
      <c r="AU214" s="64"/>
      <c r="AV214" s="64"/>
      <c r="AW214" s="64"/>
      <c r="AX214" s="64"/>
      <c r="AY214" s="67"/>
      <c r="AZ214" s="64"/>
      <c r="BA214" s="64"/>
      <c r="BB214" s="64"/>
      <c r="BC214" s="64"/>
      <c r="BD214" s="64"/>
      <c r="BE214" s="64"/>
      <c r="BF214" s="64"/>
      <c r="BG214" s="64"/>
      <c r="BH214" s="64"/>
      <c r="BI214" s="47"/>
      <c r="BJ214" s="47"/>
      <c r="BK214" s="47"/>
      <c r="BL214" s="47"/>
      <c r="BM214" s="47"/>
    </row>
    <row r="215" spans="1:65" s="57" customFormat="1" ht="8.4499999999999993" customHeight="1" x14ac:dyDescent="0.25">
      <c r="A215" s="126">
        <f>A212+1</f>
        <v>66</v>
      </c>
      <c r="B215" s="127"/>
      <c r="C215" s="127"/>
      <c r="D215" s="127"/>
      <c r="E215" s="128"/>
      <c r="F215" s="98"/>
      <c r="G215" s="99"/>
      <c r="H215" s="99"/>
      <c r="I215" s="99"/>
      <c r="J215" s="99"/>
      <c r="K215" s="99"/>
      <c r="L215" s="99"/>
      <c r="M215" s="99"/>
      <c r="N215" s="99"/>
      <c r="O215" s="99"/>
      <c r="P215" s="100"/>
      <c r="Q215" s="100"/>
      <c r="R215" s="100"/>
      <c r="S215" s="100"/>
      <c r="T215" s="101"/>
      <c r="U215" s="101"/>
      <c r="V215" s="102"/>
      <c r="W215" s="103"/>
      <c r="X215" s="104"/>
      <c r="Y215" s="102"/>
      <c r="Z215" s="102"/>
      <c r="AA215" s="102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5"/>
      <c r="AP215" s="64"/>
      <c r="AQ215" s="64"/>
      <c r="AR215" s="64"/>
      <c r="AS215" s="64"/>
      <c r="AT215" s="64"/>
      <c r="AU215" s="64"/>
      <c r="AV215" s="64"/>
      <c r="AW215" s="64"/>
      <c r="AX215" s="64"/>
      <c r="AY215" s="67"/>
      <c r="AZ215" s="64"/>
      <c r="BA215" s="64"/>
      <c r="BB215" s="64"/>
      <c r="BC215" s="64"/>
      <c r="BD215" s="64"/>
      <c r="BE215" s="64"/>
      <c r="BF215" s="64"/>
      <c r="BG215" s="64"/>
      <c r="BH215" s="64"/>
      <c r="BI215" s="47"/>
      <c r="BJ215" s="47"/>
      <c r="BK215" s="47"/>
      <c r="BL215" s="47"/>
      <c r="BM215" s="47"/>
    </row>
    <row r="216" spans="1:65" s="57" customFormat="1" ht="8.4499999999999993" customHeight="1" x14ac:dyDescent="0.25">
      <c r="A216" s="120"/>
      <c r="B216" s="121"/>
      <c r="C216" s="121"/>
      <c r="D216" s="121"/>
      <c r="E216" s="122"/>
      <c r="F216" s="92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93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90"/>
      <c r="AP216" s="64"/>
      <c r="AQ216" s="64"/>
      <c r="AR216" s="64"/>
      <c r="AS216" s="64"/>
      <c r="AT216" s="64"/>
      <c r="AU216" s="64"/>
      <c r="AV216" s="64"/>
      <c r="AW216" s="64"/>
      <c r="AX216" s="64"/>
      <c r="AY216" s="67"/>
      <c r="AZ216" s="64"/>
      <c r="BA216" s="64"/>
      <c r="BB216" s="64"/>
      <c r="BC216" s="64"/>
      <c r="BD216" s="64"/>
      <c r="BE216" s="64"/>
      <c r="BF216" s="64"/>
      <c r="BG216" s="64"/>
      <c r="BH216" s="64"/>
      <c r="BI216" s="47"/>
      <c r="BJ216" s="47"/>
      <c r="BK216" s="47"/>
      <c r="BL216" s="47"/>
      <c r="BM216" s="47"/>
    </row>
    <row r="217" spans="1:65" s="57" customFormat="1" ht="8.4499999999999993" customHeight="1" thickBot="1" x14ac:dyDescent="0.3">
      <c r="A217" s="129"/>
      <c r="B217" s="130"/>
      <c r="C217" s="130"/>
      <c r="D217" s="130"/>
      <c r="E217" s="131"/>
      <c r="F217" s="94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6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7"/>
      <c r="AP217" s="64"/>
      <c r="AQ217" s="64"/>
      <c r="AR217" s="64"/>
      <c r="AS217" s="64"/>
      <c r="AT217" s="64"/>
      <c r="AU217" s="64"/>
      <c r="AV217" s="64"/>
      <c r="AW217" s="64"/>
      <c r="AX217" s="64"/>
      <c r="AY217" s="67"/>
      <c r="AZ217" s="64"/>
      <c r="BA217" s="64"/>
      <c r="BB217" s="64"/>
      <c r="BC217" s="64"/>
      <c r="BD217" s="64"/>
      <c r="BE217" s="64"/>
      <c r="BF217" s="64"/>
      <c r="BG217" s="64"/>
      <c r="BH217" s="64"/>
      <c r="BI217" s="47"/>
      <c r="BJ217" s="47"/>
      <c r="BK217" s="47"/>
      <c r="BL217" s="47"/>
      <c r="BM217" s="47"/>
    </row>
    <row r="218" spans="1:65" s="57" customFormat="1" ht="8.4499999999999993" customHeight="1" x14ac:dyDescent="0.25">
      <c r="A218" s="126">
        <f>A215+1</f>
        <v>67</v>
      </c>
      <c r="B218" s="127"/>
      <c r="C218" s="127"/>
      <c r="D218" s="127"/>
      <c r="E218" s="128"/>
      <c r="F218" s="98"/>
      <c r="G218" s="99"/>
      <c r="H218" s="99"/>
      <c r="I218" s="99"/>
      <c r="J218" s="99"/>
      <c r="K218" s="99"/>
      <c r="L218" s="99"/>
      <c r="M218" s="99"/>
      <c r="N218" s="99"/>
      <c r="O218" s="99"/>
      <c r="P218" s="100"/>
      <c r="Q218" s="100"/>
      <c r="R218" s="100"/>
      <c r="S218" s="100"/>
      <c r="T218" s="101"/>
      <c r="U218" s="101"/>
      <c r="V218" s="102"/>
      <c r="W218" s="103"/>
      <c r="X218" s="104"/>
      <c r="Y218" s="102"/>
      <c r="Z218" s="102"/>
      <c r="AA218" s="102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5"/>
      <c r="AP218" s="64"/>
      <c r="AQ218" s="64"/>
      <c r="AR218" s="64"/>
      <c r="AS218" s="64"/>
      <c r="AT218" s="64"/>
      <c r="AU218" s="64"/>
      <c r="AV218" s="64"/>
      <c r="AW218" s="64"/>
      <c r="AX218" s="64"/>
      <c r="AY218" s="67"/>
      <c r="AZ218" s="64"/>
      <c r="BA218" s="64"/>
      <c r="BB218" s="64"/>
      <c r="BC218" s="64"/>
      <c r="BD218" s="64"/>
      <c r="BE218" s="64"/>
      <c r="BF218" s="64"/>
      <c r="BG218" s="64"/>
      <c r="BH218" s="64"/>
      <c r="BI218" s="47"/>
      <c r="BJ218" s="47"/>
      <c r="BK218" s="47"/>
      <c r="BL218" s="47"/>
      <c r="BM218" s="47"/>
    </row>
    <row r="219" spans="1:65" s="57" customFormat="1" ht="8.4499999999999993" customHeight="1" x14ac:dyDescent="0.25">
      <c r="A219" s="120"/>
      <c r="B219" s="121"/>
      <c r="C219" s="121"/>
      <c r="D219" s="121"/>
      <c r="E219" s="122"/>
      <c r="F219" s="92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93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90"/>
      <c r="AP219" s="64"/>
      <c r="AQ219" s="64"/>
      <c r="AR219" s="64"/>
      <c r="AS219" s="64"/>
      <c r="AT219" s="64"/>
      <c r="AU219" s="64"/>
      <c r="AV219" s="64"/>
      <c r="AW219" s="64"/>
      <c r="AX219" s="64"/>
      <c r="AY219" s="67"/>
      <c r="AZ219" s="64"/>
      <c r="BA219" s="64"/>
      <c r="BB219" s="64"/>
      <c r="BC219" s="64"/>
      <c r="BD219" s="64"/>
      <c r="BE219" s="64"/>
      <c r="BF219" s="64"/>
      <c r="BG219" s="64"/>
      <c r="BH219" s="64"/>
      <c r="BI219" s="47"/>
      <c r="BJ219" s="47"/>
      <c r="BK219" s="47"/>
      <c r="BL219" s="47"/>
      <c r="BM219" s="47"/>
    </row>
    <row r="220" spans="1:65" s="57" customFormat="1" ht="8.4499999999999993" customHeight="1" thickBot="1" x14ac:dyDescent="0.3">
      <c r="A220" s="129"/>
      <c r="B220" s="130"/>
      <c r="C220" s="130"/>
      <c r="D220" s="130"/>
      <c r="E220" s="131"/>
      <c r="F220" s="94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6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7"/>
      <c r="AP220" s="64"/>
      <c r="AQ220" s="64"/>
      <c r="AR220" s="64"/>
      <c r="AS220" s="64"/>
      <c r="AT220" s="64"/>
      <c r="AU220" s="64"/>
      <c r="AV220" s="64"/>
      <c r="AW220" s="64"/>
      <c r="AX220" s="64"/>
      <c r="AY220" s="67"/>
      <c r="AZ220" s="64"/>
      <c r="BA220" s="64"/>
      <c r="BB220" s="64"/>
      <c r="BC220" s="64"/>
      <c r="BD220" s="64"/>
      <c r="BE220" s="64"/>
      <c r="BF220" s="64"/>
      <c r="BG220" s="64"/>
      <c r="BH220" s="64"/>
      <c r="BI220" s="47"/>
      <c r="BJ220" s="47"/>
      <c r="BK220" s="47"/>
      <c r="BL220" s="47"/>
      <c r="BM220" s="47"/>
    </row>
    <row r="221" spans="1:65" s="57" customFormat="1" ht="8.4499999999999993" customHeight="1" x14ac:dyDescent="0.25">
      <c r="A221" s="126">
        <f>A218+1</f>
        <v>68</v>
      </c>
      <c r="B221" s="127"/>
      <c r="C221" s="127"/>
      <c r="D221" s="127"/>
      <c r="E221" s="128"/>
      <c r="F221" s="98"/>
      <c r="G221" s="99"/>
      <c r="H221" s="99"/>
      <c r="I221" s="99"/>
      <c r="J221" s="99"/>
      <c r="K221" s="99"/>
      <c r="L221" s="99"/>
      <c r="M221" s="99"/>
      <c r="N221" s="99"/>
      <c r="O221" s="99"/>
      <c r="P221" s="100"/>
      <c r="Q221" s="100"/>
      <c r="R221" s="100"/>
      <c r="S221" s="100"/>
      <c r="T221" s="101"/>
      <c r="U221" s="101"/>
      <c r="V221" s="102"/>
      <c r="W221" s="103"/>
      <c r="X221" s="104"/>
      <c r="Y221" s="102"/>
      <c r="Z221" s="102"/>
      <c r="AA221" s="102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5"/>
      <c r="AP221" s="64"/>
      <c r="AQ221" s="64"/>
      <c r="AR221" s="64"/>
      <c r="AS221" s="64"/>
      <c r="AT221" s="64"/>
      <c r="AU221" s="64"/>
      <c r="AV221" s="64"/>
      <c r="AW221" s="64"/>
      <c r="AX221" s="64"/>
      <c r="AY221" s="67"/>
      <c r="AZ221" s="64"/>
      <c r="BA221" s="64"/>
      <c r="BB221" s="64"/>
      <c r="BC221" s="64"/>
      <c r="BD221" s="64"/>
      <c r="BE221" s="64"/>
      <c r="BF221" s="64"/>
      <c r="BG221" s="64"/>
      <c r="BH221" s="64"/>
      <c r="BI221" s="47"/>
      <c r="BJ221" s="47"/>
      <c r="BK221" s="47"/>
      <c r="BL221" s="47"/>
      <c r="BM221" s="47"/>
    </row>
    <row r="222" spans="1:65" s="57" customFormat="1" ht="8.4499999999999993" customHeight="1" x14ac:dyDescent="0.25">
      <c r="A222" s="120"/>
      <c r="B222" s="121"/>
      <c r="C222" s="121"/>
      <c r="D222" s="121"/>
      <c r="E222" s="122"/>
      <c r="F222" s="92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93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90"/>
      <c r="AP222" s="64"/>
      <c r="AQ222" s="64"/>
      <c r="AR222" s="64"/>
      <c r="AS222" s="64"/>
      <c r="AT222" s="64"/>
      <c r="AU222" s="64"/>
      <c r="AV222" s="64"/>
      <c r="AW222" s="64"/>
      <c r="AX222" s="64"/>
      <c r="AY222" s="67"/>
      <c r="AZ222" s="64"/>
      <c r="BA222" s="64"/>
      <c r="BB222" s="64"/>
      <c r="BC222" s="64"/>
      <c r="BD222" s="64"/>
      <c r="BE222" s="64"/>
      <c r="BF222" s="64"/>
      <c r="BG222" s="64"/>
      <c r="BH222" s="64"/>
      <c r="BI222" s="47"/>
      <c r="BJ222" s="47"/>
      <c r="BK222" s="47"/>
      <c r="BL222" s="47"/>
      <c r="BM222" s="47"/>
    </row>
    <row r="223" spans="1:65" s="57" customFormat="1" ht="8.4499999999999993" customHeight="1" thickBot="1" x14ac:dyDescent="0.3">
      <c r="A223" s="129"/>
      <c r="B223" s="130"/>
      <c r="C223" s="130"/>
      <c r="D223" s="130"/>
      <c r="E223" s="131"/>
      <c r="F223" s="94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6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7"/>
      <c r="AP223" s="64"/>
      <c r="AQ223" s="64"/>
      <c r="AR223" s="64"/>
      <c r="AS223" s="64"/>
      <c r="AT223" s="64"/>
      <c r="AU223" s="64"/>
      <c r="AV223" s="64"/>
      <c r="AW223" s="64"/>
      <c r="AX223" s="64"/>
      <c r="AY223" s="67"/>
      <c r="AZ223" s="64"/>
      <c r="BA223" s="64"/>
      <c r="BB223" s="64"/>
      <c r="BC223" s="64"/>
      <c r="BD223" s="64"/>
      <c r="BE223" s="64"/>
      <c r="BF223" s="64"/>
      <c r="BG223" s="64"/>
      <c r="BH223" s="64"/>
      <c r="BI223" s="47"/>
      <c r="BJ223" s="47"/>
      <c r="BK223" s="47"/>
      <c r="BL223" s="47"/>
      <c r="BM223" s="47"/>
    </row>
    <row r="224" spans="1:65" s="57" customFormat="1" ht="8.4499999999999993" customHeight="1" x14ac:dyDescent="0.25">
      <c r="A224" s="126">
        <f>A221+1</f>
        <v>69</v>
      </c>
      <c r="B224" s="127"/>
      <c r="C224" s="127"/>
      <c r="D224" s="127"/>
      <c r="E224" s="128"/>
      <c r="F224" s="98"/>
      <c r="G224" s="99"/>
      <c r="H224" s="99"/>
      <c r="I224" s="99"/>
      <c r="J224" s="99"/>
      <c r="K224" s="99"/>
      <c r="L224" s="99"/>
      <c r="M224" s="99"/>
      <c r="N224" s="99"/>
      <c r="O224" s="99"/>
      <c r="P224" s="100"/>
      <c r="Q224" s="100"/>
      <c r="R224" s="100"/>
      <c r="S224" s="100"/>
      <c r="T224" s="101"/>
      <c r="U224" s="101"/>
      <c r="V224" s="102"/>
      <c r="W224" s="103"/>
      <c r="X224" s="104"/>
      <c r="Y224" s="102"/>
      <c r="Z224" s="102"/>
      <c r="AA224" s="102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5"/>
      <c r="AP224" s="64"/>
      <c r="AQ224" s="64"/>
      <c r="AR224" s="64"/>
      <c r="AS224" s="64"/>
      <c r="AT224" s="64"/>
      <c r="AU224" s="64"/>
      <c r="AV224" s="64"/>
      <c r="AW224" s="64"/>
      <c r="AX224" s="64"/>
      <c r="AY224" s="67"/>
      <c r="AZ224" s="64"/>
      <c r="BA224" s="64"/>
      <c r="BB224" s="64"/>
      <c r="BC224" s="64"/>
      <c r="BD224" s="64"/>
      <c r="BE224" s="64"/>
      <c r="BF224" s="64"/>
      <c r="BG224" s="64"/>
      <c r="BH224" s="64"/>
      <c r="BI224" s="47"/>
      <c r="BJ224" s="47"/>
      <c r="BK224" s="47"/>
      <c r="BL224" s="47"/>
      <c r="BM224" s="47"/>
    </row>
    <row r="225" spans="1:65" s="57" customFormat="1" ht="8.4499999999999993" customHeight="1" x14ac:dyDescent="0.25">
      <c r="A225" s="120"/>
      <c r="B225" s="121"/>
      <c r="C225" s="121"/>
      <c r="D225" s="121"/>
      <c r="E225" s="122"/>
      <c r="F225" s="92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93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90"/>
      <c r="AP225" s="64"/>
      <c r="AQ225" s="64"/>
      <c r="AR225" s="64"/>
      <c r="AS225" s="64"/>
      <c r="AT225" s="64"/>
      <c r="AU225" s="64"/>
      <c r="AV225" s="64"/>
      <c r="AW225" s="64"/>
      <c r="AX225" s="64"/>
      <c r="AY225" s="67"/>
      <c r="AZ225" s="64"/>
      <c r="BA225" s="64"/>
      <c r="BB225" s="64"/>
      <c r="BC225" s="64"/>
      <c r="BD225" s="64"/>
      <c r="BE225" s="64"/>
      <c r="BF225" s="64"/>
      <c r="BG225" s="64"/>
      <c r="BH225" s="64"/>
      <c r="BI225" s="47"/>
      <c r="BJ225" s="47"/>
      <c r="BK225" s="47"/>
      <c r="BL225" s="47"/>
      <c r="BM225" s="47"/>
    </row>
    <row r="226" spans="1:65" s="57" customFormat="1" ht="8.4499999999999993" customHeight="1" thickBot="1" x14ac:dyDescent="0.3">
      <c r="A226" s="129"/>
      <c r="B226" s="130"/>
      <c r="C226" s="130"/>
      <c r="D226" s="130"/>
      <c r="E226" s="131"/>
      <c r="F226" s="94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6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7"/>
      <c r="AP226" s="64"/>
      <c r="AQ226" s="64"/>
      <c r="AR226" s="64"/>
      <c r="AS226" s="64"/>
      <c r="AT226" s="64"/>
      <c r="AU226" s="64"/>
      <c r="AV226" s="64"/>
      <c r="AW226" s="64"/>
      <c r="AX226" s="64"/>
      <c r="AY226" s="67"/>
      <c r="AZ226" s="64"/>
      <c r="BA226" s="64"/>
      <c r="BB226" s="64"/>
      <c r="BC226" s="64"/>
      <c r="BD226" s="64"/>
      <c r="BE226" s="64"/>
      <c r="BF226" s="64"/>
      <c r="BG226" s="64"/>
      <c r="BH226" s="64"/>
      <c r="BI226" s="47"/>
      <c r="BJ226" s="47"/>
      <c r="BK226" s="47"/>
      <c r="BL226" s="47"/>
      <c r="BM226" s="47"/>
    </row>
    <row r="227" spans="1:65" s="57" customFormat="1" ht="8.4499999999999993" customHeight="1" x14ac:dyDescent="0.25">
      <c r="A227" s="126">
        <f>A224+1</f>
        <v>70</v>
      </c>
      <c r="B227" s="127"/>
      <c r="C227" s="127"/>
      <c r="D227" s="127"/>
      <c r="E227" s="128"/>
      <c r="F227" s="98"/>
      <c r="G227" s="99"/>
      <c r="H227" s="99"/>
      <c r="I227" s="99"/>
      <c r="J227" s="99"/>
      <c r="K227" s="99"/>
      <c r="L227" s="99"/>
      <c r="M227" s="99"/>
      <c r="N227" s="99"/>
      <c r="O227" s="99"/>
      <c r="P227" s="100"/>
      <c r="Q227" s="100"/>
      <c r="R227" s="100"/>
      <c r="S227" s="100"/>
      <c r="T227" s="101"/>
      <c r="U227" s="101"/>
      <c r="V227" s="102"/>
      <c r="W227" s="103"/>
      <c r="X227" s="104"/>
      <c r="Y227" s="102"/>
      <c r="Z227" s="102"/>
      <c r="AA227" s="102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5"/>
      <c r="AP227" s="64"/>
      <c r="AQ227" s="64"/>
      <c r="AR227" s="64"/>
      <c r="AS227" s="64"/>
      <c r="AT227" s="64"/>
      <c r="AU227" s="64"/>
      <c r="AV227" s="64"/>
      <c r="AW227" s="64"/>
      <c r="AX227" s="64"/>
      <c r="AY227" s="67"/>
      <c r="AZ227" s="64"/>
      <c r="BA227" s="64"/>
      <c r="BB227" s="64"/>
      <c r="BC227" s="64"/>
      <c r="BD227" s="64"/>
      <c r="BE227" s="64"/>
      <c r="BF227" s="64"/>
      <c r="BG227" s="64"/>
      <c r="BH227" s="64"/>
      <c r="BI227" s="47"/>
      <c r="BJ227" s="47"/>
      <c r="BK227" s="47"/>
      <c r="BL227" s="47"/>
      <c r="BM227" s="47"/>
    </row>
    <row r="228" spans="1:65" s="57" customFormat="1" ht="8.4499999999999993" customHeight="1" x14ac:dyDescent="0.25">
      <c r="A228" s="120"/>
      <c r="B228" s="121"/>
      <c r="C228" s="121"/>
      <c r="D228" s="121"/>
      <c r="E228" s="122"/>
      <c r="F228" s="92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93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90"/>
      <c r="AP228" s="64"/>
      <c r="AQ228" s="64"/>
      <c r="AR228" s="64"/>
      <c r="AS228" s="64"/>
      <c r="AT228" s="64"/>
      <c r="AU228" s="64"/>
      <c r="AV228" s="64"/>
      <c r="AW228" s="64"/>
      <c r="AX228" s="64"/>
      <c r="AY228" s="67"/>
      <c r="AZ228" s="64"/>
      <c r="BA228" s="64"/>
      <c r="BB228" s="64"/>
      <c r="BC228" s="64"/>
      <c r="BD228" s="64"/>
      <c r="BE228" s="64"/>
      <c r="BF228" s="64"/>
      <c r="BG228" s="64"/>
      <c r="BH228" s="64"/>
      <c r="BI228" s="47"/>
      <c r="BJ228" s="47"/>
      <c r="BK228" s="47"/>
      <c r="BL228" s="47"/>
      <c r="BM228" s="47"/>
    </row>
    <row r="229" spans="1:65" s="57" customFormat="1" ht="8.4499999999999993" customHeight="1" thickBot="1" x14ac:dyDescent="0.3">
      <c r="A229" s="129"/>
      <c r="B229" s="130"/>
      <c r="C229" s="130"/>
      <c r="D229" s="130"/>
      <c r="E229" s="131"/>
      <c r="F229" s="94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6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7"/>
      <c r="AP229" s="64"/>
      <c r="AQ229" s="64"/>
      <c r="AR229" s="64"/>
      <c r="AS229" s="64"/>
      <c r="AT229" s="64"/>
      <c r="AU229" s="64"/>
      <c r="AV229" s="64"/>
      <c r="AW229" s="64"/>
      <c r="AX229" s="64"/>
      <c r="AY229" s="67"/>
      <c r="AZ229" s="64"/>
      <c r="BA229" s="64"/>
      <c r="BB229" s="64"/>
      <c r="BC229" s="64"/>
      <c r="BD229" s="64"/>
      <c r="BE229" s="64"/>
      <c r="BF229" s="64"/>
      <c r="BG229" s="64"/>
      <c r="BH229" s="64"/>
      <c r="BI229" s="47"/>
      <c r="BJ229" s="47"/>
      <c r="BK229" s="47"/>
      <c r="BL229" s="47"/>
      <c r="BM229" s="47"/>
    </row>
    <row r="230" spans="1:65" s="57" customFormat="1" ht="8.4499999999999993" customHeight="1" x14ac:dyDescent="0.25">
      <c r="A230" s="126">
        <f>A227+1</f>
        <v>71</v>
      </c>
      <c r="B230" s="127"/>
      <c r="C230" s="127"/>
      <c r="D230" s="127"/>
      <c r="E230" s="128"/>
      <c r="F230" s="98"/>
      <c r="G230" s="99"/>
      <c r="H230" s="99"/>
      <c r="I230" s="99"/>
      <c r="J230" s="99"/>
      <c r="K230" s="99"/>
      <c r="L230" s="99"/>
      <c r="M230" s="99"/>
      <c r="N230" s="99"/>
      <c r="O230" s="99"/>
      <c r="P230" s="100"/>
      <c r="Q230" s="100"/>
      <c r="R230" s="100"/>
      <c r="S230" s="100"/>
      <c r="T230" s="101"/>
      <c r="U230" s="101"/>
      <c r="V230" s="102"/>
      <c r="W230" s="103"/>
      <c r="X230" s="104"/>
      <c r="Y230" s="102"/>
      <c r="Z230" s="102"/>
      <c r="AA230" s="102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5"/>
      <c r="AP230" s="64"/>
      <c r="AQ230" s="64"/>
      <c r="AR230" s="64"/>
      <c r="AS230" s="64"/>
      <c r="AT230" s="64"/>
      <c r="AU230" s="64"/>
      <c r="AV230" s="64"/>
      <c r="AW230" s="64"/>
      <c r="AX230" s="64"/>
      <c r="AY230" s="67"/>
      <c r="AZ230" s="64"/>
      <c r="BA230" s="64"/>
      <c r="BB230" s="64"/>
      <c r="BC230" s="64"/>
      <c r="BD230" s="64"/>
      <c r="BE230" s="64"/>
      <c r="BF230" s="64"/>
      <c r="BG230" s="64"/>
      <c r="BH230" s="64"/>
      <c r="BI230" s="47"/>
      <c r="BJ230" s="47"/>
      <c r="BK230" s="47"/>
      <c r="BL230" s="47"/>
      <c r="BM230" s="47"/>
    </row>
    <row r="231" spans="1:65" s="57" customFormat="1" ht="8.4499999999999993" customHeight="1" x14ac:dyDescent="0.25">
      <c r="A231" s="120"/>
      <c r="B231" s="121"/>
      <c r="C231" s="121"/>
      <c r="D231" s="121"/>
      <c r="E231" s="122"/>
      <c r="F231" s="92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93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90"/>
      <c r="AP231" s="64"/>
      <c r="AQ231" s="64"/>
      <c r="AR231" s="64"/>
      <c r="AS231" s="64"/>
      <c r="AT231" s="64"/>
      <c r="AU231" s="64"/>
      <c r="AV231" s="64"/>
      <c r="AW231" s="64"/>
      <c r="AX231" s="64"/>
      <c r="AY231" s="67"/>
      <c r="AZ231" s="64"/>
      <c r="BA231" s="64"/>
      <c r="BB231" s="64"/>
      <c r="BC231" s="64"/>
      <c r="BD231" s="64"/>
      <c r="BE231" s="64"/>
      <c r="BF231" s="64"/>
      <c r="BG231" s="64"/>
      <c r="BH231" s="64"/>
      <c r="BI231" s="47"/>
      <c r="BJ231" s="47"/>
      <c r="BK231" s="47"/>
      <c r="BL231" s="47"/>
      <c r="BM231" s="47"/>
    </row>
    <row r="232" spans="1:65" s="57" customFormat="1" ht="8.4499999999999993" customHeight="1" thickBot="1" x14ac:dyDescent="0.3">
      <c r="A232" s="129"/>
      <c r="B232" s="130"/>
      <c r="C232" s="130"/>
      <c r="D232" s="130"/>
      <c r="E232" s="131"/>
      <c r="F232" s="94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6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7"/>
      <c r="AP232" s="64"/>
      <c r="AQ232" s="64"/>
      <c r="AR232" s="64"/>
      <c r="AS232" s="64"/>
      <c r="AT232" s="64"/>
      <c r="AU232" s="64"/>
      <c r="AV232" s="64"/>
      <c r="AW232" s="64"/>
      <c r="AX232" s="64"/>
      <c r="AY232" s="67"/>
      <c r="AZ232" s="64"/>
      <c r="BA232" s="64"/>
      <c r="BB232" s="64"/>
      <c r="BC232" s="64"/>
      <c r="BD232" s="64"/>
      <c r="BE232" s="64"/>
      <c r="BF232" s="64"/>
      <c r="BG232" s="64"/>
      <c r="BH232" s="64"/>
      <c r="BI232" s="47"/>
      <c r="BJ232" s="47"/>
      <c r="BK232" s="47"/>
      <c r="BL232" s="47"/>
      <c r="BM232" s="47"/>
    </row>
    <row r="233" spans="1:65" s="57" customFormat="1" ht="8.4499999999999993" customHeight="1" x14ac:dyDescent="0.25">
      <c r="A233" s="126">
        <f>A230+1</f>
        <v>72</v>
      </c>
      <c r="B233" s="127"/>
      <c r="C233" s="127"/>
      <c r="D233" s="127"/>
      <c r="E233" s="128"/>
      <c r="F233" s="98"/>
      <c r="G233" s="99"/>
      <c r="H233" s="99"/>
      <c r="I233" s="99"/>
      <c r="J233" s="99"/>
      <c r="K233" s="99"/>
      <c r="L233" s="99"/>
      <c r="M233" s="99"/>
      <c r="N233" s="99"/>
      <c r="O233" s="99"/>
      <c r="P233" s="100"/>
      <c r="Q233" s="100"/>
      <c r="R233" s="100"/>
      <c r="S233" s="100"/>
      <c r="T233" s="101"/>
      <c r="U233" s="101"/>
      <c r="V233" s="102"/>
      <c r="W233" s="103"/>
      <c r="X233" s="104"/>
      <c r="Y233" s="102"/>
      <c r="Z233" s="102"/>
      <c r="AA233" s="102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5"/>
      <c r="AP233" s="64"/>
      <c r="AQ233" s="64"/>
      <c r="AR233" s="64"/>
      <c r="AS233" s="64"/>
      <c r="AT233" s="64"/>
      <c r="AU233" s="64"/>
      <c r="AV233" s="64"/>
      <c r="AW233" s="64"/>
      <c r="AX233" s="64"/>
      <c r="AY233" s="67"/>
      <c r="AZ233" s="64"/>
      <c r="BA233" s="64"/>
      <c r="BB233" s="64"/>
      <c r="BC233" s="64"/>
      <c r="BD233" s="64"/>
      <c r="BE233" s="64"/>
      <c r="BF233" s="64"/>
      <c r="BG233" s="64"/>
      <c r="BH233" s="64"/>
      <c r="BI233" s="47"/>
      <c r="BJ233" s="47"/>
      <c r="BK233" s="47"/>
      <c r="BL233" s="47"/>
      <c r="BM233" s="47"/>
    </row>
    <row r="234" spans="1:65" s="57" customFormat="1" ht="8.4499999999999993" customHeight="1" x14ac:dyDescent="0.25">
      <c r="A234" s="120"/>
      <c r="B234" s="121"/>
      <c r="C234" s="121"/>
      <c r="D234" s="121"/>
      <c r="E234" s="122"/>
      <c r="F234" s="92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93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90"/>
      <c r="AP234" s="64"/>
      <c r="AQ234" s="64"/>
      <c r="AR234" s="64"/>
      <c r="AS234" s="64"/>
      <c r="AT234" s="64"/>
      <c r="AU234" s="64"/>
      <c r="AV234" s="64"/>
      <c r="AW234" s="64"/>
      <c r="AX234" s="64"/>
      <c r="AY234" s="67"/>
      <c r="AZ234" s="64"/>
      <c r="BA234" s="64"/>
      <c r="BB234" s="64"/>
      <c r="BC234" s="64"/>
      <c r="BD234" s="64"/>
      <c r="BE234" s="64"/>
      <c r="BF234" s="64"/>
      <c r="BG234" s="64"/>
      <c r="BH234" s="64"/>
      <c r="BI234" s="47"/>
      <c r="BJ234" s="47"/>
      <c r="BK234" s="47"/>
      <c r="BL234" s="47"/>
      <c r="BM234" s="47"/>
    </row>
    <row r="235" spans="1:65" s="57" customFormat="1" ht="8.4499999999999993" customHeight="1" thickBot="1" x14ac:dyDescent="0.3">
      <c r="A235" s="129"/>
      <c r="B235" s="130"/>
      <c r="C235" s="130"/>
      <c r="D235" s="130"/>
      <c r="E235" s="131"/>
      <c r="F235" s="94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6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7"/>
      <c r="AP235" s="64"/>
      <c r="AQ235" s="64"/>
      <c r="AR235" s="64"/>
      <c r="AS235" s="64"/>
      <c r="AT235" s="64"/>
      <c r="AU235" s="64"/>
      <c r="AV235" s="64"/>
      <c r="AW235" s="64"/>
      <c r="AX235" s="64"/>
      <c r="AY235" s="67"/>
      <c r="AZ235" s="64"/>
      <c r="BA235" s="64"/>
      <c r="BB235" s="64"/>
      <c r="BC235" s="64"/>
      <c r="BD235" s="64"/>
      <c r="BE235" s="64"/>
      <c r="BF235" s="64"/>
      <c r="BG235" s="64"/>
      <c r="BH235" s="64"/>
      <c r="BI235" s="47"/>
      <c r="BJ235" s="47"/>
      <c r="BK235" s="47"/>
      <c r="BL235" s="47"/>
      <c r="BM235" s="47"/>
    </row>
    <row r="236" spans="1:65" s="57" customFormat="1" ht="8.4499999999999993" customHeight="1" x14ac:dyDescent="0.25">
      <c r="A236" s="126">
        <f>A233+1</f>
        <v>73</v>
      </c>
      <c r="B236" s="127"/>
      <c r="C236" s="127"/>
      <c r="D236" s="127"/>
      <c r="E236" s="128"/>
      <c r="F236" s="98"/>
      <c r="G236" s="99"/>
      <c r="H236" s="99"/>
      <c r="I236" s="99"/>
      <c r="J236" s="99"/>
      <c r="K236" s="99"/>
      <c r="L236" s="99"/>
      <c r="M236" s="99"/>
      <c r="N236" s="99"/>
      <c r="O236" s="99"/>
      <c r="P236" s="100"/>
      <c r="Q236" s="100"/>
      <c r="R236" s="100"/>
      <c r="S236" s="100"/>
      <c r="T236" s="101"/>
      <c r="U236" s="101"/>
      <c r="V236" s="102"/>
      <c r="W236" s="103"/>
      <c r="X236" s="104"/>
      <c r="Y236" s="102"/>
      <c r="Z236" s="102"/>
      <c r="AA236" s="102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5"/>
      <c r="AP236" s="64"/>
      <c r="AQ236" s="64"/>
      <c r="AR236" s="64"/>
      <c r="AS236" s="64"/>
      <c r="AT236" s="64"/>
      <c r="AU236" s="64"/>
      <c r="AV236" s="64"/>
      <c r="AW236" s="64"/>
      <c r="AX236" s="64"/>
      <c r="AY236" s="67"/>
      <c r="AZ236" s="64"/>
      <c r="BA236" s="64"/>
      <c r="BB236" s="64"/>
      <c r="BC236" s="64"/>
      <c r="BD236" s="64"/>
      <c r="BE236" s="64"/>
      <c r="BF236" s="64"/>
      <c r="BG236" s="64"/>
      <c r="BH236" s="64"/>
      <c r="BI236" s="47"/>
      <c r="BJ236" s="47"/>
      <c r="BK236" s="47"/>
      <c r="BL236" s="47"/>
      <c r="BM236" s="47"/>
    </row>
    <row r="237" spans="1:65" s="57" customFormat="1" ht="8.4499999999999993" customHeight="1" x14ac:dyDescent="0.25">
      <c r="A237" s="120"/>
      <c r="B237" s="121"/>
      <c r="C237" s="121"/>
      <c r="D237" s="121"/>
      <c r="E237" s="122"/>
      <c r="F237" s="92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93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90"/>
      <c r="AP237" s="64"/>
      <c r="AQ237" s="64"/>
      <c r="AR237" s="64"/>
      <c r="AS237" s="64"/>
      <c r="AT237" s="64"/>
      <c r="AU237" s="64"/>
      <c r="AV237" s="64"/>
      <c r="AW237" s="64"/>
      <c r="AX237" s="64"/>
      <c r="AY237" s="67"/>
      <c r="AZ237" s="64"/>
      <c r="BA237" s="64"/>
      <c r="BB237" s="64"/>
      <c r="BC237" s="64"/>
      <c r="BD237" s="64"/>
      <c r="BE237" s="64"/>
      <c r="BF237" s="64"/>
      <c r="BG237" s="64"/>
      <c r="BH237" s="64"/>
      <c r="BI237" s="47"/>
      <c r="BJ237" s="47"/>
      <c r="BK237" s="47"/>
      <c r="BL237" s="47"/>
      <c r="BM237" s="47"/>
    </row>
    <row r="238" spans="1:65" s="57" customFormat="1" ht="8.4499999999999993" customHeight="1" thickBot="1" x14ac:dyDescent="0.3">
      <c r="A238" s="129"/>
      <c r="B238" s="130"/>
      <c r="C238" s="130"/>
      <c r="D238" s="130"/>
      <c r="E238" s="131"/>
      <c r="F238" s="94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6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7"/>
      <c r="AP238" s="64"/>
      <c r="AQ238" s="64"/>
      <c r="AR238" s="64"/>
      <c r="AS238" s="64"/>
      <c r="AT238" s="64"/>
      <c r="AU238" s="64"/>
      <c r="AV238" s="64"/>
      <c r="AW238" s="64"/>
      <c r="AX238" s="64"/>
      <c r="AY238" s="67"/>
      <c r="AZ238" s="64"/>
      <c r="BA238" s="64"/>
      <c r="BB238" s="64"/>
      <c r="BC238" s="64"/>
      <c r="BD238" s="64"/>
      <c r="BE238" s="64"/>
      <c r="BF238" s="64"/>
      <c r="BG238" s="64"/>
      <c r="BH238" s="64"/>
      <c r="BI238" s="47"/>
      <c r="BJ238" s="47"/>
      <c r="BK238" s="47"/>
      <c r="BL238" s="47"/>
      <c r="BM238" s="47"/>
    </row>
    <row r="239" spans="1:65" s="57" customFormat="1" ht="8.4499999999999993" customHeight="1" x14ac:dyDescent="0.25">
      <c r="A239" s="126">
        <f>A236+1</f>
        <v>74</v>
      </c>
      <c r="B239" s="127"/>
      <c r="C239" s="127"/>
      <c r="D239" s="127"/>
      <c r="E239" s="128"/>
      <c r="F239" s="98"/>
      <c r="G239" s="99"/>
      <c r="H239" s="99"/>
      <c r="I239" s="99"/>
      <c r="J239" s="99"/>
      <c r="K239" s="99"/>
      <c r="L239" s="99"/>
      <c r="M239" s="99"/>
      <c r="N239" s="99"/>
      <c r="O239" s="99"/>
      <c r="P239" s="100"/>
      <c r="Q239" s="100"/>
      <c r="R239" s="100"/>
      <c r="S239" s="100"/>
      <c r="T239" s="101"/>
      <c r="U239" s="101"/>
      <c r="V239" s="102"/>
      <c r="W239" s="103"/>
      <c r="X239" s="104"/>
      <c r="Y239" s="102"/>
      <c r="Z239" s="102"/>
      <c r="AA239" s="102"/>
      <c r="AB239" s="100"/>
      <c r="AC239" s="100"/>
      <c r="AD239" s="100"/>
      <c r="AE239" s="100"/>
      <c r="AF239" s="100"/>
      <c r="AG239" s="100"/>
      <c r="AH239" s="100"/>
      <c r="AI239" s="100"/>
      <c r="AJ239" s="100"/>
      <c r="AK239" s="100"/>
      <c r="AL239" s="100"/>
      <c r="AM239" s="100"/>
      <c r="AN239" s="100"/>
      <c r="AO239" s="105"/>
      <c r="AP239" s="64"/>
      <c r="AQ239" s="64"/>
      <c r="AR239" s="64"/>
      <c r="AS239" s="64"/>
      <c r="AT239" s="64"/>
      <c r="AU239" s="64"/>
      <c r="AV239" s="64"/>
      <c r="AW239" s="64"/>
      <c r="AX239" s="64"/>
      <c r="AY239" s="67"/>
      <c r="AZ239" s="64"/>
      <c r="BA239" s="64"/>
      <c r="BB239" s="64"/>
      <c r="BC239" s="64"/>
      <c r="BD239" s="64"/>
      <c r="BE239" s="64"/>
      <c r="BF239" s="64"/>
      <c r="BG239" s="64"/>
      <c r="BH239" s="64"/>
      <c r="BI239" s="47"/>
      <c r="BJ239" s="47"/>
      <c r="BK239" s="47"/>
      <c r="BL239" s="47"/>
      <c r="BM239" s="47"/>
    </row>
    <row r="240" spans="1:65" s="57" customFormat="1" ht="8.4499999999999993" customHeight="1" x14ac:dyDescent="0.25">
      <c r="A240" s="120"/>
      <c r="B240" s="121"/>
      <c r="C240" s="121"/>
      <c r="D240" s="121"/>
      <c r="E240" s="122"/>
      <c r="F240" s="92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93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90"/>
      <c r="AP240" s="64"/>
      <c r="AQ240" s="64"/>
      <c r="AR240" s="64"/>
      <c r="AS240" s="64"/>
      <c r="AT240" s="64"/>
      <c r="AU240" s="64"/>
      <c r="AV240" s="64"/>
      <c r="AW240" s="64"/>
      <c r="AX240" s="64"/>
      <c r="AY240" s="67"/>
      <c r="AZ240" s="64"/>
      <c r="BA240" s="64"/>
      <c r="BB240" s="64"/>
      <c r="BC240" s="64"/>
      <c r="BD240" s="64"/>
      <c r="BE240" s="64"/>
      <c r="BF240" s="64"/>
      <c r="BG240" s="64"/>
      <c r="BH240" s="64"/>
      <c r="BI240" s="47"/>
      <c r="BJ240" s="47"/>
      <c r="BK240" s="47"/>
      <c r="BL240" s="47"/>
      <c r="BM240" s="47"/>
    </row>
    <row r="241" spans="1:65" s="57" customFormat="1" ht="8.4499999999999993" customHeight="1" thickBot="1" x14ac:dyDescent="0.3">
      <c r="A241" s="129"/>
      <c r="B241" s="130"/>
      <c r="C241" s="130"/>
      <c r="D241" s="130"/>
      <c r="E241" s="131"/>
      <c r="F241" s="94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6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7"/>
      <c r="AP241" s="64"/>
      <c r="AQ241" s="64"/>
      <c r="AR241" s="64"/>
      <c r="AS241" s="64"/>
      <c r="AT241" s="64"/>
      <c r="AU241" s="64"/>
      <c r="AV241" s="64"/>
      <c r="AW241" s="64"/>
      <c r="AX241" s="64"/>
      <c r="AY241" s="67"/>
      <c r="AZ241" s="64"/>
      <c r="BA241" s="64"/>
      <c r="BB241" s="64"/>
      <c r="BC241" s="64"/>
      <c r="BD241" s="64"/>
      <c r="BE241" s="64"/>
      <c r="BF241" s="64"/>
      <c r="BG241" s="64"/>
      <c r="BH241" s="64"/>
      <c r="BI241" s="47"/>
      <c r="BJ241" s="47"/>
      <c r="BK241" s="47"/>
      <c r="BL241" s="47"/>
      <c r="BM241" s="47"/>
    </row>
    <row r="242" spans="1:65" s="57" customFormat="1" ht="8.4499999999999993" customHeight="1" x14ac:dyDescent="0.25">
      <c r="A242" s="126">
        <f>A239+1</f>
        <v>75</v>
      </c>
      <c r="B242" s="127"/>
      <c r="C242" s="127"/>
      <c r="D242" s="127"/>
      <c r="E242" s="128"/>
      <c r="F242" s="98"/>
      <c r="G242" s="99"/>
      <c r="H242" s="99"/>
      <c r="I242" s="99"/>
      <c r="J242" s="99"/>
      <c r="K242" s="99"/>
      <c r="L242" s="99"/>
      <c r="M242" s="99"/>
      <c r="N242" s="99"/>
      <c r="O242" s="99"/>
      <c r="P242" s="100"/>
      <c r="Q242" s="100"/>
      <c r="R242" s="100"/>
      <c r="S242" s="100"/>
      <c r="T242" s="101"/>
      <c r="U242" s="101"/>
      <c r="V242" s="102"/>
      <c r="W242" s="103"/>
      <c r="X242" s="104"/>
      <c r="Y242" s="102"/>
      <c r="Z242" s="102"/>
      <c r="AA242" s="102"/>
      <c r="AB242" s="100"/>
      <c r="AC242" s="100"/>
      <c r="AD242" s="100"/>
      <c r="AE242" s="100"/>
      <c r="AF242" s="100"/>
      <c r="AG242" s="100"/>
      <c r="AH242" s="100"/>
      <c r="AI242" s="100"/>
      <c r="AJ242" s="100"/>
      <c r="AK242" s="100"/>
      <c r="AL242" s="100"/>
      <c r="AM242" s="100"/>
      <c r="AN242" s="100"/>
      <c r="AO242" s="105"/>
      <c r="AP242" s="64"/>
      <c r="AQ242" s="64"/>
      <c r="AR242" s="64"/>
      <c r="AS242" s="64"/>
      <c r="AT242" s="64"/>
      <c r="AU242" s="64"/>
      <c r="AV242" s="64"/>
      <c r="AW242" s="64"/>
      <c r="AX242" s="64"/>
      <c r="AY242" s="67"/>
      <c r="AZ242" s="64"/>
      <c r="BA242" s="64"/>
      <c r="BB242" s="64"/>
      <c r="BC242" s="64"/>
      <c r="BD242" s="64"/>
      <c r="BE242" s="64"/>
      <c r="BF242" s="64"/>
      <c r="BG242" s="64"/>
      <c r="BH242" s="64"/>
      <c r="BI242" s="47"/>
      <c r="BJ242" s="47"/>
      <c r="BK242" s="47"/>
      <c r="BL242" s="47"/>
      <c r="BM242" s="47"/>
    </row>
    <row r="243" spans="1:65" s="57" customFormat="1" ht="8.4499999999999993" customHeight="1" x14ac:dyDescent="0.25">
      <c r="A243" s="120"/>
      <c r="B243" s="121"/>
      <c r="C243" s="121"/>
      <c r="D243" s="121"/>
      <c r="E243" s="122"/>
      <c r="F243" s="92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93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90"/>
      <c r="AP243" s="64"/>
      <c r="AQ243" s="64"/>
      <c r="AR243" s="64"/>
      <c r="AS243" s="64"/>
      <c r="AT243" s="64"/>
      <c r="AU243" s="64"/>
      <c r="AV243" s="64"/>
      <c r="AW243" s="64"/>
      <c r="AX243" s="64"/>
      <c r="AY243" s="67"/>
      <c r="AZ243" s="64"/>
      <c r="BA243" s="64"/>
      <c r="BB243" s="64"/>
      <c r="BC243" s="64"/>
      <c r="BD243" s="64"/>
      <c r="BE243" s="64"/>
      <c r="BF243" s="64"/>
      <c r="BG243" s="64"/>
      <c r="BH243" s="64"/>
      <c r="BI243" s="47"/>
      <c r="BJ243" s="47"/>
      <c r="BK243" s="47"/>
      <c r="BL243" s="47"/>
      <c r="BM243" s="47"/>
    </row>
    <row r="244" spans="1:65" s="57" customFormat="1" ht="8.4499999999999993" customHeight="1" thickBot="1" x14ac:dyDescent="0.3">
      <c r="A244" s="129"/>
      <c r="B244" s="130"/>
      <c r="C244" s="130"/>
      <c r="D244" s="130"/>
      <c r="E244" s="131"/>
      <c r="F244" s="94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6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7"/>
      <c r="AP244" s="64"/>
      <c r="AQ244" s="64"/>
      <c r="AR244" s="64"/>
      <c r="AS244" s="64"/>
      <c r="AT244" s="64"/>
      <c r="AU244" s="64"/>
      <c r="AV244" s="64"/>
      <c r="AW244" s="64"/>
      <c r="AX244" s="64"/>
      <c r="AY244" s="67"/>
      <c r="AZ244" s="64"/>
      <c r="BA244" s="64"/>
      <c r="BB244" s="64"/>
      <c r="BC244" s="64"/>
      <c r="BD244" s="64"/>
      <c r="BE244" s="64"/>
      <c r="BF244" s="64"/>
      <c r="BG244" s="64"/>
      <c r="BH244" s="64"/>
      <c r="BI244" s="47"/>
      <c r="BJ244" s="47"/>
      <c r="BK244" s="47"/>
      <c r="BL244" s="47"/>
      <c r="BM244" s="47"/>
    </row>
    <row r="245" spans="1:65" s="57" customFormat="1" ht="8.4499999999999993" customHeight="1" x14ac:dyDescent="0.25">
      <c r="A245" s="126">
        <f>A242+1</f>
        <v>76</v>
      </c>
      <c r="B245" s="127"/>
      <c r="C245" s="127"/>
      <c r="D245" s="127"/>
      <c r="E245" s="128"/>
      <c r="F245" s="98"/>
      <c r="G245" s="99"/>
      <c r="H245" s="99"/>
      <c r="I245" s="99"/>
      <c r="J245" s="99"/>
      <c r="K245" s="99"/>
      <c r="L245" s="99"/>
      <c r="M245" s="99"/>
      <c r="N245" s="99"/>
      <c r="O245" s="99"/>
      <c r="P245" s="100"/>
      <c r="Q245" s="100"/>
      <c r="R245" s="100"/>
      <c r="S245" s="100"/>
      <c r="T245" s="101"/>
      <c r="U245" s="101"/>
      <c r="V245" s="102"/>
      <c r="W245" s="103"/>
      <c r="X245" s="104"/>
      <c r="Y245" s="102"/>
      <c r="Z245" s="102"/>
      <c r="AA245" s="102"/>
      <c r="AB245" s="100"/>
      <c r="AC245" s="100"/>
      <c r="AD245" s="100"/>
      <c r="AE245" s="100"/>
      <c r="AF245" s="100"/>
      <c r="AG245" s="100"/>
      <c r="AH245" s="100"/>
      <c r="AI245" s="100"/>
      <c r="AJ245" s="100"/>
      <c r="AK245" s="100"/>
      <c r="AL245" s="100"/>
      <c r="AM245" s="100"/>
      <c r="AN245" s="100"/>
      <c r="AO245" s="105"/>
      <c r="AP245" s="64"/>
      <c r="AQ245" s="64"/>
      <c r="AR245" s="64"/>
      <c r="AS245" s="64"/>
      <c r="AT245" s="64"/>
      <c r="AU245" s="64"/>
      <c r="AV245" s="64"/>
      <c r="AW245" s="64"/>
      <c r="AX245" s="64"/>
      <c r="AY245" s="67"/>
      <c r="AZ245" s="64"/>
      <c r="BA245" s="64"/>
      <c r="BB245" s="64"/>
      <c r="BC245" s="64"/>
      <c r="BD245" s="64"/>
      <c r="BE245" s="64"/>
      <c r="BF245" s="64"/>
      <c r="BG245" s="64"/>
      <c r="BH245" s="64"/>
      <c r="BI245" s="47"/>
      <c r="BJ245" s="47"/>
      <c r="BK245" s="47"/>
      <c r="BL245" s="47"/>
      <c r="BM245" s="47"/>
    </row>
    <row r="246" spans="1:65" s="57" customFormat="1" ht="8.4499999999999993" customHeight="1" x14ac:dyDescent="0.25">
      <c r="A246" s="120"/>
      <c r="B246" s="121"/>
      <c r="C246" s="121"/>
      <c r="D246" s="121"/>
      <c r="E246" s="122"/>
      <c r="F246" s="92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93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90"/>
      <c r="AP246" s="64"/>
      <c r="AQ246" s="64"/>
      <c r="AR246" s="64"/>
      <c r="AS246" s="64"/>
      <c r="AT246" s="64"/>
      <c r="AU246" s="64"/>
      <c r="AV246" s="64"/>
      <c r="AW246" s="64"/>
      <c r="AX246" s="64"/>
      <c r="AY246" s="67"/>
      <c r="AZ246" s="64"/>
      <c r="BA246" s="64"/>
      <c r="BB246" s="64"/>
      <c r="BC246" s="64"/>
      <c r="BD246" s="64"/>
      <c r="BE246" s="64"/>
      <c r="BF246" s="64"/>
      <c r="BG246" s="64"/>
      <c r="BH246" s="64"/>
      <c r="BI246" s="47"/>
      <c r="BJ246" s="47"/>
      <c r="BK246" s="47"/>
      <c r="BL246" s="47"/>
      <c r="BM246" s="47"/>
    </row>
    <row r="247" spans="1:65" s="57" customFormat="1" ht="8.4499999999999993" customHeight="1" thickBot="1" x14ac:dyDescent="0.3">
      <c r="A247" s="120"/>
      <c r="B247" s="121"/>
      <c r="C247" s="121"/>
      <c r="D247" s="121"/>
      <c r="E247" s="122"/>
      <c r="F247" s="94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6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7"/>
      <c r="AP247" s="64"/>
      <c r="AQ247" s="64"/>
      <c r="AR247" s="64"/>
      <c r="AS247" s="64"/>
      <c r="AT247" s="64"/>
      <c r="AU247" s="64"/>
      <c r="AV247" s="64"/>
      <c r="AW247" s="64"/>
      <c r="AX247" s="64"/>
      <c r="AY247" s="67"/>
      <c r="AZ247" s="64"/>
      <c r="BA247" s="64"/>
      <c r="BB247" s="64"/>
      <c r="BC247" s="64"/>
      <c r="BD247" s="64"/>
      <c r="BE247" s="64"/>
      <c r="BF247" s="64"/>
      <c r="BG247" s="64"/>
      <c r="BH247" s="64"/>
      <c r="BI247" s="47"/>
      <c r="BJ247" s="47"/>
      <c r="BK247" s="47"/>
      <c r="BL247" s="47"/>
      <c r="BM247" s="47"/>
    </row>
    <row r="248" spans="1:65" s="57" customFormat="1" ht="8.4499999999999993" customHeight="1" x14ac:dyDescent="0.25">
      <c r="A248" s="123">
        <f>A245+1</f>
        <v>77</v>
      </c>
      <c r="B248" s="124"/>
      <c r="C248" s="124"/>
      <c r="D248" s="124"/>
      <c r="E248" s="125"/>
      <c r="F248" s="98"/>
      <c r="G248" s="99"/>
      <c r="H248" s="99"/>
      <c r="I248" s="99"/>
      <c r="J248" s="99"/>
      <c r="K248" s="99"/>
      <c r="L248" s="99"/>
      <c r="M248" s="99"/>
      <c r="N248" s="99"/>
      <c r="O248" s="99"/>
      <c r="P248" s="100"/>
      <c r="Q248" s="100"/>
      <c r="R248" s="100"/>
      <c r="S248" s="100"/>
      <c r="T248" s="101"/>
      <c r="U248" s="101"/>
      <c r="V248" s="102"/>
      <c r="W248" s="103"/>
      <c r="X248" s="104"/>
      <c r="Y248" s="102"/>
      <c r="Z248" s="102"/>
      <c r="AA248" s="102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100"/>
      <c r="AO248" s="105"/>
      <c r="AP248" s="64"/>
      <c r="AQ248" s="64"/>
      <c r="AR248" s="64"/>
      <c r="AS248" s="64"/>
      <c r="AT248" s="64"/>
      <c r="AU248" s="64"/>
      <c r="AV248" s="64"/>
      <c r="AW248" s="64"/>
      <c r="AX248" s="64"/>
      <c r="AY248" s="67"/>
      <c r="AZ248" s="64"/>
      <c r="BA248" s="64"/>
      <c r="BB248" s="64"/>
      <c r="BC248" s="64"/>
      <c r="BD248" s="64"/>
      <c r="BE248" s="64"/>
      <c r="BF248" s="64"/>
      <c r="BG248" s="64"/>
      <c r="BH248" s="64"/>
      <c r="BI248" s="47"/>
      <c r="BJ248" s="47"/>
      <c r="BK248" s="47"/>
      <c r="BL248" s="47"/>
      <c r="BM248" s="47"/>
    </row>
    <row r="249" spans="1:65" s="57" customFormat="1" ht="8.4499999999999993" customHeight="1" x14ac:dyDescent="0.25">
      <c r="A249" s="123"/>
      <c r="B249" s="124"/>
      <c r="C249" s="124"/>
      <c r="D249" s="124"/>
      <c r="E249" s="125"/>
      <c r="F249" s="92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93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90"/>
      <c r="AP249" s="64"/>
      <c r="AQ249" s="64"/>
      <c r="AR249" s="64"/>
      <c r="AS249" s="64"/>
      <c r="AT249" s="64"/>
      <c r="AU249" s="64"/>
      <c r="AV249" s="64"/>
      <c r="AW249" s="64"/>
      <c r="AX249" s="64"/>
      <c r="AY249" s="67"/>
      <c r="AZ249" s="64"/>
      <c r="BA249" s="64"/>
      <c r="BB249" s="64"/>
      <c r="BC249" s="64"/>
      <c r="BD249" s="64"/>
      <c r="BE249" s="64"/>
      <c r="BF249" s="64"/>
      <c r="BG249" s="64"/>
      <c r="BH249" s="64"/>
      <c r="BI249" s="47"/>
      <c r="BJ249" s="47"/>
      <c r="BK249" s="47"/>
      <c r="BL249" s="47"/>
      <c r="BM249" s="47"/>
    </row>
    <row r="250" spans="1:65" s="57" customFormat="1" ht="8.4499999999999993" customHeight="1" thickBot="1" x14ac:dyDescent="0.3">
      <c r="A250" s="123"/>
      <c r="B250" s="124"/>
      <c r="C250" s="124"/>
      <c r="D250" s="124"/>
      <c r="E250" s="125"/>
      <c r="F250" s="94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6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7"/>
      <c r="AP250" s="64"/>
      <c r="AQ250" s="64"/>
      <c r="AR250" s="64"/>
      <c r="AS250" s="64"/>
      <c r="AT250" s="64"/>
      <c r="AU250" s="64"/>
      <c r="AV250" s="64"/>
      <c r="AW250" s="64"/>
      <c r="AX250" s="64"/>
      <c r="AY250" s="67"/>
      <c r="AZ250" s="64"/>
      <c r="BA250" s="64"/>
      <c r="BB250" s="64"/>
      <c r="BC250" s="64"/>
      <c r="BD250" s="64"/>
      <c r="BE250" s="64"/>
      <c r="BF250" s="64"/>
      <c r="BG250" s="64"/>
      <c r="BH250" s="64"/>
      <c r="BI250" s="47"/>
      <c r="BJ250" s="47"/>
      <c r="BK250" s="47"/>
      <c r="BL250" s="47"/>
      <c r="BM250" s="47"/>
    </row>
    <row r="251" spans="1:65" s="57" customFormat="1" ht="8.4499999999999993" customHeight="1" x14ac:dyDescent="0.25">
      <c r="A251" s="123">
        <f>A248+1</f>
        <v>78</v>
      </c>
      <c r="B251" s="124"/>
      <c r="C251" s="124"/>
      <c r="D251" s="124"/>
      <c r="E251" s="125"/>
      <c r="F251" s="98"/>
      <c r="G251" s="99"/>
      <c r="H251" s="99"/>
      <c r="I251" s="99"/>
      <c r="J251" s="99"/>
      <c r="K251" s="99"/>
      <c r="L251" s="99"/>
      <c r="M251" s="99"/>
      <c r="N251" s="99"/>
      <c r="O251" s="99"/>
      <c r="P251" s="100"/>
      <c r="Q251" s="100"/>
      <c r="R251" s="100"/>
      <c r="S251" s="100"/>
      <c r="T251" s="101"/>
      <c r="U251" s="101"/>
      <c r="V251" s="102"/>
      <c r="W251" s="103"/>
      <c r="X251" s="104"/>
      <c r="Y251" s="102"/>
      <c r="Z251" s="102"/>
      <c r="AA251" s="102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5"/>
      <c r="AP251" s="64"/>
      <c r="AQ251" s="64"/>
      <c r="AR251" s="64"/>
      <c r="AS251" s="64"/>
      <c r="AT251" s="64"/>
      <c r="AU251" s="64"/>
      <c r="AV251" s="64"/>
      <c r="AW251" s="64"/>
      <c r="AX251" s="64"/>
      <c r="AY251" s="67"/>
      <c r="AZ251" s="64"/>
      <c r="BA251" s="64"/>
      <c r="BB251" s="64"/>
      <c r="BC251" s="64"/>
      <c r="BD251" s="64"/>
      <c r="BE251" s="64"/>
      <c r="BF251" s="64"/>
      <c r="BG251" s="64"/>
      <c r="BH251" s="64"/>
      <c r="BI251" s="47"/>
      <c r="BJ251" s="47"/>
      <c r="BK251" s="47"/>
      <c r="BL251" s="47"/>
      <c r="BM251" s="47"/>
    </row>
    <row r="252" spans="1:65" s="57" customFormat="1" ht="8.4499999999999993" customHeight="1" x14ac:dyDescent="0.25">
      <c r="A252" s="123"/>
      <c r="B252" s="124"/>
      <c r="C252" s="124"/>
      <c r="D252" s="124"/>
      <c r="E252" s="125"/>
      <c r="F252" s="92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93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90"/>
      <c r="AP252" s="64"/>
      <c r="AQ252" s="64"/>
      <c r="AR252" s="64"/>
      <c r="AS252" s="64"/>
      <c r="AT252" s="64"/>
      <c r="AU252" s="64"/>
      <c r="AV252" s="64"/>
      <c r="AW252" s="64"/>
      <c r="AX252" s="64"/>
      <c r="AY252" s="67"/>
      <c r="AZ252" s="64"/>
      <c r="BA252" s="64"/>
      <c r="BB252" s="64"/>
      <c r="BC252" s="64"/>
      <c r="BD252" s="64"/>
      <c r="BE252" s="64"/>
      <c r="BF252" s="64"/>
      <c r="BG252" s="64"/>
      <c r="BH252" s="64"/>
      <c r="BI252" s="47"/>
      <c r="BJ252" s="47"/>
      <c r="BK252" s="47"/>
      <c r="BL252" s="47"/>
      <c r="BM252" s="47"/>
    </row>
    <row r="253" spans="1:65" s="57" customFormat="1" ht="8.4499999999999993" customHeight="1" thickBot="1" x14ac:dyDescent="0.3">
      <c r="A253" s="123"/>
      <c r="B253" s="124"/>
      <c r="C253" s="124"/>
      <c r="D253" s="124"/>
      <c r="E253" s="125"/>
      <c r="F253" s="94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6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7"/>
      <c r="AP253" s="64"/>
      <c r="AQ253" s="64"/>
      <c r="AR253" s="64"/>
      <c r="AS253" s="64"/>
      <c r="AT253" s="64"/>
      <c r="AU253" s="64"/>
      <c r="AV253" s="64"/>
      <c r="AW253" s="64"/>
      <c r="AX253" s="64"/>
      <c r="AY253" s="67"/>
      <c r="AZ253" s="64"/>
      <c r="BA253" s="64"/>
      <c r="BB253" s="64"/>
      <c r="BC253" s="64"/>
      <c r="BD253" s="64"/>
      <c r="BE253" s="64"/>
      <c r="BF253" s="64"/>
      <c r="BG253" s="64"/>
      <c r="BH253" s="64"/>
      <c r="BI253" s="47"/>
      <c r="BJ253" s="47"/>
      <c r="BK253" s="47"/>
      <c r="BL253" s="47"/>
      <c r="BM253" s="47"/>
    </row>
    <row r="254" spans="1:65" s="57" customFormat="1" ht="8.4499999999999993" customHeight="1" x14ac:dyDescent="0.25">
      <c r="A254" s="123">
        <f>A251+1</f>
        <v>79</v>
      </c>
      <c r="B254" s="124"/>
      <c r="C254" s="124"/>
      <c r="D254" s="124"/>
      <c r="E254" s="125"/>
      <c r="F254" s="98"/>
      <c r="G254" s="99"/>
      <c r="H254" s="99"/>
      <c r="I254" s="99"/>
      <c r="J254" s="99"/>
      <c r="K254" s="99"/>
      <c r="L254" s="99"/>
      <c r="M254" s="99"/>
      <c r="N254" s="99"/>
      <c r="O254" s="99"/>
      <c r="P254" s="100"/>
      <c r="Q254" s="100"/>
      <c r="R254" s="100"/>
      <c r="S254" s="100"/>
      <c r="T254" s="101"/>
      <c r="U254" s="101"/>
      <c r="V254" s="102"/>
      <c r="W254" s="103"/>
      <c r="X254" s="104"/>
      <c r="Y254" s="102"/>
      <c r="Z254" s="102"/>
      <c r="AA254" s="102"/>
      <c r="AB254" s="100"/>
      <c r="AC254" s="100"/>
      <c r="AD254" s="100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100"/>
      <c r="AO254" s="105"/>
      <c r="AP254" s="64"/>
      <c r="AQ254" s="64"/>
      <c r="AR254" s="64"/>
      <c r="AS254" s="64"/>
      <c r="AT254" s="64"/>
      <c r="AU254" s="64"/>
      <c r="AV254" s="64"/>
      <c r="AW254" s="64"/>
      <c r="AX254" s="64"/>
      <c r="AY254" s="67"/>
      <c r="AZ254" s="64"/>
      <c r="BA254" s="64"/>
      <c r="BB254" s="64"/>
      <c r="BC254" s="64"/>
      <c r="BD254" s="64"/>
      <c r="BE254" s="64"/>
      <c r="BF254" s="64"/>
      <c r="BG254" s="64"/>
      <c r="BH254" s="64"/>
      <c r="BI254" s="47"/>
      <c r="BJ254" s="47"/>
      <c r="BK254" s="47"/>
      <c r="BL254" s="47"/>
      <c r="BM254" s="47"/>
    </row>
    <row r="255" spans="1:65" s="57" customFormat="1" ht="8.4499999999999993" customHeight="1" x14ac:dyDescent="0.25">
      <c r="A255" s="123"/>
      <c r="B255" s="124"/>
      <c r="C255" s="124"/>
      <c r="D255" s="124"/>
      <c r="E255" s="125"/>
      <c r="F255" s="92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93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90"/>
      <c r="AP255" s="64"/>
      <c r="AQ255" s="64"/>
      <c r="AR255" s="64"/>
      <c r="AS255" s="64"/>
      <c r="AT255" s="64"/>
      <c r="AU255" s="64"/>
      <c r="AV255" s="64"/>
      <c r="AW255" s="64"/>
      <c r="AX255" s="64"/>
      <c r="AY255" s="67"/>
      <c r="AZ255" s="64"/>
      <c r="BA255" s="64"/>
      <c r="BB255" s="64"/>
      <c r="BC255" s="64"/>
      <c r="BD255" s="64"/>
      <c r="BE255" s="64"/>
      <c r="BF255" s="64"/>
      <c r="BG255" s="64"/>
      <c r="BH255" s="64"/>
      <c r="BI255" s="47"/>
      <c r="BJ255" s="47"/>
      <c r="BK255" s="47"/>
      <c r="BL255" s="47"/>
      <c r="BM255" s="47"/>
    </row>
    <row r="256" spans="1:65" s="57" customFormat="1" ht="8.4499999999999993" customHeight="1" thickBot="1" x14ac:dyDescent="0.3">
      <c r="A256" s="123"/>
      <c r="B256" s="124"/>
      <c r="C256" s="124"/>
      <c r="D256" s="124"/>
      <c r="E256" s="125"/>
      <c r="F256" s="94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6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7"/>
      <c r="AP256" s="64"/>
      <c r="AQ256" s="64"/>
      <c r="AR256" s="64"/>
      <c r="AS256" s="64"/>
      <c r="AT256" s="64"/>
      <c r="AU256" s="64"/>
      <c r="AV256" s="64"/>
      <c r="AW256" s="64"/>
      <c r="AX256" s="64"/>
      <c r="AY256" s="67"/>
      <c r="AZ256" s="64"/>
      <c r="BA256" s="64"/>
      <c r="BB256" s="64"/>
      <c r="BC256" s="64"/>
      <c r="BD256" s="64"/>
      <c r="BE256" s="64"/>
      <c r="BF256" s="64"/>
      <c r="BG256" s="64"/>
      <c r="BH256" s="64"/>
      <c r="BI256" s="47"/>
      <c r="BJ256" s="47"/>
      <c r="BK256" s="47"/>
      <c r="BL256" s="47"/>
      <c r="BM256" s="47"/>
    </row>
    <row r="257" spans="1:65" s="57" customFormat="1" ht="8.4499999999999993" customHeight="1" x14ac:dyDescent="0.25">
      <c r="A257" s="120">
        <f>A254+1</f>
        <v>80</v>
      </c>
      <c r="B257" s="121"/>
      <c r="C257" s="121"/>
      <c r="D257" s="121"/>
      <c r="E257" s="122"/>
      <c r="F257" s="98"/>
      <c r="G257" s="99"/>
      <c r="H257" s="99"/>
      <c r="I257" s="99"/>
      <c r="J257" s="99"/>
      <c r="K257" s="99"/>
      <c r="L257" s="99"/>
      <c r="M257" s="99"/>
      <c r="N257" s="99"/>
      <c r="O257" s="99"/>
      <c r="P257" s="100"/>
      <c r="Q257" s="100"/>
      <c r="R257" s="100"/>
      <c r="S257" s="100"/>
      <c r="T257" s="101"/>
      <c r="U257" s="101"/>
      <c r="V257" s="102"/>
      <c r="W257" s="103"/>
      <c r="X257" s="104"/>
      <c r="Y257" s="102"/>
      <c r="Z257" s="102"/>
      <c r="AA257" s="102"/>
      <c r="AB257" s="100"/>
      <c r="AC257" s="100"/>
      <c r="AD257" s="100"/>
      <c r="AE257" s="100"/>
      <c r="AF257" s="100"/>
      <c r="AG257" s="100"/>
      <c r="AH257" s="100"/>
      <c r="AI257" s="100"/>
      <c r="AJ257" s="100"/>
      <c r="AK257" s="100"/>
      <c r="AL257" s="100"/>
      <c r="AM257" s="100"/>
      <c r="AN257" s="100"/>
      <c r="AO257" s="105"/>
      <c r="AP257" s="64"/>
      <c r="AQ257" s="64"/>
      <c r="AR257" s="64"/>
      <c r="AS257" s="64"/>
      <c r="AT257" s="64"/>
      <c r="AU257" s="64"/>
      <c r="AV257" s="64"/>
      <c r="AW257" s="64"/>
      <c r="AX257" s="64"/>
      <c r="AY257" s="67"/>
      <c r="AZ257" s="64"/>
      <c r="BA257" s="64"/>
      <c r="BB257" s="64"/>
      <c r="BC257" s="64"/>
      <c r="BD257" s="64"/>
      <c r="BE257" s="64"/>
      <c r="BF257" s="64"/>
      <c r="BG257" s="64"/>
      <c r="BH257" s="64"/>
      <c r="BI257" s="47"/>
      <c r="BJ257" s="47"/>
      <c r="BK257" s="47"/>
      <c r="BL257" s="47"/>
      <c r="BM257" s="47"/>
    </row>
    <row r="258" spans="1:65" s="57" customFormat="1" ht="8.4499999999999993" customHeight="1" x14ac:dyDescent="0.25">
      <c r="A258" s="120"/>
      <c r="B258" s="121"/>
      <c r="C258" s="121"/>
      <c r="D258" s="121"/>
      <c r="E258" s="122"/>
      <c r="F258" s="92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93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90"/>
      <c r="AP258" s="64"/>
      <c r="AQ258" s="64"/>
      <c r="AR258" s="64"/>
      <c r="AS258" s="64"/>
      <c r="AT258" s="64"/>
      <c r="AU258" s="64"/>
      <c r="AV258" s="64"/>
      <c r="AW258" s="64"/>
      <c r="AX258" s="64"/>
      <c r="AY258" s="67"/>
      <c r="AZ258" s="64"/>
      <c r="BA258" s="64"/>
      <c r="BB258" s="64"/>
      <c r="BC258" s="64"/>
      <c r="BD258" s="64"/>
      <c r="BE258" s="64"/>
      <c r="BF258" s="64"/>
      <c r="BG258" s="64"/>
      <c r="BH258" s="64"/>
      <c r="BI258" s="47"/>
      <c r="BJ258" s="47"/>
      <c r="BK258" s="47"/>
      <c r="BL258" s="47"/>
      <c r="BM258" s="47"/>
    </row>
    <row r="259" spans="1:65" s="57" customFormat="1" ht="8.4499999999999993" customHeight="1" thickBot="1" x14ac:dyDescent="0.3">
      <c r="A259" s="120"/>
      <c r="B259" s="121"/>
      <c r="C259" s="121"/>
      <c r="D259" s="121"/>
      <c r="E259" s="122"/>
      <c r="F259" s="94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6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7"/>
      <c r="AP259" s="64"/>
      <c r="AQ259" s="64"/>
      <c r="AR259" s="64"/>
      <c r="AS259" s="64"/>
      <c r="AT259" s="64"/>
      <c r="AU259" s="64"/>
      <c r="AV259" s="64"/>
      <c r="AW259" s="64"/>
      <c r="AX259" s="64"/>
      <c r="AY259" s="67"/>
      <c r="AZ259" s="64"/>
      <c r="BA259" s="64"/>
      <c r="BB259" s="64"/>
      <c r="BC259" s="64"/>
      <c r="BD259" s="64"/>
      <c r="BE259" s="64"/>
      <c r="BF259" s="64"/>
      <c r="BG259" s="64"/>
      <c r="BH259" s="64"/>
      <c r="BI259" s="47"/>
      <c r="BJ259" s="47"/>
      <c r="BK259" s="47"/>
      <c r="BL259" s="47"/>
      <c r="BM259" s="47"/>
    </row>
    <row r="260" spans="1:65" s="57" customFormat="1" ht="8.4499999999999993" customHeight="1" x14ac:dyDescent="0.25">
      <c r="A260" s="123">
        <f>A257+1</f>
        <v>81</v>
      </c>
      <c r="B260" s="124"/>
      <c r="C260" s="124"/>
      <c r="D260" s="124"/>
      <c r="E260" s="125"/>
      <c r="F260" s="98"/>
      <c r="G260" s="99"/>
      <c r="H260" s="99"/>
      <c r="I260" s="99"/>
      <c r="J260" s="99"/>
      <c r="K260" s="99"/>
      <c r="L260" s="99"/>
      <c r="M260" s="99"/>
      <c r="N260" s="99"/>
      <c r="O260" s="99"/>
      <c r="P260" s="100"/>
      <c r="Q260" s="100"/>
      <c r="R260" s="100"/>
      <c r="S260" s="100"/>
      <c r="T260" s="101"/>
      <c r="U260" s="101"/>
      <c r="V260" s="102"/>
      <c r="W260" s="103"/>
      <c r="X260" s="104"/>
      <c r="Y260" s="102"/>
      <c r="Z260" s="102"/>
      <c r="AA260" s="102"/>
      <c r="AB260" s="100"/>
      <c r="AC260" s="100"/>
      <c r="AD260" s="100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100"/>
      <c r="AO260" s="105"/>
      <c r="AP260" s="64"/>
      <c r="AQ260" s="64"/>
      <c r="AR260" s="64"/>
      <c r="AS260" s="64"/>
      <c r="AT260" s="64"/>
      <c r="AU260" s="64"/>
      <c r="AV260" s="64"/>
      <c r="AW260" s="64"/>
      <c r="AX260" s="64"/>
      <c r="AY260" s="67"/>
      <c r="AZ260" s="64"/>
      <c r="BA260" s="64"/>
      <c r="BB260" s="64"/>
      <c r="BC260" s="64"/>
      <c r="BD260" s="64"/>
      <c r="BE260" s="64"/>
      <c r="BF260" s="64"/>
      <c r="BG260" s="64"/>
      <c r="BH260" s="64"/>
      <c r="BI260" s="47"/>
      <c r="BJ260" s="47"/>
      <c r="BK260" s="47"/>
      <c r="BL260" s="47"/>
      <c r="BM260" s="47"/>
    </row>
    <row r="261" spans="1:65" s="57" customFormat="1" ht="8.4499999999999993" customHeight="1" x14ac:dyDescent="0.25">
      <c r="A261" s="123"/>
      <c r="B261" s="124"/>
      <c r="C261" s="124"/>
      <c r="D261" s="124"/>
      <c r="E261" s="125"/>
      <c r="F261" s="92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93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90"/>
      <c r="AP261" s="64"/>
      <c r="AQ261" s="64"/>
      <c r="AR261" s="64"/>
      <c r="AS261" s="64"/>
      <c r="AT261" s="64"/>
      <c r="AU261" s="64"/>
      <c r="AV261" s="64"/>
      <c r="AW261" s="64"/>
      <c r="AX261" s="64"/>
      <c r="AY261" s="67"/>
      <c r="AZ261" s="64"/>
      <c r="BA261" s="64"/>
      <c r="BB261" s="64"/>
      <c r="BC261" s="64"/>
      <c r="BD261" s="64"/>
      <c r="BE261" s="64"/>
      <c r="BF261" s="64"/>
      <c r="BG261" s="64"/>
      <c r="BH261" s="64"/>
      <c r="BI261" s="47"/>
      <c r="BJ261" s="47"/>
      <c r="BK261" s="47"/>
      <c r="BL261" s="47"/>
      <c r="BM261" s="47"/>
    </row>
    <row r="262" spans="1:65" s="57" customFormat="1" ht="8.4499999999999993" customHeight="1" thickBot="1" x14ac:dyDescent="0.3">
      <c r="A262" s="123"/>
      <c r="B262" s="124"/>
      <c r="C262" s="124"/>
      <c r="D262" s="124"/>
      <c r="E262" s="125"/>
      <c r="F262" s="94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6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7"/>
      <c r="AP262" s="64"/>
      <c r="AQ262" s="64"/>
      <c r="AR262" s="64"/>
      <c r="AS262" s="64"/>
      <c r="AT262" s="64"/>
      <c r="AU262" s="64"/>
      <c r="AV262" s="64"/>
      <c r="AW262" s="64"/>
      <c r="AX262" s="64"/>
      <c r="AY262" s="67"/>
      <c r="AZ262" s="64"/>
      <c r="BA262" s="64"/>
      <c r="BB262" s="64"/>
      <c r="BC262" s="64"/>
      <c r="BD262" s="64"/>
      <c r="BE262" s="64"/>
      <c r="BF262" s="64"/>
      <c r="BG262" s="64"/>
      <c r="BH262" s="64"/>
      <c r="BI262" s="47"/>
      <c r="BJ262" s="47"/>
      <c r="BK262" s="47"/>
      <c r="BL262" s="47"/>
      <c r="BM262" s="47"/>
    </row>
    <row r="263" spans="1:65" s="57" customFormat="1" ht="8.4499999999999993" customHeight="1" x14ac:dyDescent="0.25">
      <c r="A263" s="123">
        <f>A260+1</f>
        <v>82</v>
      </c>
      <c r="B263" s="124"/>
      <c r="C263" s="124"/>
      <c r="D263" s="124"/>
      <c r="E263" s="125"/>
      <c r="F263" s="98"/>
      <c r="G263" s="99"/>
      <c r="H263" s="99"/>
      <c r="I263" s="99"/>
      <c r="J263" s="99"/>
      <c r="K263" s="99"/>
      <c r="L263" s="99"/>
      <c r="M263" s="99"/>
      <c r="N263" s="99"/>
      <c r="O263" s="99"/>
      <c r="P263" s="100"/>
      <c r="Q263" s="100"/>
      <c r="R263" s="100"/>
      <c r="S263" s="100"/>
      <c r="T263" s="101"/>
      <c r="U263" s="101"/>
      <c r="V263" s="102"/>
      <c r="W263" s="103"/>
      <c r="X263" s="104"/>
      <c r="Y263" s="102"/>
      <c r="Z263" s="102"/>
      <c r="AA263" s="102"/>
      <c r="AB263" s="100"/>
      <c r="AC263" s="100"/>
      <c r="AD263" s="100"/>
      <c r="AE263" s="100"/>
      <c r="AF263" s="100"/>
      <c r="AG263" s="100"/>
      <c r="AH263" s="100"/>
      <c r="AI263" s="100"/>
      <c r="AJ263" s="100"/>
      <c r="AK263" s="100"/>
      <c r="AL263" s="100"/>
      <c r="AM263" s="100"/>
      <c r="AN263" s="100"/>
      <c r="AO263" s="105"/>
      <c r="AP263" s="64"/>
      <c r="AQ263" s="64"/>
      <c r="AR263" s="64"/>
      <c r="AS263" s="64"/>
      <c r="AT263" s="64"/>
      <c r="AU263" s="64"/>
      <c r="AV263" s="64"/>
      <c r="AW263" s="64"/>
      <c r="AX263" s="64"/>
      <c r="AY263" s="67"/>
      <c r="AZ263" s="64"/>
      <c r="BA263" s="64"/>
      <c r="BB263" s="64"/>
      <c r="BC263" s="64"/>
      <c r="BD263" s="64"/>
      <c r="BE263" s="64"/>
      <c r="BF263" s="64"/>
      <c r="BG263" s="64"/>
      <c r="BH263" s="64"/>
      <c r="BI263" s="47"/>
      <c r="BJ263" s="47"/>
      <c r="BK263" s="47"/>
      <c r="BL263" s="47"/>
      <c r="BM263" s="47"/>
    </row>
    <row r="264" spans="1:65" s="57" customFormat="1" ht="8.4499999999999993" customHeight="1" x14ac:dyDescent="0.25">
      <c r="A264" s="123"/>
      <c r="B264" s="124"/>
      <c r="C264" s="124"/>
      <c r="D264" s="124"/>
      <c r="E264" s="125"/>
      <c r="F264" s="92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93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90"/>
      <c r="AP264" s="64"/>
      <c r="AQ264" s="64"/>
      <c r="AR264" s="64"/>
      <c r="AS264" s="64"/>
      <c r="AT264" s="64"/>
      <c r="AU264" s="64"/>
      <c r="AV264" s="64"/>
      <c r="AW264" s="64"/>
      <c r="AX264" s="64"/>
      <c r="AY264" s="67"/>
      <c r="AZ264" s="64"/>
      <c r="BA264" s="64"/>
      <c r="BB264" s="64"/>
      <c r="BC264" s="64"/>
      <c r="BD264" s="64"/>
      <c r="BE264" s="64"/>
      <c r="BF264" s="64"/>
      <c r="BG264" s="64"/>
      <c r="BH264" s="64"/>
      <c r="BI264" s="47"/>
      <c r="BJ264" s="47"/>
      <c r="BK264" s="47"/>
      <c r="BL264" s="47"/>
      <c r="BM264" s="47"/>
    </row>
    <row r="265" spans="1:65" s="57" customFormat="1" ht="8.4499999999999993" customHeight="1" thickBot="1" x14ac:dyDescent="0.3">
      <c r="A265" s="123"/>
      <c r="B265" s="124"/>
      <c r="C265" s="124"/>
      <c r="D265" s="124"/>
      <c r="E265" s="125"/>
      <c r="F265" s="94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6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7"/>
      <c r="AP265" s="64"/>
      <c r="AQ265" s="64"/>
      <c r="AR265" s="64"/>
      <c r="AS265" s="64"/>
      <c r="AT265" s="64"/>
      <c r="AU265" s="64"/>
      <c r="AV265" s="64"/>
      <c r="AW265" s="64"/>
      <c r="AX265" s="64"/>
      <c r="AY265" s="67"/>
      <c r="AZ265" s="64"/>
      <c r="BA265" s="64"/>
      <c r="BB265" s="64"/>
      <c r="BC265" s="64"/>
      <c r="BD265" s="64"/>
      <c r="BE265" s="64"/>
      <c r="BF265" s="64"/>
      <c r="BG265" s="64"/>
      <c r="BH265" s="64"/>
      <c r="BI265" s="47"/>
      <c r="BJ265" s="47"/>
      <c r="BK265" s="47"/>
      <c r="BL265" s="47"/>
      <c r="BM265" s="47"/>
    </row>
    <row r="266" spans="1:65" s="57" customFormat="1" ht="8.4499999999999993" customHeight="1" x14ac:dyDescent="0.25">
      <c r="A266" s="123">
        <f>A263+1</f>
        <v>83</v>
      </c>
      <c r="B266" s="124"/>
      <c r="C266" s="124"/>
      <c r="D266" s="124"/>
      <c r="E266" s="125"/>
      <c r="F266" s="98"/>
      <c r="G266" s="99"/>
      <c r="H266" s="99"/>
      <c r="I266" s="99"/>
      <c r="J266" s="99"/>
      <c r="K266" s="99"/>
      <c r="L266" s="99"/>
      <c r="M266" s="99"/>
      <c r="N266" s="99"/>
      <c r="O266" s="99"/>
      <c r="P266" s="100"/>
      <c r="Q266" s="100"/>
      <c r="R266" s="100"/>
      <c r="S266" s="100"/>
      <c r="T266" s="101"/>
      <c r="U266" s="101"/>
      <c r="V266" s="102"/>
      <c r="W266" s="103"/>
      <c r="X266" s="104"/>
      <c r="Y266" s="102"/>
      <c r="Z266" s="102"/>
      <c r="AA266" s="102"/>
      <c r="AB266" s="100"/>
      <c r="AC266" s="100"/>
      <c r="AD266" s="100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100"/>
      <c r="AO266" s="105"/>
      <c r="AP266" s="64"/>
      <c r="AQ266" s="64"/>
      <c r="AR266" s="64"/>
      <c r="AS266" s="64"/>
      <c r="AT266" s="64"/>
      <c r="AU266" s="64"/>
      <c r="AV266" s="64"/>
      <c r="AW266" s="64"/>
      <c r="AX266" s="64"/>
      <c r="AY266" s="67"/>
      <c r="AZ266" s="64"/>
      <c r="BA266" s="64"/>
      <c r="BB266" s="64"/>
      <c r="BC266" s="64"/>
      <c r="BD266" s="64"/>
      <c r="BE266" s="64"/>
      <c r="BF266" s="64"/>
      <c r="BG266" s="64"/>
      <c r="BH266" s="64"/>
      <c r="BI266" s="47"/>
      <c r="BJ266" s="47"/>
      <c r="BK266" s="47"/>
      <c r="BL266" s="47"/>
      <c r="BM266" s="47"/>
    </row>
    <row r="267" spans="1:65" s="57" customFormat="1" ht="8.4499999999999993" customHeight="1" x14ac:dyDescent="0.25">
      <c r="A267" s="123"/>
      <c r="B267" s="124"/>
      <c r="C267" s="124"/>
      <c r="D267" s="124"/>
      <c r="E267" s="125"/>
      <c r="F267" s="92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93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90"/>
      <c r="AP267" s="64"/>
      <c r="AQ267" s="64"/>
      <c r="AR267" s="64"/>
      <c r="AS267" s="64"/>
      <c r="AT267" s="64"/>
      <c r="AU267" s="64"/>
      <c r="AV267" s="64"/>
      <c r="AW267" s="64"/>
      <c r="AX267" s="64"/>
      <c r="AY267" s="67"/>
      <c r="AZ267" s="64"/>
      <c r="BA267" s="64"/>
      <c r="BB267" s="64"/>
      <c r="BC267" s="64"/>
      <c r="BD267" s="64"/>
      <c r="BE267" s="64"/>
      <c r="BF267" s="64"/>
      <c r="BG267" s="64"/>
      <c r="BH267" s="64"/>
      <c r="BI267" s="47"/>
      <c r="BJ267" s="47"/>
      <c r="BK267" s="47"/>
      <c r="BL267" s="47"/>
      <c r="BM267" s="47"/>
    </row>
    <row r="268" spans="1:65" s="57" customFormat="1" ht="8.4499999999999993" customHeight="1" thickBot="1" x14ac:dyDescent="0.3">
      <c r="A268" s="132"/>
      <c r="B268" s="133"/>
      <c r="C268" s="133"/>
      <c r="D268" s="133"/>
      <c r="E268" s="134"/>
      <c r="F268" s="94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6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7"/>
      <c r="AP268" s="64"/>
      <c r="AQ268" s="64"/>
      <c r="AR268" s="64"/>
      <c r="AS268" s="64"/>
      <c r="AT268" s="64"/>
      <c r="AU268" s="64"/>
      <c r="AV268" s="64"/>
      <c r="AW268" s="64"/>
      <c r="AX268" s="64"/>
      <c r="AY268" s="67"/>
      <c r="AZ268" s="64"/>
      <c r="BA268" s="64"/>
      <c r="BB268" s="64"/>
      <c r="BC268" s="64"/>
      <c r="BD268" s="64"/>
      <c r="BE268" s="64"/>
      <c r="BF268" s="64"/>
      <c r="BG268" s="64"/>
      <c r="BH268" s="64"/>
      <c r="BI268" s="47"/>
      <c r="BJ268" s="47"/>
      <c r="BK268" s="47"/>
      <c r="BL268" s="47"/>
      <c r="BM268" s="47"/>
    </row>
    <row r="269" spans="1:65" s="57" customFormat="1" ht="8.4499999999999993" customHeight="1" thickBot="1" x14ac:dyDescent="0.3">
      <c r="A269" s="3"/>
      <c r="B269" s="91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64"/>
      <c r="AQ269" s="64"/>
      <c r="AR269" s="64"/>
      <c r="AS269" s="64"/>
      <c r="AT269" s="64"/>
      <c r="AU269" s="64"/>
      <c r="AV269" s="64"/>
      <c r="AW269" s="64"/>
      <c r="AX269" s="64"/>
      <c r="AY269" s="67"/>
      <c r="AZ269" s="64"/>
      <c r="BA269" s="64"/>
      <c r="BB269" s="64"/>
      <c r="BC269" s="64"/>
      <c r="BD269" s="64"/>
      <c r="BE269" s="64"/>
      <c r="BF269" s="64"/>
      <c r="BG269" s="64"/>
      <c r="BH269" s="64"/>
      <c r="BI269" s="47"/>
      <c r="BJ269" s="47"/>
      <c r="BK269" s="47"/>
      <c r="BL269" s="47"/>
      <c r="BM269" s="47"/>
    </row>
    <row r="270" spans="1:65" s="57" customFormat="1" ht="8.4499999999999993" customHeight="1" x14ac:dyDescent="0.25">
      <c r="A270" s="135">
        <f>A266+1</f>
        <v>84</v>
      </c>
      <c r="B270" s="136"/>
      <c r="C270" s="136"/>
      <c r="D270" s="136"/>
      <c r="E270" s="137"/>
      <c r="F270" s="98"/>
      <c r="G270" s="99"/>
      <c r="H270" s="99"/>
      <c r="I270" s="99"/>
      <c r="J270" s="99"/>
      <c r="K270" s="99"/>
      <c r="L270" s="99"/>
      <c r="M270" s="99"/>
      <c r="N270" s="99"/>
      <c r="O270" s="99"/>
      <c r="P270" s="100"/>
      <c r="Q270" s="100"/>
      <c r="R270" s="100"/>
      <c r="S270" s="100"/>
      <c r="T270" s="101"/>
      <c r="U270" s="101"/>
      <c r="V270" s="102"/>
      <c r="W270" s="103"/>
      <c r="X270" s="104"/>
      <c r="Y270" s="102"/>
      <c r="Z270" s="102"/>
      <c r="AA270" s="102"/>
      <c r="AB270" s="100"/>
      <c r="AC270" s="100"/>
      <c r="AD270" s="100"/>
      <c r="AE270" s="100"/>
      <c r="AF270" s="100"/>
      <c r="AG270" s="100"/>
      <c r="AH270" s="100"/>
      <c r="AI270" s="100"/>
      <c r="AJ270" s="100"/>
      <c r="AK270" s="100"/>
      <c r="AL270" s="100"/>
      <c r="AM270" s="100"/>
      <c r="AN270" s="100"/>
      <c r="AO270" s="105"/>
      <c r="AP270" s="64"/>
      <c r="AQ270" s="64"/>
      <c r="AR270" s="64"/>
      <c r="AS270" s="64"/>
      <c r="AT270" s="64"/>
      <c r="AU270" s="64"/>
      <c r="AV270" s="64"/>
      <c r="AW270" s="64"/>
      <c r="AX270" s="64"/>
      <c r="AY270" s="67"/>
      <c r="AZ270" s="64"/>
      <c r="BA270" s="64"/>
      <c r="BB270" s="64"/>
      <c r="BC270" s="64"/>
      <c r="BD270" s="64"/>
      <c r="BE270" s="64"/>
      <c r="BF270" s="64"/>
      <c r="BG270" s="64"/>
      <c r="BH270" s="64"/>
      <c r="BI270" s="47"/>
      <c r="BJ270" s="47"/>
      <c r="BK270" s="47"/>
      <c r="BL270" s="47"/>
      <c r="BM270" s="47"/>
    </row>
    <row r="271" spans="1:65" s="57" customFormat="1" ht="8.4499999999999993" customHeight="1" x14ac:dyDescent="0.25">
      <c r="A271" s="120"/>
      <c r="B271" s="121"/>
      <c r="C271" s="121"/>
      <c r="D271" s="121"/>
      <c r="E271" s="122"/>
      <c r="F271" s="92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93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90"/>
      <c r="AP271" s="64"/>
      <c r="AQ271" s="64"/>
      <c r="AR271" s="64"/>
      <c r="AS271" s="64"/>
      <c r="AT271" s="64"/>
      <c r="AU271" s="64"/>
      <c r="AV271" s="64"/>
      <c r="AW271" s="64"/>
      <c r="AX271" s="64"/>
      <c r="AY271" s="67"/>
      <c r="AZ271" s="64"/>
      <c r="BA271" s="64"/>
      <c r="BB271" s="64"/>
      <c r="BC271" s="64"/>
      <c r="BD271" s="64"/>
      <c r="BE271" s="64"/>
      <c r="BF271" s="64"/>
      <c r="BG271" s="64"/>
      <c r="BH271" s="64"/>
      <c r="BI271" s="47"/>
      <c r="BJ271" s="47"/>
      <c r="BK271" s="47"/>
      <c r="BL271" s="47"/>
      <c r="BM271" s="47"/>
    </row>
    <row r="272" spans="1:65" s="57" customFormat="1" ht="8.4499999999999993" customHeight="1" thickBot="1" x14ac:dyDescent="0.3">
      <c r="A272" s="120"/>
      <c r="B272" s="121"/>
      <c r="C272" s="121"/>
      <c r="D272" s="121"/>
      <c r="E272" s="122"/>
      <c r="F272" s="94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6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7"/>
      <c r="AP272" s="64"/>
      <c r="AQ272" s="64"/>
      <c r="AR272" s="64"/>
      <c r="AS272" s="64"/>
      <c r="AT272" s="64"/>
      <c r="AU272" s="64"/>
      <c r="AV272" s="64"/>
      <c r="AW272" s="64"/>
      <c r="AX272" s="64"/>
      <c r="AY272" s="67"/>
      <c r="AZ272" s="64"/>
      <c r="BA272" s="64"/>
      <c r="BB272" s="64"/>
      <c r="BC272" s="64"/>
      <c r="BD272" s="64"/>
      <c r="BE272" s="64"/>
      <c r="BF272" s="64"/>
      <c r="BG272" s="64"/>
      <c r="BH272" s="64"/>
      <c r="BI272" s="47"/>
      <c r="BJ272" s="47"/>
      <c r="BK272" s="47"/>
      <c r="BL272" s="47"/>
      <c r="BM272" s="47"/>
    </row>
    <row r="273" spans="1:65" s="57" customFormat="1" ht="8.4499999999999993" customHeight="1" x14ac:dyDescent="0.25">
      <c r="A273" s="126">
        <f>A270+1</f>
        <v>85</v>
      </c>
      <c r="B273" s="127"/>
      <c r="C273" s="127"/>
      <c r="D273" s="127"/>
      <c r="E273" s="128"/>
      <c r="F273" s="98"/>
      <c r="G273" s="99"/>
      <c r="H273" s="99"/>
      <c r="I273" s="99"/>
      <c r="J273" s="99"/>
      <c r="K273" s="99"/>
      <c r="L273" s="99"/>
      <c r="M273" s="99"/>
      <c r="N273" s="99"/>
      <c r="O273" s="99"/>
      <c r="P273" s="100"/>
      <c r="Q273" s="100"/>
      <c r="R273" s="100"/>
      <c r="S273" s="100"/>
      <c r="T273" s="101"/>
      <c r="U273" s="101"/>
      <c r="V273" s="102"/>
      <c r="W273" s="103"/>
      <c r="X273" s="104"/>
      <c r="Y273" s="102"/>
      <c r="Z273" s="102"/>
      <c r="AA273" s="102"/>
      <c r="AB273" s="100"/>
      <c r="AC273" s="100"/>
      <c r="AD273" s="100"/>
      <c r="AE273" s="100"/>
      <c r="AF273" s="100"/>
      <c r="AG273" s="100"/>
      <c r="AH273" s="100"/>
      <c r="AI273" s="100"/>
      <c r="AJ273" s="100"/>
      <c r="AK273" s="100"/>
      <c r="AL273" s="100"/>
      <c r="AM273" s="100"/>
      <c r="AN273" s="100"/>
      <c r="AO273" s="105"/>
      <c r="AP273" s="64"/>
      <c r="AQ273" s="64"/>
      <c r="AR273" s="64"/>
      <c r="AS273" s="64"/>
      <c r="AT273" s="64"/>
      <c r="AU273" s="64"/>
      <c r="AV273" s="64"/>
      <c r="AW273" s="64"/>
      <c r="AX273" s="64"/>
      <c r="AY273" s="67"/>
      <c r="AZ273" s="64"/>
      <c r="BA273" s="64"/>
      <c r="BB273" s="64"/>
      <c r="BC273" s="64"/>
      <c r="BD273" s="64"/>
      <c r="BE273" s="64"/>
      <c r="BF273" s="64"/>
      <c r="BG273" s="64"/>
      <c r="BH273" s="64"/>
      <c r="BI273" s="47"/>
      <c r="BJ273" s="47"/>
      <c r="BK273" s="47"/>
      <c r="BL273" s="47"/>
      <c r="BM273" s="47"/>
    </row>
    <row r="274" spans="1:65" s="57" customFormat="1" ht="8.4499999999999993" customHeight="1" x14ac:dyDescent="0.25">
      <c r="A274" s="120"/>
      <c r="B274" s="121"/>
      <c r="C274" s="121"/>
      <c r="D274" s="121"/>
      <c r="E274" s="122"/>
      <c r="F274" s="92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93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90"/>
      <c r="AP274" s="64"/>
      <c r="AQ274" s="64"/>
      <c r="AR274" s="64"/>
      <c r="AS274" s="64"/>
      <c r="AT274" s="64"/>
      <c r="AU274" s="64"/>
      <c r="AV274" s="64"/>
      <c r="AW274" s="64"/>
      <c r="AX274" s="64"/>
      <c r="AY274" s="67"/>
      <c r="AZ274" s="64"/>
      <c r="BA274" s="64"/>
      <c r="BB274" s="64"/>
      <c r="BC274" s="64"/>
      <c r="BD274" s="64"/>
      <c r="BE274" s="64"/>
      <c r="BF274" s="64"/>
      <c r="BG274" s="64"/>
      <c r="BH274" s="64"/>
      <c r="BI274" s="47"/>
      <c r="BJ274" s="47"/>
      <c r="BK274" s="47"/>
      <c r="BL274" s="47"/>
      <c r="BM274" s="47"/>
    </row>
    <row r="275" spans="1:65" s="57" customFormat="1" ht="8.4499999999999993" customHeight="1" thickBot="1" x14ac:dyDescent="0.3">
      <c r="A275" s="129"/>
      <c r="B275" s="130"/>
      <c r="C275" s="130"/>
      <c r="D275" s="130"/>
      <c r="E275" s="131"/>
      <c r="F275" s="94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6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7"/>
      <c r="AP275" s="64"/>
      <c r="AQ275" s="64"/>
      <c r="AR275" s="64"/>
      <c r="AS275" s="64"/>
      <c r="AT275" s="64"/>
      <c r="AU275" s="64"/>
      <c r="AV275" s="64"/>
      <c r="AW275" s="64"/>
      <c r="AX275" s="64"/>
      <c r="AY275" s="67"/>
      <c r="AZ275" s="64"/>
      <c r="BA275" s="64"/>
      <c r="BB275" s="64"/>
      <c r="BC275" s="64"/>
      <c r="BD275" s="64"/>
      <c r="BE275" s="64"/>
      <c r="BF275" s="64"/>
      <c r="BG275" s="64"/>
      <c r="BH275" s="64"/>
      <c r="BI275" s="47"/>
      <c r="BJ275" s="47"/>
      <c r="BK275" s="47"/>
      <c r="BL275" s="47"/>
      <c r="BM275" s="47"/>
    </row>
    <row r="276" spans="1:65" s="57" customFormat="1" ht="8.4499999999999993" customHeight="1" x14ac:dyDescent="0.25">
      <c r="A276" s="126">
        <f>A273+1</f>
        <v>86</v>
      </c>
      <c r="B276" s="127"/>
      <c r="C276" s="127"/>
      <c r="D276" s="127"/>
      <c r="E276" s="128"/>
      <c r="F276" s="98"/>
      <c r="G276" s="99"/>
      <c r="H276" s="99"/>
      <c r="I276" s="99"/>
      <c r="J276" s="99"/>
      <c r="K276" s="99"/>
      <c r="L276" s="99"/>
      <c r="M276" s="99"/>
      <c r="N276" s="99"/>
      <c r="O276" s="99"/>
      <c r="P276" s="100"/>
      <c r="Q276" s="100"/>
      <c r="R276" s="100"/>
      <c r="S276" s="100"/>
      <c r="T276" s="101"/>
      <c r="U276" s="101"/>
      <c r="V276" s="102"/>
      <c r="W276" s="103"/>
      <c r="X276" s="104"/>
      <c r="Y276" s="102"/>
      <c r="Z276" s="102"/>
      <c r="AA276" s="102"/>
      <c r="AB276" s="100"/>
      <c r="AC276" s="100"/>
      <c r="AD276" s="100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100"/>
      <c r="AO276" s="105"/>
      <c r="AP276" s="64"/>
      <c r="AQ276" s="64"/>
      <c r="AR276" s="64"/>
      <c r="AS276" s="64"/>
      <c r="AT276" s="64"/>
      <c r="AU276" s="64"/>
      <c r="AV276" s="64"/>
      <c r="AW276" s="64"/>
      <c r="AX276" s="64"/>
      <c r="AY276" s="67"/>
      <c r="AZ276" s="64"/>
      <c r="BA276" s="64"/>
      <c r="BB276" s="64"/>
      <c r="BC276" s="64"/>
      <c r="BD276" s="64"/>
      <c r="BE276" s="64"/>
      <c r="BF276" s="64"/>
      <c r="BG276" s="64"/>
      <c r="BH276" s="64"/>
      <c r="BI276" s="47"/>
      <c r="BJ276" s="47"/>
      <c r="BK276" s="47"/>
      <c r="BL276" s="47"/>
      <c r="BM276" s="47"/>
    </row>
    <row r="277" spans="1:65" s="57" customFormat="1" ht="8.4499999999999993" customHeight="1" x14ac:dyDescent="0.25">
      <c r="A277" s="120"/>
      <c r="B277" s="121"/>
      <c r="C277" s="121"/>
      <c r="D277" s="121"/>
      <c r="E277" s="122"/>
      <c r="F277" s="92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93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90"/>
      <c r="AP277" s="64"/>
      <c r="AQ277" s="64"/>
      <c r="AR277" s="64"/>
      <c r="AS277" s="64"/>
      <c r="AT277" s="64"/>
      <c r="AU277" s="64"/>
      <c r="AV277" s="64"/>
      <c r="AW277" s="64"/>
      <c r="AX277" s="64"/>
      <c r="AY277" s="67"/>
      <c r="AZ277" s="64"/>
      <c r="BA277" s="64"/>
      <c r="BB277" s="64"/>
      <c r="BC277" s="64"/>
      <c r="BD277" s="64"/>
      <c r="BE277" s="64"/>
      <c r="BF277" s="64"/>
      <c r="BG277" s="64"/>
      <c r="BH277" s="64"/>
      <c r="BI277" s="47"/>
      <c r="BJ277" s="47"/>
      <c r="BK277" s="47"/>
      <c r="BL277" s="47"/>
      <c r="BM277" s="47"/>
    </row>
    <row r="278" spans="1:65" s="57" customFormat="1" ht="8.4499999999999993" customHeight="1" thickBot="1" x14ac:dyDescent="0.3">
      <c r="A278" s="129"/>
      <c r="B278" s="130"/>
      <c r="C278" s="130"/>
      <c r="D278" s="130"/>
      <c r="E278" s="131"/>
      <c r="F278" s="94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6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7"/>
      <c r="AP278" s="64"/>
      <c r="AQ278" s="64"/>
      <c r="AR278" s="64"/>
      <c r="AS278" s="64"/>
      <c r="AT278" s="64"/>
      <c r="AU278" s="64"/>
      <c r="AV278" s="64"/>
      <c r="AW278" s="64"/>
      <c r="AX278" s="64"/>
      <c r="AY278" s="67"/>
      <c r="AZ278" s="64"/>
      <c r="BA278" s="64"/>
      <c r="BB278" s="64"/>
      <c r="BC278" s="64"/>
      <c r="BD278" s="64"/>
      <c r="BE278" s="64"/>
      <c r="BF278" s="64"/>
      <c r="BG278" s="64"/>
      <c r="BH278" s="64"/>
      <c r="BI278" s="47"/>
      <c r="BJ278" s="47"/>
      <c r="BK278" s="47"/>
      <c r="BL278" s="47"/>
      <c r="BM278" s="47"/>
    </row>
    <row r="279" spans="1:65" s="57" customFormat="1" ht="8.4499999999999993" customHeight="1" x14ac:dyDescent="0.25">
      <c r="A279" s="126">
        <f>A276+1</f>
        <v>87</v>
      </c>
      <c r="B279" s="127"/>
      <c r="C279" s="127"/>
      <c r="D279" s="127"/>
      <c r="E279" s="128"/>
      <c r="F279" s="98"/>
      <c r="G279" s="99"/>
      <c r="H279" s="99"/>
      <c r="I279" s="99"/>
      <c r="J279" s="99"/>
      <c r="K279" s="99"/>
      <c r="L279" s="99"/>
      <c r="M279" s="99"/>
      <c r="N279" s="99"/>
      <c r="O279" s="99"/>
      <c r="P279" s="100"/>
      <c r="Q279" s="100"/>
      <c r="R279" s="100"/>
      <c r="S279" s="100"/>
      <c r="T279" s="101"/>
      <c r="U279" s="101"/>
      <c r="V279" s="102"/>
      <c r="W279" s="103"/>
      <c r="X279" s="104"/>
      <c r="Y279" s="102"/>
      <c r="Z279" s="102"/>
      <c r="AA279" s="102"/>
      <c r="AB279" s="100"/>
      <c r="AC279" s="100"/>
      <c r="AD279" s="100"/>
      <c r="AE279" s="100"/>
      <c r="AF279" s="100"/>
      <c r="AG279" s="100"/>
      <c r="AH279" s="100"/>
      <c r="AI279" s="100"/>
      <c r="AJ279" s="100"/>
      <c r="AK279" s="100"/>
      <c r="AL279" s="100"/>
      <c r="AM279" s="100"/>
      <c r="AN279" s="100"/>
      <c r="AO279" s="105"/>
      <c r="AP279" s="64"/>
      <c r="AQ279" s="64"/>
      <c r="AR279" s="64"/>
      <c r="AS279" s="64"/>
      <c r="AT279" s="64"/>
      <c r="AU279" s="64"/>
      <c r="AV279" s="64"/>
      <c r="AW279" s="64"/>
      <c r="AX279" s="64"/>
      <c r="AY279" s="67"/>
      <c r="AZ279" s="64"/>
      <c r="BA279" s="64"/>
      <c r="BB279" s="64"/>
      <c r="BC279" s="64"/>
      <c r="BD279" s="64"/>
      <c r="BE279" s="64"/>
      <c r="BF279" s="64"/>
      <c r="BG279" s="64"/>
      <c r="BH279" s="64"/>
      <c r="BI279" s="47"/>
      <c r="BJ279" s="47"/>
      <c r="BK279" s="47"/>
      <c r="BL279" s="47"/>
      <c r="BM279" s="47"/>
    </row>
    <row r="280" spans="1:65" s="57" customFormat="1" ht="8.4499999999999993" customHeight="1" x14ac:dyDescent="0.25">
      <c r="A280" s="120"/>
      <c r="B280" s="121"/>
      <c r="C280" s="121"/>
      <c r="D280" s="121"/>
      <c r="E280" s="122"/>
      <c r="F280" s="92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93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90"/>
      <c r="AP280" s="64"/>
      <c r="AQ280" s="64"/>
      <c r="AR280" s="64"/>
      <c r="AS280" s="64"/>
      <c r="AT280" s="64"/>
      <c r="AU280" s="64"/>
      <c r="AV280" s="64"/>
      <c r="AW280" s="64"/>
      <c r="AX280" s="64"/>
      <c r="AY280" s="67"/>
      <c r="AZ280" s="64"/>
      <c r="BA280" s="64"/>
      <c r="BB280" s="64"/>
      <c r="BC280" s="64"/>
      <c r="BD280" s="64"/>
      <c r="BE280" s="64"/>
      <c r="BF280" s="64"/>
      <c r="BG280" s="64"/>
      <c r="BH280" s="64"/>
      <c r="BI280" s="47"/>
      <c r="BJ280" s="47"/>
      <c r="BK280" s="47"/>
      <c r="BL280" s="47"/>
      <c r="BM280" s="47"/>
    </row>
    <row r="281" spans="1:65" s="57" customFormat="1" ht="8.4499999999999993" customHeight="1" thickBot="1" x14ac:dyDescent="0.3">
      <c r="A281" s="129"/>
      <c r="B281" s="130"/>
      <c r="C281" s="130"/>
      <c r="D281" s="130"/>
      <c r="E281" s="131"/>
      <c r="F281" s="94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6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7"/>
      <c r="AP281" s="64"/>
      <c r="AQ281" s="64"/>
      <c r="AR281" s="64"/>
      <c r="AS281" s="64"/>
      <c r="AT281" s="64"/>
      <c r="AU281" s="64"/>
      <c r="AV281" s="64"/>
      <c r="AW281" s="64"/>
      <c r="AX281" s="64"/>
      <c r="AY281" s="67"/>
      <c r="AZ281" s="64"/>
      <c r="BA281" s="64"/>
      <c r="BB281" s="64"/>
      <c r="BC281" s="64"/>
      <c r="BD281" s="64"/>
      <c r="BE281" s="64"/>
      <c r="BF281" s="64"/>
      <c r="BG281" s="64"/>
      <c r="BH281" s="64"/>
      <c r="BI281" s="47"/>
      <c r="BJ281" s="47"/>
      <c r="BK281" s="47"/>
      <c r="BL281" s="47"/>
      <c r="BM281" s="47"/>
    </row>
    <row r="282" spans="1:65" s="57" customFormat="1" ht="8.4499999999999993" customHeight="1" x14ac:dyDescent="0.25">
      <c r="A282" s="126">
        <f>A279+1</f>
        <v>88</v>
      </c>
      <c r="B282" s="127"/>
      <c r="C282" s="127"/>
      <c r="D282" s="127"/>
      <c r="E282" s="128"/>
      <c r="F282" s="98"/>
      <c r="G282" s="99"/>
      <c r="H282" s="99"/>
      <c r="I282" s="99"/>
      <c r="J282" s="99"/>
      <c r="K282" s="99"/>
      <c r="L282" s="99"/>
      <c r="M282" s="99"/>
      <c r="N282" s="99"/>
      <c r="O282" s="99"/>
      <c r="P282" s="100"/>
      <c r="Q282" s="100"/>
      <c r="R282" s="100"/>
      <c r="S282" s="100"/>
      <c r="T282" s="101"/>
      <c r="U282" s="101"/>
      <c r="V282" s="102"/>
      <c r="W282" s="103"/>
      <c r="X282" s="104"/>
      <c r="Y282" s="102"/>
      <c r="Z282" s="102"/>
      <c r="AA282" s="102"/>
      <c r="AB282" s="100"/>
      <c r="AC282" s="100"/>
      <c r="AD282" s="100"/>
      <c r="AE282" s="100"/>
      <c r="AF282" s="100"/>
      <c r="AG282" s="100"/>
      <c r="AH282" s="100"/>
      <c r="AI282" s="100"/>
      <c r="AJ282" s="100"/>
      <c r="AK282" s="100"/>
      <c r="AL282" s="100"/>
      <c r="AM282" s="100"/>
      <c r="AN282" s="100"/>
      <c r="AO282" s="105"/>
      <c r="AP282" s="64"/>
      <c r="AQ282" s="64"/>
      <c r="AR282" s="64"/>
      <c r="AS282" s="64"/>
      <c r="AT282" s="64"/>
      <c r="AU282" s="64"/>
      <c r="AV282" s="64"/>
      <c r="AW282" s="64"/>
      <c r="AX282" s="64"/>
      <c r="AY282" s="67"/>
      <c r="AZ282" s="64"/>
      <c r="BA282" s="64"/>
      <c r="BB282" s="64"/>
      <c r="BC282" s="64"/>
      <c r="BD282" s="64"/>
      <c r="BE282" s="64"/>
      <c r="BF282" s="64"/>
      <c r="BG282" s="64"/>
      <c r="BH282" s="64"/>
      <c r="BI282" s="47"/>
      <c r="BJ282" s="47"/>
      <c r="BK282" s="47"/>
      <c r="BL282" s="47"/>
      <c r="BM282" s="47"/>
    </row>
    <row r="283" spans="1:65" s="57" customFormat="1" ht="8.4499999999999993" customHeight="1" x14ac:dyDescent="0.25">
      <c r="A283" s="120"/>
      <c r="B283" s="121"/>
      <c r="C283" s="121"/>
      <c r="D283" s="121"/>
      <c r="E283" s="122"/>
      <c r="F283" s="92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93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90"/>
      <c r="AP283" s="64"/>
      <c r="AQ283" s="64"/>
      <c r="AR283" s="64"/>
      <c r="AS283" s="64"/>
      <c r="AT283" s="64"/>
      <c r="AU283" s="64"/>
      <c r="AV283" s="64"/>
      <c r="AW283" s="64"/>
      <c r="AX283" s="64"/>
      <c r="AY283" s="67"/>
      <c r="AZ283" s="64"/>
      <c r="BA283" s="64"/>
      <c r="BB283" s="64"/>
      <c r="BC283" s="64"/>
      <c r="BD283" s="64"/>
      <c r="BE283" s="64"/>
      <c r="BF283" s="64"/>
      <c r="BG283" s="64"/>
      <c r="BH283" s="64"/>
      <c r="BI283" s="47"/>
      <c r="BJ283" s="47"/>
      <c r="BK283" s="47"/>
      <c r="BL283" s="47"/>
      <c r="BM283" s="47"/>
    </row>
    <row r="284" spans="1:65" s="57" customFormat="1" ht="8.4499999999999993" customHeight="1" thickBot="1" x14ac:dyDescent="0.3">
      <c r="A284" s="129"/>
      <c r="B284" s="130"/>
      <c r="C284" s="130"/>
      <c r="D284" s="130"/>
      <c r="E284" s="131"/>
      <c r="F284" s="94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6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7"/>
      <c r="AP284" s="64"/>
      <c r="AQ284" s="64"/>
      <c r="AR284" s="64"/>
      <c r="AS284" s="64"/>
      <c r="AT284" s="64"/>
      <c r="AU284" s="64"/>
      <c r="AV284" s="64"/>
      <c r="AW284" s="64"/>
      <c r="AX284" s="64"/>
      <c r="AY284" s="67"/>
      <c r="AZ284" s="64"/>
      <c r="BA284" s="64"/>
      <c r="BB284" s="64"/>
      <c r="BC284" s="64"/>
      <c r="BD284" s="64"/>
      <c r="BE284" s="64"/>
      <c r="BF284" s="64"/>
      <c r="BG284" s="64"/>
      <c r="BH284" s="64"/>
      <c r="BI284" s="47"/>
      <c r="BJ284" s="47"/>
      <c r="BK284" s="47"/>
      <c r="BL284" s="47"/>
      <c r="BM284" s="47"/>
    </row>
    <row r="285" spans="1:65" s="57" customFormat="1" ht="8.4499999999999993" customHeight="1" x14ac:dyDescent="0.25">
      <c r="A285" s="126">
        <f>A282+1</f>
        <v>89</v>
      </c>
      <c r="B285" s="127"/>
      <c r="C285" s="127"/>
      <c r="D285" s="127"/>
      <c r="E285" s="128"/>
      <c r="F285" s="98"/>
      <c r="G285" s="99"/>
      <c r="H285" s="99"/>
      <c r="I285" s="99"/>
      <c r="J285" s="99"/>
      <c r="K285" s="99"/>
      <c r="L285" s="99"/>
      <c r="M285" s="99"/>
      <c r="N285" s="99"/>
      <c r="O285" s="99"/>
      <c r="P285" s="100"/>
      <c r="Q285" s="100"/>
      <c r="R285" s="100"/>
      <c r="S285" s="100"/>
      <c r="T285" s="101"/>
      <c r="U285" s="101"/>
      <c r="V285" s="102"/>
      <c r="W285" s="103"/>
      <c r="X285" s="104"/>
      <c r="Y285" s="102"/>
      <c r="Z285" s="102"/>
      <c r="AA285" s="102"/>
      <c r="AB285" s="100"/>
      <c r="AC285" s="100"/>
      <c r="AD285" s="100"/>
      <c r="AE285" s="100"/>
      <c r="AF285" s="100"/>
      <c r="AG285" s="100"/>
      <c r="AH285" s="100"/>
      <c r="AI285" s="100"/>
      <c r="AJ285" s="100"/>
      <c r="AK285" s="100"/>
      <c r="AL285" s="100"/>
      <c r="AM285" s="100"/>
      <c r="AN285" s="100"/>
      <c r="AO285" s="105"/>
      <c r="AP285" s="64"/>
      <c r="AQ285" s="64"/>
      <c r="AR285" s="64"/>
      <c r="AS285" s="64"/>
      <c r="AT285" s="64"/>
      <c r="AU285" s="64"/>
      <c r="AV285" s="64"/>
      <c r="AW285" s="64"/>
      <c r="AX285" s="64"/>
      <c r="AY285" s="67"/>
      <c r="AZ285" s="64"/>
      <c r="BA285" s="64"/>
      <c r="BB285" s="64"/>
      <c r="BC285" s="64"/>
      <c r="BD285" s="64"/>
      <c r="BE285" s="64"/>
      <c r="BF285" s="64"/>
      <c r="BG285" s="64"/>
      <c r="BH285" s="64"/>
      <c r="BI285" s="47"/>
      <c r="BJ285" s="47"/>
      <c r="BK285" s="47"/>
      <c r="BL285" s="47"/>
      <c r="BM285" s="47"/>
    </row>
    <row r="286" spans="1:65" s="57" customFormat="1" ht="8.4499999999999993" customHeight="1" x14ac:dyDescent="0.25">
      <c r="A286" s="120"/>
      <c r="B286" s="121"/>
      <c r="C286" s="121"/>
      <c r="D286" s="121"/>
      <c r="E286" s="122"/>
      <c r="F286" s="92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93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90"/>
      <c r="AP286" s="64"/>
      <c r="AQ286" s="64"/>
      <c r="AR286" s="64"/>
      <c r="AS286" s="64"/>
      <c r="AT286" s="64"/>
      <c r="AU286" s="64"/>
      <c r="AV286" s="64"/>
      <c r="AW286" s="64"/>
      <c r="AX286" s="64"/>
      <c r="AY286" s="67"/>
      <c r="AZ286" s="64"/>
      <c r="BA286" s="64"/>
      <c r="BB286" s="64"/>
      <c r="BC286" s="64"/>
      <c r="BD286" s="64"/>
      <c r="BE286" s="64"/>
      <c r="BF286" s="64"/>
      <c r="BG286" s="64"/>
      <c r="BH286" s="64"/>
      <c r="BI286" s="47"/>
      <c r="BJ286" s="47"/>
      <c r="BK286" s="47"/>
      <c r="BL286" s="47"/>
      <c r="BM286" s="47"/>
    </row>
    <row r="287" spans="1:65" s="57" customFormat="1" ht="8.4499999999999993" customHeight="1" thickBot="1" x14ac:dyDescent="0.3">
      <c r="A287" s="129"/>
      <c r="B287" s="130"/>
      <c r="C287" s="130"/>
      <c r="D287" s="130"/>
      <c r="E287" s="131"/>
      <c r="F287" s="94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6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7"/>
      <c r="AP287" s="64"/>
      <c r="AQ287" s="64"/>
      <c r="AR287" s="64"/>
      <c r="AS287" s="64"/>
      <c r="AT287" s="64"/>
      <c r="AU287" s="64"/>
      <c r="AV287" s="64"/>
      <c r="AW287" s="64"/>
      <c r="AX287" s="64"/>
      <c r="AY287" s="67"/>
      <c r="AZ287" s="64"/>
      <c r="BA287" s="64"/>
      <c r="BB287" s="64"/>
      <c r="BC287" s="64"/>
      <c r="BD287" s="64"/>
      <c r="BE287" s="64"/>
      <c r="BF287" s="64"/>
      <c r="BG287" s="64"/>
      <c r="BH287" s="64"/>
      <c r="BI287" s="47"/>
      <c r="BJ287" s="47"/>
      <c r="BK287" s="47"/>
      <c r="BL287" s="47"/>
      <c r="BM287" s="47"/>
    </row>
    <row r="288" spans="1:65" s="57" customFormat="1" ht="8.4499999999999993" customHeight="1" x14ac:dyDescent="0.25">
      <c r="A288" s="126">
        <f>A285+1</f>
        <v>90</v>
      </c>
      <c r="B288" s="127"/>
      <c r="C288" s="127"/>
      <c r="D288" s="127"/>
      <c r="E288" s="128"/>
      <c r="F288" s="98"/>
      <c r="G288" s="99"/>
      <c r="H288" s="99"/>
      <c r="I288" s="99"/>
      <c r="J288" s="99"/>
      <c r="K288" s="99"/>
      <c r="L288" s="99"/>
      <c r="M288" s="99"/>
      <c r="N288" s="99"/>
      <c r="O288" s="99"/>
      <c r="P288" s="100"/>
      <c r="Q288" s="100"/>
      <c r="R288" s="100"/>
      <c r="S288" s="100"/>
      <c r="T288" s="101"/>
      <c r="U288" s="101"/>
      <c r="V288" s="102"/>
      <c r="W288" s="103"/>
      <c r="X288" s="104"/>
      <c r="Y288" s="102"/>
      <c r="Z288" s="102"/>
      <c r="AA288" s="102"/>
      <c r="AB288" s="100"/>
      <c r="AC288" s="100"/>
      <c r="AD288" s="100"/>
      <c r="AE288" s="100"/>
      <c r="AF288" s="100"/>
      <c r="AG288" s="100"/>
      <c r="AH288" s="100"/>
      <c r="AI288" s="100"/>
      <c r="AJ288" s="100"/>
      <c r="AK288" s="100"/>
      <c r="AL288" s="100"/>
      <c r="AM288" s="100"/>
      <c r="AN288" s="100"/>
      <c r="AO288" s="105"/>
      <c r="AP288" s="64"/>
      <c r="AQ288" s="64"/>
      <c r="AR288" s="64"/>
      <c r="AS288" s="64"/>
      <c r="AT288" s="64"/>
      <c r="AU288" s="64"/>
      <c r="AV288" s="64"/>
      <c r="AW288" s="64"/>
      <c r="AX288" s="64"/>
      <c r="AY288" s="67"/>
      <c r="AZ288" s="64"/>
      <c r="BA288" s="64"/>
      <c r="BB288" s="64"/>
      <c r="BC288" s="64"/>
      <c r="BD288" s="64"/>
      <c r="BE288" s="64"/>
      <c r="BF288" s="64"/>
      <c r="BG288" s="64"/>
      <c r="BH288" s="64"/>
      <c r="BI288" s="47"/>
      <c r="BJ288" s="47"/>
      <c r="BK288" s="47"/>
      <c r="BL288" s="47"/>
      <c r="BM288" s="47"/>
    </row>
    <row r="289" spans="1:65" s="57" customFormat="1" ht="8.4499999999999993" customHeight="1" x14ac:dyDescent="0.25">
      <c r="A289" s="120"/>
      <c r="B289" s="121"/>
      <c r="C289" s="121"/>
      <c r="D289" s="121"/>
      <c r="E289" s="122"/>
      <c r="F289" s="92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93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90"/>
      <c r="AP289" s="64"/>
      <c r="AQ289" s="64"/>
      <c r="AR289" s="64"/>
      <c r="AS289" s="64"/>
      <c r="AT289" s="64"/>
      <c r="AU289" s="64"/>
      <c r="AV289" s="64"/>
      <c r="AW289" s="64"/>
      <c r="AX289" s="64"/>
      <c r="AY289" s="67"/>
      <c r="AZ289" s="64"/>
      <c r="BA289" s="64"/>
      <c r="BB289" s="64"/>
      <c r="BC289" s="64"/>
      <c r="BD289" s="64"/>
      <c r="BE289" s="64"/>
      <c r="BF289" s="64"/>
      <c r="BG289" s="64"/>
      <c r="BH289" s="64"/>
      <c r="BI289" s="47"/>
      <c r="BJ289" s="47"/>
      <c r="BK289" s="47"/>
      <c r="BL289" s="47"/>
      <c r="BM289" s="47"/>
    </row>
    <row r="290" spans="1:65" s="57" customFormat="1" ht="8.4499999999999993" customHeight="1" thickBot="1" x14ac:dyDescent="0.3">
      <c r="A290" s="129"/>
      <c r="B290" s="130"/>
      <c r="C290" s="130"/>
      <c r="D290" s="130"/>
      <c r="E290" s="131"/>
      <c r="F290" s="94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6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7"/>
      <c r="AP290" s="64"/>
      <c r="AQ290" s="64"/>
      <c r="AR290" s="64"/>
      <c r="AS290" s="64"/>
      <c r="AT290" s="64"/>
      <c r="AU290" s="64"/>
      <c r="AV290" s="64"/>
      <c r="AW290" s="64"/>
      <c r="AX290" s="64"/>
      <c r="AY290" s="67"/>
      <c r="AZ290" s="64"/>
      <c r="BA290" s="64"/>
      <c r="BB290" s="64"/>
      <c r="BC290" s="64"/>
      <c r="BD290" s="64"/>
      <c r="BE290" s="64"/>
      <c r="BF290" s="64"/>
      <c r="BG290" s="64"/>
      <c r="BH290" s="64"/>
      <c r="BI290" s="47"/>
      <c r="BJ290" s="47"/>
      <c r="BK290" s="47"/>
      <c r="BL290" s="47"/>
      <c r="BM290" s="47"/>
    </row>
    <row r="291" spans="1:65" s="57" customFormat="1" ht="8.4499999999999993" customHeight="1" x14ac:dyDescent="0.25">
      <c r="A291" s="126">
        <f>A288+1</f>
        <v>91</v>
      </c>
      <c r="B291" s="127"/>
      <c r="C291" s="127"/>
      <c r="D291" s="127"/>
      <c r="E291" s="128"/>
      <c r="F291" s="98"/>
      <c r="G291" s="99"/>
      <c r="H291" s="99"/>
      <c r="I291" s="99"/>
      <c r="J291" s="99"/>
      <c r="K291" s="99"/>
      <c r="L291" s="99"/>
      <c r="M291" s="99"/>
      <c r="N291" s="99"/>
      <c r="O291" s="99"/>
      <c r="P291" s="100"/>
      <c r="Q291" s="100"/>
      <c r="R291" s="100"/>
      <c r="S291" s="100"/>
      <c r="T291" s="101"/>
      <c r="U291" s="101"/>
      <c r="V291" s="102"/>
      <c r="W291" s="103"/>
      <c r="X291" s="104"/>
      <c r="Y291" s="102"/>
      <c r="Z291" s="102"/>
      <c r="AA291" s="102"/>
      <c r="AB291" s="100"/>
      <c r="AC291" s="100"/>
      <c r="AD291" s="100"/>
      <c r="AE291" s="100"/>
      <c r="AF291" s="100"/>
      <c r="AG291" s="100"/>
      <c r="AH291" s="100"/>
      <c r="AI291" s="100"/>
      <c r="AJ291" s="100"/>
      <c r="AK291" s="100"/>
      <c r="AL291" s="100"/>
      <c r="AM291" s="100"/>
      <c r="AN291" s="100"/>
      <c r="AO291" s="105"/>
      <c r="AP291" s="64"/>
      <c r="AQ291" s="64"/>
      <c r="AR291" s="64"/>
      <c r="AS291" s="64"/>
      <c r="AT291" s="64"/>
      <c r="AU291" s="64"/>
      <c r="AV291" s="64"/>
      <c r="AW291" s="64"/>
      <c r="AX291" s="64"/>
      <c r="AY291" s="67"/>
      <c r="AZ291" s="64"/>
      <c r="BA291" s="64"/>
      <c r="BB291" s="64"/>
      <c r="BC291" s="64"/>
      <c r="BD291" s="64"/>
      <c r="BE291" s="64"/>
      <c r="BF291" s="64"/>
      <c r="BG291" s="64"/>
      <c r="BH291" s="64"/>
      <c r="BI291" s="47"/>
      <c r="BJ291" s="47"/>
      <c r="BK291" s="47"/>
      <c r="BL291" s="47"/>
      <c r="BM291" s="47"/>
    </row>
    <row r="292" spans="1:65" s="57" customFormat="1" ht="8.4499999999999993" customHeight="1" x14ac:dyDescent="0.25">
      <c r="A292" s="120"/>
      <c r="B292" s="121"/>
      <c r="C292" s="121"/>
      <c r="D292" s="121"/>
      <c r="E292" s="122"/>
      <c r="F292" s="92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93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90"/>
      <c r="AP292" s="64"/>
      <c r="AQ292" s="64"/>
      <c r="AR292" s="64"/>
      <c r="AS292" s="64"/>
      <c r="AT292" s="64"/>
      <c r="AU292" s="64"/>
      <c r="AV292" s="64"/>
      <c r="AW292" s="64"/>
      <c r="AX292" s="64"/>
      <c r="AY292" s="67"/>
      <c r="AZ292" s="64"/>
      <c r="BA292" s="64"/>
      <c r="BB292" s="64"/>
      <c r="BC292" s="64"/>
      <c r="BD292" s="64"/>
      <c r="BE292" s="64"/>
      <c r="BF292" s="64"/>
      <c r="BG292" s="64"/>
      <c r="BH292" s="64"/>
      <c r="BI292" s="47"/>
      <c r="BJ292" s="47"/>
      <c r="BK292" s="47"/>
      <c r="BL292" s="47"/>
      <c r="BM292" s="47"/>
    </row>
    <row r="293" spans="1:65" s="57" customFormat="1" ht="8.4499999999999993" customHeight="1" thickBot="1" x14ac:dyDescent="0.3">
      <c r="A293" s="129"/>
      <c r="B293" s="130"/>
      <c r="C293" s="130"/>
      <c r="D293" s="130"/>
      <c r="E293" s="131"/>
      <c r="F293" s="94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6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7"/>
      <c r="AP293" s="64"/>
      <c r="AQ293" s="64"/>
      <c r="AR293" s="64"/>
      <c r="AS293" s="64"/>
      <c r="AT293" s="64"/>
      <c r="AU293" s="64"/>
      <c r="AV293" s="64"/>
      <c r="AW293" s="64"/>
      <c r="AX293" s="64"/>
      <c r="AY293" s="67"/>
      <c r="AZ293" s="64"/>
      <c r="BA293" s="64"/>
      <c r="BB293" s="64"/>
      <c r="BC293" s="64"/>
      <c r="BD293" s="64"/>
      <c r="BE293" s="64"/>
      <c r="BF293" s="64"/>
      <c r="BG293" s="64"/>
      <c r="BH293" s="64"/>
      <c r="BI293" s="47"/>
      <c r="BJ293" s="47"/>
      <c r="BK293" s="47"/>
      <c r="BL293" s="47"/>
      <c r="BM293" s="47"/>
    </row>
    <row r="294" spans="1:65" s="57" customFormat="1" ht="8.4499999999999993" customHeight="1" x14ac:dyDescent="0.25">
      <c r="A294" s="126">
        <f>A291+1</f>
        <v>92</v>
      </c>
      <c r="B294" s="127"/>
      <c r="C294" s="127"/>
      <c r="D294" s="127"/>
      <c r="E294" s="128"/>
      <c r="F294" s="98"/>
      <c r="G294" s="99"/>
      <c r="H294" s="99"/>
      <c r="I294" s="99"/>
      <c r="J294" s="99"/>
      <c r="K294" s="99"/>
      <c r="L294" s="99"/>
      <c r="M294" s="99"/>
      <c r="N294" s="99"/>
      <c r="O294" s="99"/>
      <c r="P294" s="100"/>
      <c r="Q294" s="100"/>
      <c r="R294" s="100"/>
      <c r="S294" s="100"/>
      <c r="T294" s="101"/>
      <c r="U294" s="101"/>
      <c r="V294" s="102"/>
      <c r="W294" s="103"/>
      <c r="X294" s="104"/>
      <c r="Y294" s="102"/>
      <c r="Z294" s="102"/>
      <c r="AA294" s="102"/>
      <c r="AB294" s="100"/>
      <c r="AC294" s="100"/>
      <c r="AD294" s="100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100"/>
      <c r="AO294" s="105"/>
      <c r="AP294" s="64"/>
      <c r="AQ294" s="64"/>
      <c r="AR294" s="64"/>
      <c r="AS294" s="64"/>
      <c r="AT294" s="64"/>
      <c r="AU294" s="64"/>
      <c r="AV294" s="64"/>
      <c r="AW294" s="64"/>
      <c r="AX294" s="64"/>
      <c r="AY294" s="67"/>
      <c r="AZ294" s="64"/>
      <c r="BA294" s="64"/>
      <c r="BB294" s="64"/>
      <c r="BC294" s="64"/>
      <c r="BD294" s="64"/>
      <c r="BE294" s="64"/>
      <c r="BF294" s="64"/>
      <c r="BG294" s="64"/>
      <c r="BH294" s="64"/>
      <c r="BI294" s="47"/>
      <c r="BJ294" s="47"/>
      <c r="BK294" s="47"/>
      <c r="BL294" s="47"/>
      <c r="BM294" s="47"/>
    </row>
    <row r="295" spans="1:65" s="57" customFormat="1" ht="8.4499999999999993" customHeight="1" x14ac:dyDescent="0.25">
      <c r="A295" s="120"/>
      <c r="B295" s="121"/>
      <c r="C295" s="121"/>
      <c r="D295" s="121"/>
      <c r="E295" s="122"/>
      <c r="F295" s="92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93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90"/>
      <c r="AP295" s="64"/>
      <c r="AQ295" s="64"/>
      <c r="AR295" s="64"/>
      <c r="AS295" s="64"/>
      <c r="AT295" s="64"/>
      <c r="AU295" s="64"/>
      <c r="AV295" s="64"/>
      <c r="AW295" s="64"/>
      <c r="AX295" s="64"/>
      <c r="AY295" s="67"/>
      <c r="AZ295" s="64"/>
      <c r="BA295" s="64"/>
      <c r="BB295" s="64"/>
      <c r="BC295" s="64"/>
      <c r="BD295" s="64"/>
      <c r="BE295" s="64"/>
      <c r="BF295" s="64"/>
      <c r="BG295" s="64"/>
      <c r="BH295" s="64"/>
      <c r="BI295" s="47"/>
      <c r="BJ295" s="47"/>
      <c r="BK295" s="47"/>
      <c r="BL295" s="47"/>
      <c r="BM295" s="47"/>
    </row>
    <row r="296" spans="1:65" s="57" customFormat="1" ht="8.4499999999999993" customHeight="1" thickBot="1" x14ac:dyDescent="0.3">
      <c r="A296" s="129"/>
      <c r="B296" s="130"/>
      <c r="C296" s="130"/>
      <c r="D296" s="130"/>
      <c r="E296" s="131"/>
      <c r="F296" s="94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6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7"/>
      <c r="AP296" s="64"/>
      <c r="AQ296" s="64"/>
      <c r="AR296" s="64"/>
      <c r="AS296" s="64"/>
      <c r="AT296" s="64"/>
      <c r="AU296" s="64"/>
      <c r="AV296" s="64"/>
      <c r="AW296" s="64"/>
      <c r="AX296" s="64"/>
      <c r="AY296" s="67"/>
      <c r="AZ296" s="64"/>
      <c r="BA296" s="64"/>
      <c r="BB296" s="64"/>
      <c r="BC296" s="64"/>
      <c r="BD296" s="64"/>
      <c r="BE296" s="64"/>
      <c r="BF296" s="64"/>
      <c r="BG296" s="64"/>
      <c r="BH296" s="64"/>
      <c r="BI296" s="47"/>
      <c r="BJ296" s="47"/>
      <c r="BK296" s="47"/>
      <c r="BL296" s="47"/>
      <c r="BM296" s="47"/>
    </row>
    <row r="297" spans="1:65" s="57" customFormat="1" ht="8.4499999999999993" customHeight="1" x14ac:dyDescent="0.25">
      <c r="A297" s="126">
        <f>A294+1</f>
        <v>93</v>
      </c>
      <c r="B297" s="127"/>
      <c r="C297" s="127"/>
      <c r="D297" s="127"/>
      <c r="E297" s="128"/>
      <c r="F297" s="98"/>
      <c r="G297" s="99"/>
      <c r="H297" s="99"/>
      <c r="I297" s="99"/>
      <c r="J297" s="99"/>
      <c r="K297" s="99"/>
      <c r="L297" s="99"/>
      <c r="M297" s="99"/>
      <c r="N297" s="99"/>
      <c r="O297" s="99"/>
      <c r="P297" s="100"/>
      <c r="Q297" s="100"/>
      <c r="R297" s="100"/>
      <c r="S297" s="100"/>
      <c r="T297" s="101"/>
      <c r="U297" s="101"/>
      <c r="V297" s="102"/>
      <c r="W297" s="103"/>
      <c r="X297" s="104"/>
      <c r="Y297" s="102"/>
      <c r="Z297" s="102"/>
      <c r="AA297" s="102"/>
      <c r="AB297" s="100"/>
      <c r="AC297" s="100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5"/>
      <c r="AP297" s="64"/>
      <c r="AQ297" s="64"/>
      <c r="AR297" s="64"/>
      <c r="AS297" s="64"/>
      <c r="AT297" s="64"/>
      <c r="AU297" s="64"/>
      <c r="AV297" s="64"/>
      <c r="AW297" s="64"/>
      <c r="AX297" s="64"/>
      <c r="AY297" s="67"/>
      <c r="AZ297" s="64"/>
      <c r="BA297" s="64"/>
      <c r="BB297" s="64"/>
      <c r="BC297" s="64"/>
      <c r="BD297" s="64"/>
      <c r="BE297" s="64"/>
      <c r="BF297" s="64"/>
      <c r="BG297" s="64"/>
      <c r="BH297" s="64"/>
      <c r="BI297" s="47"/>
      <c r="BJ297" s="47"/>
      <c r="BK297" s="47"/>
      <c r="BL297" s="47"/>
      <c r="BM297" s="47"/>
    </row>
    <row r="298" spans="1:65" s="57" customFormat="1" ht="8.4499999999999993" customHeight="1" x14ac:dyDescent="0.25">
      <c r="A298" s="120"/>
      <c r="B298" s="121"/>
      <c r="C298" s="121"/>
      <c r="D298" s="121"/>
      <c r="E298" s="122"/>
      <c r="F298" s="92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93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90"/>
      <c r="AP298" s="64"/>
      <c r="AQ298" s="64"/>
      <c r="AR298" s="64"/>
      <c r="AS298" s="64"/>
      <c r="AT298" s="64"/>
      <c r="AU298" s="64"/>
      <c r="AV298" s="64"/>
      <c r="AW298" s="64"/>
      <c r="AX298" s="64"/>
      <c r="AY298" s="67"/>
      <c r="AZ298" s="64"/>
      <c r="BA298" s="64"/>
      <c r="BB298" s="64"/>
      <c r="BC298" s="64"/>
      <c r="BD298" s="64"/>
      <c r="BE298" s="64"/>
      <c r="BF298" s="64"/>
      <c r="BG298" s="64"/>
      <c r="BH298" s="64"/>
      <c r="BI298" s="47"/>
      <c r="BJ298" s="47"/>
      <c r="BK298" s="47"/>
      <c r="BL298" s="47"/>
      <c r="BM298" s="47"/>
    </row>
    <row r="299" spans="1:65" s="57" customFormat="1" ht="8.4499999999999993" customHeight="1" thickBot="1" x14ac:dyDescent="0.3">
      <c r="A299" s="129"/>
      <c r="B299" s="130"/>
      <c r="C299" s="130"/>
      <c r="D299" s="130"/>
      <c r="E299" s="131"/>
      <c r="F299" s="94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6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7"/>
      <c r="AP299" s="64"/>
      <c r="AQ299" s="64"/>
      <c r="AR299" s="64"/>
      <c r="AS299" s="64"/>
      <c r="AT299" s="64"/>
      <c r="AU299" s="64"/>
      <c r="AV299" s="64"/>
      <c r="AW299" s="64"/>
      <c r="AX299" s="64"/>
      <c r="AY299" s="67"/>
      <c r="AZ299" s="64"/>
      <c r="BA299" s="64"/>
      <c r="BB299" s="64"/>
      <c r="BC299" s="64"/>
      <c r="BD299" s="64"/>
      <c r="BE299" s="64"/>
      <c r="BF299" s="64"/>
      <c r="BG299" s="64"/>
      <c r="BH299" s="64"/>
      <c r="BI299" s="47"/>
      <c r="BJ299" s="47"/>
      <c r="BK299" s="47"/>
      <c r="BL299" s="47"/>
      <c r="BM299" s="47"/>
    </row>
    <row r="300" spans="1:65" s="57" customFormat="1" ht="8.4499999999999993" customHeight="1" x14ac:dyDescent="0.25">
      <c r="A300" s="126">
        <f>A297+1</f>
        <v>94</v>
      </c>
      <c r="B300" s="127"/>
      <c r="C300" s="127"/>
      <c r="D300" s="127"/>
      <c r="E300" s="128"/>
      <c r="F300" s="98"/>
      <c r="G300" s="99"/>
      <c r="H300" s="99"/>
      <c r="I300" s="99"/>
      <c r="J300" s="99"/>
      <c r="K300" s="99"/>
      <c r="L300" s="99"/>
      <c r="M300" s="99"/>
      <c r="N300" s="99"/>
      <c r="O300" s="99"/>
      <c r="P300" s="100"/>
      <c r="Q300" s="100"/>
      <c r="R300" s="100"/>
      <c r="S300" s="100"/>
      <c r="T300" s="101"/>
      <c r="U300" s="101"/>
      <c r="V300" s="102"/>
      <c r="W300" s="103"/>
      <c r="X300" s="104"/>
      <c r="Y300" s="102"/>
      <c r="Z300" s="102"/>
      <c r="AA300" s="102"/>
      <c r="AB300" s="100"/>
      <c r="AC300" s="100"/>
      <c r="AD300" s="100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100"/>
      <c r="AO300" s="105"/>
      <c r="AP300" s="64"/>
      <c r="AQ300" s="64"/>
      <c r="AR300" s="64"/>
      <c r="AS300" s="64"/>
      <c r="AT300" s="64"/>
      <c r="AU300" s="64"/>
      <c r="AV300" s="64"/>
      <c r="AW300" s="64"/>
      <c r="AX300" s="64"/>
      <c r="AY300" s="67"/>
      <c r="AZ300" s="64"/>
      <c r="BA300" s="64"/>
      <c r="BB300" s="64"/>
      <c r="BC300" s="64"/>
      <c r="BD300" s="64"/>
      <c r="BE300" s="64"/>
      <c r="BF300" s="64"/>
      <c r="BG300" s="64"/>
      <c r="BH300" s="64"/>
      <c r="BI300" s="47"/>
      <c r="BJ300" s="47"/>
      <c r="BK300" s="47"/>
      <c r="BL300" s="47"/>
      <c r="BM300" s="47"/>
    </row>
    <row r="301" spans="1:65" s="57" customFormat="1" ht="8.4499999999999993" customHeight="1" x14ac:dyDescent="0.25">
      <c r="A301" s="120"/>
      <c r="B301" s="121"/>
      <c r="C301" s="121"/>
      <c r="D301" s="121"/>
      <c r="E301" s="122"/>
      <c r="F301" s="92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93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90"/>
      <c r="AP301" s="64"/>
      <c r="AQ301" s="64"/>
      <c r="AR301" s="64"/>
      <c r="AS301" s="64"/>
      <c r="AT301" s="64"/>
      <c r="AU301" s="64"/>
      <c r="AV301" s="64"/>
      <c r="AW301" s="64"/>
      <c r="AX301" s="64"/>
      <c r="AY301" s="67"/>
      <c r="AZ301" s="64"/>
      <c r="BA301" s="64"/>
      <c r="BB301" s="64"/>
      <c r="BC301" s="64"/>
      <c r="BD301" s="64"/>
      <c r="BE301" s="64"/>
      <c r="BF301" s="64"/>
      <c r="BG301" s="64"/>
      <c r="BH301" s="64"/>
      <c r="BI301" s="47"/>
      <c r="BJ301" s="47"/>
      <c r="BK301" s="47"/>
      <c r="BL301" s="47"/>
      <c r="BM301" s="47"/>
    </row>
    <row r="302" spans="1:65" s="57" customFormat="1" ht="8.4499999999999993" customHeight="1" thickBot="1" x14ac:dyDescent="0.3">
      <c r="A302" s="129"/>
      <c r="B302" s="130"/>
      <c r="C302" s="130"/>
      <c r="D302" s="130"/>
      <c r="E302" s="131"/>
      <c r="F302" s="94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6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7"/>
      <c r="AP302" s="64"/>
      <c r="AQ302" s="64"/>
      <c r="AR302" s="64"/>
      <c r="AS302" s="64"/>
      <c r="AT302" s="64"/>
      <c r="AU302" s="64"/>
      <c r="AV302" s="64"/>
      <c r="AW302" s="64"/>
      <c r="AX302" s="64"/>
      <c r="AY302" s="67"/>
      <c r="AZ302" s="64"/>
      <c r="BA302" s="64"/>
      <c r="BB302" s="64"/>
      <c r="BC302" s="64"/>
      <c r="BD302" s="64"/>
      <c r="BE302" s="64"/>
      <c r="BF302" s="64"/>
      <c r="BG302" s="64"/>
      <c r="BH302" s="64"/>
      <c r="BI302" s="47"/>
      <c r="BJ302" s="47"/>
      <c r="BK302" s="47"/>
      <c r="BL302" s="47"/>
      <c r="BM302" s="47"/>
    </row>
    <row r="303" spans="1:65" s="57" customFormat="1" ht="8.4499999999999993" customHeight="1" x14ac:dyDescent="0.25">
      <c r="A303" s="126">
        <f>A300+1</f>
        <v>95</v>
      </c>
      <c r="B303" s="127"/>
      <c r="C303" s="127"/>
      <c r="D303" s="127"/>
      <c r="E303" s="128"/>
      <c r="F303" s="98"/>
      <c r="G303" s="99"/>
      <c r="H303" s="99"/>
      <c r="I303" s="99"/>
      <c r="J303" s="99"/>
      <c r="K303" s="99"/>
      <c r="L303" s="99"/>
      <c r="M303" s="99"/>
      <c r="N303" s="99"/>
      <c r="O303" s="99"/>
      <c r="P303" s="100"/>
      <c r="Q303" s="100"/>
      <c r="R303" s="100"/>
      <c r="S303" s="100"/>
      <c r="T303" s="101"/>
      <c r="U303" s="101"/>
      <c r="V303" s="102"/>
      <c r="W303" s="103"/>
      <c r="X303" s="104"/>
      <c r="Y303" s="102"/>
      <c r="Z303" s="102"/>
      <c r="AA303" s="102"/>
      <c r="AB303" s="100"/>
      <c r="AC303" s="100"/>
      <c r="AD303" s="100"/>
      <c r="AE303" s="100"/>
      <c r="AF303" s="100"/>
      <c r="AG303" s="100"/>
      <c r="AH303" s="100"/>
      <c r="AI303" s="100"/>
      <c r="AJ303" s="100"/>
      <c r="AK303" s="100"/>
      <c r="AL303" s="100"/>
      <c r="AM303" s="100"/>
      <c r="AN303" s="100"/>
      <c r="AO303" s="105"/>
      <c r="AP303" s="64"/>
      <c r="AQ303" s="64"/>
      <c r="AR303" s="64"/>
      <c r="AS303" s="64"/>
      <c r="AT303" s="64"/>
      <c r="AU303" s="64"/>
      <c r="AV303" s="64"/>
      <c r="AW303" s="64"/>
      <c r="AX303" s="64"/>
      <c r="AY303" s="67"/>
      <c r="AZ303" s="64"/>
      <c r="BA303" s="64"/>
      <c r="BB303" s="64"/>
      <c r="BC303" s="64"/>
      <c r="BD303" s="64"/>
      <c r="BE303" s="64"/>
      <c r="BF303" s="64"/>
      <c r="BG303" s="64"/>
      <c r="BH303" s="64"/>
      <c r="BI303" s="47"/>
      <c r="BJ303" s="47"/>
      <c r="BK303" s="47"/>
      <c r="BL303" s="47"/>
      <c r="BM303" s="47"/>
    </row>
    <row r="304" spans="1:65" s="57" customFormat="1" ht="8.4499999999999993" customHeight="1" x14ac:dyDescent="0.25">
      <c r="A304" s="120"/>
      <c r="B304" s="121"/>
      <c r="C304" s="121"/>
      <c r="D304" s="121"/>
      <c r="E304" s="122"/>
      <c r="F304" s="92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93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90"/>
      <c r="AP304" s="64"/>
      <c r="AQ304" s="64"/>
      <c r="AR304" s="64"/>
      <c r="AS304" s="64"/>
      <c r="AT304" s="64"/>
      <c r="AU304" s="64"/>
      <c r="AV304" s="64"/>
      <c r="AW304" s="64"/>
      <c r="AX304" s="64"/>
      <c r="AY304" s="67"/>
      <c r="AZ304" s="64"/>
      <c r="BA304" s="64"/>
      <c r="BB304" s="64"/>
      <c r="BC304" s="64"/>
      <c r="BD304" s="64"/>
      <c r="BE304" s="64"/>
      <c r="BF304" s="64"/>
      <c r="BG304" s="64"/>
      <c r="BH304" s="64"/>
      <c r="BI304" s="47"/>
      <c r="BJ304" s="47"/>
      <c r="BK304" s="47"/>
      <c r="BL304" s="47"/>
      <c r="BM304" s="47"/>
    </row>
    <row r="305" spans="1:65" s="57" customFormat="1" ht="8.4499999999999993" customHeight="1" thickBot="1" x14ac:dyDescent="0.3">
      <c r="A305" s="129"/>
      <c r="B305" s="130"/>
      <c r="C305" s="130"/>
      <c r="D305" s="130"/>
      <c r="E305" s="131"/>
      <c r="F305" s="94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6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7"/>
      <c r="AP305" s="64"/>
      <c r="AQ305" s="64"/>
      <c r="AR305" s="64"/>
      <c r="AS305" s="64"/>
      <c r="AT305" s="64"/>
      <c r="AU305" s="64"/>
      <c r="AV305" s="64"/>
      <c r="AW305" s="64"/>
      <c r="AX305" s="64"/>
      <c r="AY305" s="67"/>
      <c r="AZ305" s="64"/>
      <c r="BA305" s="64"/>
      <c r="BB305" s="64"/>
      <c r="BC305" s="64"/>
      <c r="BD305" s="64"/>
      <c r="BE305" s="64"/>
      <c r="BF305" s="64"/>
      <c r="BG305" s="64"/>
      <c r="BH305" s="64"/>
      <c r="BI305" s="47"/>
      <c r="BJ305" s="47"/>
      <c r="BK305" s="47"/>
      <c r="BL305" s="47"/>
      <c r="BM305" s="47"/>
    </row>
    <row r="306" spans="1:65" s="57" customFormat="1" ht="8.4499999999999993" customHeight="1" x14ac:dyDescent="0.25">
      <c r="A306" s="126">
        <f>A303+1</f>
        <v>96</v>
      </c>
      <c r="B306" s="127"/>
      <c r="C306" s="127"/>
      <c r="D306" s="127"/>
      <c r="E306" s="128"/>
      <c r="F306" s="98"/>
      <c r="G306" s="99"/>
      <c r="H306" s="99"/>
      <c r="I306" s="99"/>
      <c r="J306" s="99"/>
      <c r="K306" s="99"/>
      <c r="L306" s="99"/>
      <c r="M306" s="99"/>
      <c r="N306" s="99"/>
      <c r="O306" s="99"/>
      <c r="P306" s="100"/>
      <c r="Q306" s="100"/>
      <c r="R306" s="100"/>
      <c r="S306" s="100"/>
      <c r="T306" s="101"/>
      <c r="U306" s="101"/>
      <c r="V306" s="102"/>
      <c r="W306" s="103"/>
      <c r="X306" s="104"/>
      <c r="Y306" s="102"/>
      <c r="Z306" s="102"/>
      <c r="AA306" s="102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5"/>
      <c r="AP306" s="64"/>
      <c r="AQ306" s="64"/>
      <c r="AR306" s="64"/>
      <c r="AS306" s="64"/>
      <c r="AT306" s="64"/>
      <c r="AU306" s="64"/>
      <c r="AV306" s="64"/>
      <c r="AW306" s="64"/>
      <c r="AX306" s="64"/>
      <c r="AY306" s="67"/>
      <c r="AZ306" s="64"/>
      <c r="BA306" s="64"/>
      <c r="BB306" s="64"/>
      <c r="BC306" s="64"/>
      <c r="BD306" s="64"/>
      <c r="BE306" s="64"/>
      <c r="BF306" s="64"/>
      <c r="BG306" s="64"/>
      <c r="BH306" s="64"/>
      <c r="BI306" s="47"/>
      <c r="BJ306" s="47"/>
      <c r="BK306" s="47"/>
      <c r="BL306" s="47"/>
      <c r="BM306" s="47"/>
    </row>
    <row r="307" spans="1:65" s="57" customFormat="1" ht="8.4499999999999993" customHeight="1" x14ac:dyDescent="0.25">
      <c r="A307" s="120"/>
      <c r="B307" s="121"/>
      <c r="C307" s="121"/>
      <c r="D307" s="121"/>
      <c r="E307" s="122"/>
      <c r="F307" s="92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93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90"/>
      <c r="AP307" s="64"/>
      <c r="AQ307" s="64"/>
      <c r="AR307" s="64"/>
      <c r="AS307" s="64"/>
      <c r="AT307" s="64"/>
      <c r="AU307" s="64"/>
      <c r="AV307" s="64"/>
      <c r="AW307" s="64"/>
      <c r="AX307" s="64"/>
      <c r="AY307" s="67"/>
      <c r="AZ307" s="64"/>
      <c r="BA307" s="64"/>
      <c r="BB307" s="64"/>
      <c r="BC307" s="64"/>
      <c r="BD307" s="64"/>
      <c r="BE307" s="64"/>
      <c r="BF307" s="64"/>
      <c r="BG307" s="64"/>
      <c r="BH307" s="64"/>
      <c r="BI307" s="47"/>
      <c r="BJ307" s="47"/>
      <c r="BK307" s="47"/>
      <c r="BL307" s="47"/>
      <c r="BM307" s="47"/>
    </row>
    <row r="308" spans="1:65" s="57" customFormat="1" ht="8.4499999999999993" customHeight="1" thickBot="1" x14ac:dyDescent="0.3">
      <c r="A308" s="129"/>
      <c r="B308" s="130"/>
      <c r="C308" s="130"/>
      <c r="D308" s="130"/>
      <c r="E308" s="131"/>
      <c r="F308" s="94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6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7"/>
      <c r="AP308" s="64"/>
      <c r="AQ308" s="64"/>
      <c r="AR308" s="64"/>
      <c r="AS308" s="64"/>
      <c r="AT308" s="64"/>
      <c r="AU308" s="64"/>
      <c r="AV308" s="64"/>
      <c r="AW308" s="64"/>
      <c r="AX308" s="64"/>
      <c r="AY308" s="67"/>
      <c r="AZ308" s="64"/>
      <c r="BA308" s="64"/>
      <c r="BB308" s="64"/>
      <c r="BC308" s="64"/>
      <c r="BD308" s="64"/>
      <c r="BE308" s="64"/>
      <c r="BF308" s="64"/>
      <c r="BG308" s="64"/>
      <c r="BH308" s="64"/>
      <c r="BI308" s="47"/>
      <c r="BJ308" s="47"/>
      <c r="BK308" s="47"/>
      <c r="BL308" s="47"/>
      <c r="BM308" s="47"/>
    </row>
    <row r="309" spans="1:65" s="57" customFormat="1" ht="8.4499999999999993" customHeight="1" x14ac:dyDescent="0.25">
      <c r="A309" s="126">
        <f>A306+1</f>
        <v>97</v>
      </c>
      <c r="B309" s="127"/>
      <c r="C309" s="127"/>
      <c r="D309" s="127"/>
      <c r="E309" s="128"/>
      <c r="F309" s="98"/>
      <c r="G309" s="99"/>
      <c r="H309" s="99"/>
      <c r="I309" s="99"/>
      <c r="J309" s="99"/>
      <c r="K309" s="99"/>
      <c r="L309" s="99"/>
      <c r="M309" s="99"/>
      <c r="N309" s="99"/>
      <c r="O309" s="99"/>
      <c r="P309" s="100"/>
      <c r="Q309" s="100"/>
      <c r="R309" s="100"/>
      <c r="S309" s="100"/>
      <c r="T309" s="101"/>
      <c r="U309" s="101"/>
      <c r="V309" s="102"/>
      <c r="W309" s="103"/>
      <c r="X309" s="104"/>
      <c r="Y309" s="102"/>
      <c r="Z309" s="102"/>
      <c r="AA309" s="102"/>
      <c r="AB309" s="100"/>
      <c r="AC309" s="100"/>
      <c r="AD309" s="100"/>
      <c r="AE309" s="100"/>
      <c r="AF309" s="100"/>
      <c r="AG309" s="100"/>
      <c r="AH309" s="100"/>
      <c r="AI309" s="100"/>
      <c r="AJ309" s="100"/>
      <c r="AK309" s="100"/>
      <c r="AL309" s="100"/>
      <c r="AM309" s="100"/>
      <c r="AN309" s="100"/>
      <c r="AO309" s="105"/>
      <c r="AP309" s="64"/>
      <c r="AQ309" s="64"/>
      <c r="AR309" s="64"/>
      <c r="AS309" s="64"/>
      <c r="AT309" s="64"/>
      <c r="AU309" s="64"/>
      <c r="AV309" s="64"/>
      <c r="AW309" s="64"/>
      <c r="AX309" s="64"/>
      <c r="AY309" s="67"/>
      <c r="AZ309" s="64"/>
      <c r="BA309" s="64"/>
      <c r="BB309" s="64"/>
      <c r="BC309" s="64"/>
      <c r="BD309" s="64"/>
      <c r="BE309" s="64"/>
      <c r="BF309" s="64"/>
      <c r="BG309" s="64"/>
      <c r="BH309" s="64"/>
      <c r="BI309" s="47"/>
      <c r="BJ309" s="47"/>
      <c r="BK309" s="47"/>
      <c r="BL309" s="47"/>
      <c r="BM309" s="47"/>
    </row>
    <row r="310" spans="1:65" s="57" customFormat="1" ht="8.4499999999999993" customHeight="1" x14ac:dyDescent="0.25">
      <c r="A310" s="120"/>
      <c r="B310" s="121"/>
      <c r="C310" s="121"/>
      <c r="D310" s="121"/>
      <c r="E310" s="122"/>
      <c r="F310" s="92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93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90"/>
      <c r="AP310" s="64"/>
      <c r="AQ310" s="64"/>
      <c r="AR310" s="64"/>
      <c r="AS310" s="64"/>
      <c r="AT310" s="64"/>
      <c r="AU310" s="64"/>
      <c r="AV310" s="64"/>
      <c r="AW310" s="64"/>
      <c r="AX310" s="64"/>
      <c r="AY310" s="67"/>
      <c r="AZ310" s="64"/>
      <c r="BA310" s="64"/>
      <c r="BB310" s="64"/>
      <c r="BC310" s="64"/>
      <c r="BD310" s="64"/>
      <c r="BE310" s="64"/>
      <c r="BF310" s="64"/>
      <c r="BG310" s="64"/>
      <c r="BH310" s="64"/>
      <c r="BI310" s="47"/>
      <c r="BJ310" s="47"/>
      <c r="BK310" s="47"/>
      <c r="BL310" s="47"/>
      <c r="BM310" s="47"/>
    </row>
    <row r="311" spans="1:65" s="57" customFormat="1" ht="8.4499999999999993" customHeight="1" thickBot="1" x14ac:dyDescent="0.3">
      <c r="A311" s="129"/>
      <c r="B311" s="130"/>
      <c r="C311" s="130"/>
      <c r="D311" s="130"/>
      <c r="E311" s="131"/>
      <c r="F311" s="94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6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7"/>
      <c r="AP311" s="64"/>
      <c r="AQ311" s="64"/>
      <c r="AR311" s="64"/>
      <c r="AS311" s="64"/>
      <c r="AT311" s="64"/>
      <c r="AU311" s="64"/>
      <c r="AV311" s="64"/>
      <c r="AW311" s="64"/>
      <c r="AX311" s="64"/>
      <c r="AY311" s="67"/>
      <c r="AZ311" s="64"/>
      <c r="BA311" s="64"/>
      <c r="BB311" s="64"/>
      <c r="BC311" s="64"/>
      <c r="BD311" s="64"/>
      <c r="BE311" s="64"/>
      <c r="BF311" s="64"/>
      <c r="BG311" s="64"/>
      <c r="BH311" s="64"/>
      <c r="BI311" s="47"/>
      <c r="BJ311" s="47"/>
      <c r="BK311" s="47"/>
      <c r="BL311" s="47"/>
      <c r="BM311" s="47"/>
    </row>
    <row r="312" spans="1:65" s="57" customFormat="1" ht="8.4499999999999993" customHeight="1" x14ac:dyDescent="0.25">
      <c r="A312" s="126">
        <f>A309+1</f>
        <v>98</v>
      </c>
      <c r="B312" s="127"/>
      <c r="C312" s="127"/>
      <c r="D312" s="127"/>
      <c r="E312" s="128"/>
      <c r="F312" s="98"/>
      <c r="G312" s="99"/>
      <c r="H312" s="99"/>
      <c r="I312" s="99"/>
      <c r="J312" s="99"/>
      <c r="K312" s="99"/>
      <c r="L312" s="99"/>
      <c r="M312" s="99"/>
      <c r="N312" s="99"/>
      <c r="O312" s="99"/>
      <c r="P312" s="100"/>
      <c r="Q312" s="100"/>
      <c r="R312" s="100"/>
      <c r="S312" s="100"/>
      <c r="T312" s="101"/>
      <c r="U312" s="101"/>
      <c r="V312" s="102"/>
      <c r="W312" s="103"/>
      <c r="X312" s="104"/>
      <c r="Y312" s="102"/>
      <c r="Z312" s="102"/>
      <c r="AA312" s="102"/>
      <c r="AB312" s="100"/>
      <c r="AC312" s="100"/>
      <c r="AD312" s="100"/>
      <c r="AE312" s="100"/>
      <c r="AF312" s="100"/>
      <c r="AG312" s="100"/>
      <c r="AH312" s="100"/>
      <c r="AI312" s="100"/>
      <c r="AJ312" s="100"/>
      <c r="AK312" s="100"/>
      <c r="AL312" s="100"/>
      <c r="AM312" s="100"/>
      <c r="AN312" s="100"/>
      <c r="AO312" s="105"/>
      <c r="AP312" s="64"/>
      <c r="AQ312" s="64"/>
      <c r="AR312" s="64"/>
      <c r="AS312" s="64"/>
      <c r="AT312" s="64"/>
      <c r="AU312" s="64"/>
      <c r="AV312" s="64"/>
      <c r="AW312" s="64"/>
      <c r="AX312" s="64"/>
      <c r="AY312" s="67"/>
      <c r="AZ312" s="64"/>
      <c r="BA312" s="64"/>
      <c r="BB312" s="64"/>
      <c r="BC312" s="64"/>
      <c r="BD312" s="64"/>
      <c r="BE312" s="64"/>
      <c r="BF312" s="64"/>
      <c r="BG312" s="64"/>
      <c r="BH312" s="64"/>
      <c r="BI312" s="47"/>
      <c r="BJ312" s="47"/>
      <c r="BK312" s="47"/>
      <c r="BL312" s="47"/>
      <c r="BM312" s="47"/>
    </row>
    <row r="313" spans="1:65" s="57" customFormat="1" ht="8.4499999999999993" customHeight="1" x14ac:dyDescent="0.25">
      <c r="A313" s="120"/>
      <c r="B313" s="121"/>
      <c r="C313" s="121"/>
      <c r="D313" s="121"/>
      <c r="E313" s="122"/>
      <c r="F313" s="92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93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90"/>
      <c r="AP313" s="64"/>
      <c r="AQ313" s="64"/>
      <c r="AR313" s="64"/>
      <c r="AS313" s="64"/>
      <c r="AT313" s="64"/>
      <c r="AU313" s="64"/>
      <c r="AV313" s="64"/>
      <c r="AW313" s="64"/>
      <c r="AX313" s="64"/>
      <c r="AY313" s="67"/>
      <c r="AZ313" s="64"/>
      <c r="BA313" s="64"/>
      <c r="BB313" s="64"/>
      <c r="BC313" s="64"/>
      <c r="BD313" s="64"/>
      <c r="BE313" s="64"/>
      <c r="BF313" s="64"/>
      <c r="BG313" s="64"/>
      <c r="BH313" s="64"/>
      <c r="BI313" s="47"/>
      <c r="BJ313" s="47"/>
      <c r="BK313" s="47"/>
      <c r="BL313" s="47"/>
      <c r="BM313" s="47"/>
    </row>
    <row r="314" spans="1:65" s="57" customFormat="1" ht="8.4499999999999993" customHeight="1" thickBot="1" x14ac:dyDescent="0.3">
      <c r="A314" s="129"/>
      <c r="B314" s="130"/>
      <c r="C314" s="130"/>
      <c r="D314" s="130"/>
      <c r="E314" s="131"/>
      <c r="F314" s="94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6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7"/>
      <c r="AP314" s="64"/>
      <c r="AQ314" s="64"/>
      <c r="AR314" s="64"/>
      <c r="AS314" s="64"/>
      <c r="AT314" s="64"/>
      <c r="AU314" s="64"/>
      <c r="AV314" s="64"/>
      <c r="AW314" s="64"/>
      <c r="AX314" s="64"/>
      <c r="AY314" s="67"/>
      <c r="AZ314" s="64"/>
      <c r="BA314" s="64"/>
      <c r="BB314" s="64"/>
      <c r="BC314" s="64"/>
      <c r="BD314" s="64"/>
      <c r="BE314" s="64"/>
      <c r="BF314" s="64"/>
      <c r="BG314" s="64"/>
      <c r="BH314" s="64"/>
      <c r="BI314" s="47"/>
      <c r="BJ314" s="47"/>
      <c r="BK314" s="47"/>
      <c r="BL314" s="47"/>
      <c r="BM314" s="47"/>
    </row>
    <row r="315" spans="1:65" s="57" customFormat="1" ht="8.4499999999999993" customHeight="1" x14ac:dyDescent="0.25">
      <c r="A315" s="126">
        <f>A312+1</f>
        <v>99</v>
      </c>
      <c r="B315" s="127"/>
      <c r="C315" s="127"/>
      <c r="D315" s="127"/>
      <c r="E315" s="128"/>
      <c r="F315" s="98"/>
      <c r="G315" s="99"/>
      <c r="H315" s="99"/>
      <c r="I315" s="99"/>
      <c r="J315" s="99"/>
      <c r="K315" s="99"/>
      <c r="L315" s="99"/>
      <c r="M315" s="99"/>
      <c r="N315" s="99"/>
      <c r="O315" s="99"/>
      <c r="P315" s="100"/>
      <c r="Q315" s="100"/>
      <c r="R315" s="100"/>
      <c r="S315" s="100"/>
      <c r="T315" s="101"/>
      <c r="U315" s="101"/>
      <c r="V315" s="102"/>
      <c r="W315" s="103"/>
      <c r="X315" s="104"/>
      <c r="Y315" s="102"/>
      <c r="Z315" s="102"/>
      <c r="AA315" s="102"/>
      <c r="AB315" s="100"/>
      <c r="AC315" s="100"/>
      <c r="AD315" s="100"/>
      <c r="AE315" s="100"/>
      <c r="AF315" s="100"/>
      <c r="AG315" s="100"/>
      <c r="AH315" s="100"/>
      <c r="AI315" s="100"/>
      <c r="AJ315" s="100"/>
      <c r="AK315" s="100"/>
      <c r="AL315" s="100"/>
      <c r="AM315" s="100"/>
      <c r="AN315" s="100"/>
      <c r="AO315" s="105"/>
      <c r="AP315" s="64"/>
      <c r="AQ315" s="64"/>
      <c r="AR315" s="64"/>
      <c r="AS315" s="64"/>
      <c r="AT315" s="64"/>
      <c r="AU315" s="64"/>
      <c r="AV315" s="64"/>
      <c r="AW315" s="64"/>
      <c r="AX315" s="64"/>
      <c r="AY315" s="67"/>
      <c r="AZ315" s="64"/>
      <c r="BA315" s="64"/>
      <c r="BB315" s="64"/>
      <c r="BC315" s="64"/>
      <c r="BD315" s="64"/>
      <c r="BE315" s="64"/>
      <c r="BF315" s="64"/>
      <c r="BG315" s="64"/>
      <c r="BH315" s="64"/>
      <c r="BI315" s="47"/>
      <c r="BJ315" s="47"/>
      <c r="BK315" s="47"/>
      <c r="BL315" s="47"/>
      <c r="BM315" s="47"/>
    </row>
    <row r="316" spans="1:65" s="57" customFormat="1" ht="8.4499999999999993" customHeight="1" x14ac:dyDescent="0.25">
      <c r="A316" s="120"/>
      <c r="B316" s="121"/>
      <c r="C316" s="121"/>
      <c r="D316" s="121"/>
      <c r="E316" s="122"/>
      <c r="F316" s="92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93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90"/>
      <c r="AP316" s="64"/>
      <c r="AQ316" s="64"/>
      <c r="AR316" s="64"/>
      <c r="AS316" s="64"/>
      <c r="AT316" s="64"/>
      <c r="AU316" s="64"/>
      <c r="AV316" s="64"/>
      <c r="AW316" s="64"/>
      <c r="AX316" s="64"/>
      <c r="AY316" s="67"/>
      <c r="AZ316" s="64"/>
      <c r="BA316" s="64"/>
      <c r="BB316" s="64"/>
      <c r="BC316" s="64"/>
      <c r="BD316" s="64"/>
      <c r="BE316" s="64"/>
      <c r="BF316" s="64"/>
      <c r="BG316" s="64"/>
      <c r="BH316" s="64"/>
      <c r="BI316" s="47"/>
      <c r="BJ316" s="47"/>
      <c r="BK316" s="47"/>
      <c r="BL316" s="47"/>
      <c r="BM316" s="47"/>
    </row>
    <row r="317" spans="1:65" s="57" customFormat="1" ht="8.4499999999999993" customHeight="1" thickBot="1" x14ac:dyDescent="0.3">
      <c r="A317" s="129"/>
      <c r="B317" s="130"/>
      <c r="C317" s="130"/>
      <c r="D317" s="130"/>
      <c r="E317" s="131"/>
      <c r="F317" s="94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6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7"/>
      <c r="AP317" s="64"/>
      <c r="AQ317" s="64"/>
      <c r="AR317" s="64"/>
      <c r="AS317" s="64"/>
      <c r="AT317" s="64"/>
      <c r="AU317" s="64"/>
      <c r="AV317" s="64"/>
      <c r="AW317" s="64"/>
      <c r="AX317" s="64"/>
      <c r="AY317" s="67"/>
      <c r="AZ317" s="64"/>
      <c r="BA317" s="64"/>
      <c r="BB317" s="64"/>
      <c r="BC317" s="64"/>
      <c r="BD317" s="64"/>
      <c r="BE317" s="64"/>
      <c r="BF317" s="64"/>
      <c r="BG317" s="64"/>
      <c r="BH317" s="64"/>
      <c r="BI317" s="47"/>
      <c r="BJ317" s="47"/>
      <c r="BK317" s="47"/>
      <c r="BL317" s="47"/>
      <c r="BM317" s="47"/>
    </row>
    <row r="318" spans="1:65" s="57" customFormat="1" ht="8.4499999999999993" customHeight="1" x14ac:dyDescent="0.25">
      <c r="A318" s="126">
        <f>A315+1</f>
        <v>100</v>
      </c>
      <c r="B318" s="127"/>
      <c r="C318" s="127"/>
      <c r="D318" s="127"/>
      <c r="E318" s="128"/>
      <c r="F318" s="98"/>
      <c r="G318" s="99"/>
      <c r="H318" s="99"/>
      <c r="I318" s="99"/>
      <c r="J318" s="99"/>
      <c r="K318" s="99"/>
      <c r="L318" s="99"/>
      <c r="M318" s="99"/>
      <c r="N318" s="99"/>
      <c r="O318" s="99"/>
      <c r="P318" s="100"/>
      <c r="Q318" s="100"/>
      <c r="R318" s="100"/>
      <c r="S318" s="100"/>
      <c r="T318" s="101"/>
      <c r="U318" s="101"/>
      <c r="V318" s="102"/>
      <c r="W318" s="103"/>
      <c r="X318" s="104"/>
      <c r="Y318" s="102"/>
      <c r="Z318" s="102"/>
      <c r="AA318" s="102"/>
      <c r="AB318" s="100"/>
      <c r="AC318" s="100"/>
      <c r="AD318" s="100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100"/>
      <c r="AO318" s="105"/>
      <c r="AP318" s="64"/>
      <c r="AQ318" s="64"/>
      <c r="AR318" s="64"/>
      <c r="AS318" s="64"/>
      <c r="AT318" s="64"/>
      <c r="AU318" s="64"/>
      <c r="AV318" s="64"/>
      <c r="AW318" s="64"/>
      <c r="AX318" s="64"/>
      <c r="AY318" s="67"/>
      <c r="AZ318" s="64"/>
      <c r="BA318" s="64"/>
      <c r="BB318" s="64"/>
      <c r="BC318" s="64"/>
      <c r="BD318" s="64"/>
      <c r="BE318" s="64"/>
      <c r="BF318" s="64"/>
      <c r="BG318" s="64"/>
      <c r="BH318" s="64"/>
      <c r="BI318" s="47"/>
      <c r="BJ318" s="47"/>
      <c r="BK318" s="47"/>
      <c r="BL318" s="47"/>
      <c r="BM318" s="47"/>
    </row>
    <row r="319" spans="1:65" s="57" customFormat="1" ht="8.4499999999999993" customHeight="1" x14ac:dyDescent="0.25">
      <c r="A319" s="120"/>
      <c r="B319" s="121"/>
      <c r="C319" s="121"/>
      <c r="D319" s="121"/>
      <c r="E319" s="122"/>
      <c r="F319" s="92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93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90"/>
      <c r="AP319" s="64"/>
      <c r="AQ319" s="64"/>
      <c r="AR319" s="64"/>
      <c r="AS319" s="64"/>
      <c r="AT319" s="64"/>
      <c r="AU319" s="64"/>
      <c r="AV319" s="64"/>
      <c r="AW319" s="64"/>
      <c r="AX319" s="64"/>
      <c r="AY319" s="67"/>
      <c r="AZ319" s="64"/>
      <c r="BA319" s="64"/>
      <c r="BB319" s="64"/>
      <c r="BC319" s="64"/>
      <c r="BD319" s="64"/>
      <c r="BE319" s="64"/>
      <c r="BF319" s="64"/>
      <c r="BG319" s="64"/>
      <c r="BH319" s="64"/>
      <c r="BI319" s="47"/>
      <c r="BJ319" s="47"/>
      <c r="BK319" s="47"/>
      <c r="BL319" s="47"/>
      <c r="BM319" s="47"/>
    </row>
    <row r="320" spans="1:65" s="57" customFormat="1" ht="8.4499999999999993" customHeight="1" thickBot="1" x14ac:dyDescent="0.3">
      <c r="A320" s="129"/>
      <c r="B320" s="130"/>
      <c r="C320" s="130"/>
      <c r="D320" s="130"/>
      <c r="E320" s="131"/>
      <c r="F320" s="94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6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7"/>
      <c r="AP320" s="64"/>
      <c r="AQ320" s="64"/>
      <c r="AR320" s="64"/>
      <c r="AS320" s="64"/>
      <c r="AT320" s="64"/>
      <c r="AU320" s="64"/>
      <c r="AV320" s="64"/>
      <c r="AW320" s="64"/>
      <c r="AX320" s="64"/>
      <c r="AY320" s="67"/>
      <c r="AZ320" s="64"/>
      <c r="BA320" s="64"/>
      <c r="BB320" s="64"/>
      <c r="BC320" s="64"/>
      <c r="BD320" s="64"/>
      <c r="BE320" s="64"/>
      <c r="BF320" s="64"/>
      <c r="BG320" s="64"/>
      <c r="BH320" s="64"/>
      <c r="BI320" s="47"/>
      <c r="BJ320" s="47"/>
      <c r="BK320" s="47"/>
      <c r="BL320" s="47"/>
      <c r="BM320" s="47"/>
    </row>
    <row r="321" spans="1:65" s="57" customFormat="1" ht="8.4499999999999993" customHeight="1" x14ac:dyDescent="0.25">
      <c r="A321" s="126">
        <f>A318+1</f>
        <v>101</v>
      </c>
      <c r="B321" s="127"/>
      <c r="C321" s="127"/>
      <c r="D321" s="127"/>
      <c r="E321" s="128"/>
      <c r="F321" s="98"/>
      <c r="G321" s="99"/>
      <c r="H321" s="99"/>
      <c r="I321" s="99"/>
      <c r="J321" s="99"/>
      <c r="K321" s="99"/>
      <c r="L321" s="99"/>
      <c r="M321" s="99"/>
      <c r="N321" s="99"/>
      <c r="O321" s="99"/>
      <c r="P321" s="100"/>
      <c r="Q321" s="100"/>
      <c r="R321" s="100"/>
      <c r="S321" s="100"/>
      <c r="T321" s="101"/>
      <c r="U321" s="101"/>
      <c r="V321" s="102"/>
      <c r="W321" s="103"/>
      <c r="X321" s="104"/>
      <c r="Y321" s="102"/>
      <c r="Z321" s="102"/>
      <c r="AA321" s="102"/>
      <c r="AB321" s="100"/>
      <c r="AC321" s="100"/>
      <c r="AD321" s="100"/>
      <c r="AE321" s="100"/>
      <c r="AF321" s="100"/>
      <c r="AG321" s="100"/>
      <c r="AH321" s="100"/>
      <c r="AI321" s="100"/>
      <c r="AJ321" s="100"/>
      <c r="AK321" s="100"/>
      <c r="AL321" s="100"/>
      <c r="AM321" s="100"/>
      <c r="AN321" s="100"/>
      <c r="AO321" s="105"/>
      <c r="AP321" s="64"/>
      <c r="AQ321" s="64"/>
      <c r="AR321" s="64"/>
      <c r="AS321" s="64"/>
      <c r="AT321" s="64"/>
      <c r="AU321" s="64"/>
      <c r="AV321" s="64"/>
      <c r="AW321" s="64"/>
      <c r="AX321" s="64"/>
      <c r="AY321" s="67"/>
      <c r="AZ321" s="64"/>
      <c r="BA321" s="64"/>
      <c r="BB321" s="64"/>
      <c r="BC321" s="64"/>
      <c r="BD321" s="64"/>
      <c r="BE321" s="64"/>
      <c r="BF321" s="64"/>
      <c r="BG321" s="64"/>
      <c r="BH321" s="64"/>
      <c r="BI321" s="47"/>
      <c r="BJ321" s="47"/>
      <c r="BK321" s="47"/>
      <c r="BL321" s="47"/>
      <c r="BM321" s="47"/>
    </row>
    <row r="322" spans="1:65" s="57" customFormat="1" ht="8.4499999999999993" customHeight="1" x14ac:dyDescent="0.25">
      <c r="A322" s="120"/>
      <c r="B322" s="121"/>
      <c r="C322" s="121"/>
      <c r="D322" s="121"/>
      <c r="E322" s="122"/>
      <c r="F322" s="92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93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90"/>
      <c r="AP322" s="64"/>
      <c r="AQ322" s="64"/>
      <c r="AR322" s="64"/>
      <c r="AS322" s="64"/>
      <c r="AT322" s="64"/>
      <c r="AU322" s="64"/>
      <c r="AV322" s="64"/>
      <c r="AW322" s="64"/>
      <c r="AX322" s="64"/>
      <c r="AY322" s="67"/>
      <c r="AZ322" s="64"/>
      <c r="BA322" s="64"/>
      <c r="BB322" s="64"/>
      <c r="BC322" s="64"/>
      <c r="BD322" s="64"/>
      <c r="BE322" s="64"/>
      <c r="BF322" s="64"/>
      <c r="BG322" s="64"/>
      <c r="BH322" s="64"/>
      <c r="BI322" s="47"/>
      <c r="BJ322" s="47"/>
      <c r="BK322" s="47"/>
      <c r="BL322" s="47"/>
      <c r="BM322" s="47"/>
    </row>
    <row r="323" spans="1:65" s="57" customFormat="1" ht="8.4499999999999993" customHeight="1" thickBot="1" x14ac:dyDescent="0.3">
      <c r="A323" s="129"/>
      <c r="B323" s="130"/>
      <c r="C323" s="130"/>
      <c r="D323" s="130"/>
      <c r="E323" s="131"/>
      <c r="F323" s="94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6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7"/>
      <c r="AP323" s="64"/>
      <c r="AQ323" s="64"/>
      <c r="AR323" s="64"/>
      <c r="AS323" s="64"/>
      <c r="AT323" s="64"/>
      <c r="AU323" s="64"/>
      <c r="AV323" s="64"/>
      <c r="AW323" s="64"/>
      <c r="AX323" s="64"/>
      <c r="AY323" s="67"/>
      <c r="AZ323" s="64"/>
      <c r="BA323" s="64"/>
      <c r="BB323" s="64"/>
      <c r="BC323" s="64"/>
      <c r="BD323" s="64"/>
      <c r="BE323" s="64"/>
      <c r="BF323" s="64"/>
      <c r="BG323" s="64"/>
      <c r="BH323" s="64"/>
      <c r="BI323" s="47"/>
      <c r="BJ323" s="47"/>
      <c r="BK323" s="47"/>
      <c r="BL323" s="47"/>
      <c r="BM323" s="47"/>
    </row>
    <row r="324" spans="1:65" s="57" customFormat="1" ht="8.4499999999999993" customHeight="1" x14ac:dyDescent="0.25">
      <c r="A324" s="126">
        <f>A321+1</f>
        <v>102</v>
      </c>
      <c r="B324" s="127"/>
      <c r="C324" s="127"/>
      <c r="D324" s="127"/>
      <c r="E324" s="128"/>
      <c r="F324" s="98"/>
      <c r="G324" s="99"/>
      <c r="H324" s="99"/>
      <c r="I324" s="99"/>
      <c r="J324" s="99"/>
      <c r="K324" s="99"/>
      <c r="L324" s="99"/>
      <c r="M324" s="99"/>
      <c r="N324" s="99"/>
      <c r="O324" s="99"/>
      <c r="P324" s="100"/>
      <c r="Q324" s="100"/>
      <c r="R324" s="100"/>
      <c r="S324" s="100"/>
      <c r="T324" s="101"/>
      <c r="U324" s="101"/>
      <c r="V324" s="102"/>
      <c r="W324" s="103"/>
      <c r="X324" s="104"/>
      <c r="Y324" s="102"/>
      <c r="Z324" s="102"/>
      <c r="AA324" s="102"/>
      <c r="AB324" s="100"/>
      <c r="AC324" s="100"/>
      <c r="AD324" s="100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100"/>
      <c r="AO324" s="105"/>
      <c r="AP324" s="64"/>
      <c r="AQ324" s="64"/>
      <c r="AR324" s="64"/>
      <c r="AS324" s="64"/>
      <c r="AT324" s="64"/>
      <c r="AU324" s="64"/>
      <c r="AV324" s="64"/>
      <c r="AW324" s="64"/>
      <c r="AX324" s="64"/>
      <c r="AY324" s="67"/>
      <c r="AZ324" s="64"/>
      <c r="BA324" s="64"/>
      <c r="BB324" s="64"/>
      <c r="BC324" s="64"/>
      <c r="BD324" s="64"/>
      <c r="BE324" s="64"/>
      <c r="BF324" s="64"/>
      <c r="BG324" s="64"/>
      <c r="BH324" s="64"/>
      <c r="BI324" s="47"/>
      <c r="BJ324" s="47"/>
      <c r="BK324" s="47"/>
      <c r="BL324" s="47"/>
      <c r="BM324" s="47"/>
    </row>
    <row r="325" spans="1:65" s="57" customFormat="1" ht="8.4499999999999993" customHeight="1" x14ac:dyDescent="0.25">
      <c r="A325" s="120"/>
      <c r="B325" s="121"/>
      <c r="C325" s="121"/>
      <c r="D325" s="121"/>
      <c r="E325" s="122"/>
      <c r="F325" s="92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93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90"/>
      <c r="AP325" s="64"/>
      <c r="AQ325" s="64"/>
      <c r="AR325" s="64"/>
      <c r="AS325" s="64"/>
      <c r="AT325" s="64"/>
      <c r="AU325" s="64"/>
      <c r="AV325" s="64"/>
      <c r="AW325" s="64"/>
      <c r="AX325" s="64"/>
      <c r="AY325" s="67"/>
      <c r="AZ325" s="64"/>
      <c r="BA325" s="64"/>
      <c r="BB325" s="64"/>
      <c r="BC325" s="64"/>
      <c r="BD325" s="64"/>
      <c r="BE325" s="64"/>
      <c r="BF325" s="64"/>
      <c r="BG325" s="64"/>
      <c r="BH325" s="64"/>
      <c r="BI325" s="47"/>
      <c r="BJ325" s="47"/>
      <c r="BK325" s="47"/>
      <c r="BL325" s="47"/>
      <c r="BM325" s="47"/>
    </row>
    <row r="326" spans="1:65" s="57" customFormat="1" ht="8.4499999999999993" customHeight="1" thickBot="1" x14ac:dyDescent="0.3">
      <c r="A326" s="129"/>
      <c r="B326" s="130"/>
      <c r="C326" s="130"/>
      <c r="D326" s="130"/>
      <c r="E326" s="131"/>
      <c r="F326" s="94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6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7"/>
      <c r="AP326" s="64"/>
      <c r="AQ326" s="64"/>
      <c r="AR326" s="64"/>
      <c r="AS326" s="64"/>
      <c r="AT326" s="64"/>
      <c r="AU326" s="64"/>
      <c r="AV326" s="64"/>
      <c r="AW326" s="64"/>
      <c r="AX326" s="64"/>
      <c r="AY326" s="67"/>
      <c r="AZ326" s="64"/>
      <c r="BA326" s="64"/>
      <c r="BB326" s="64"/>
      <c r="BC326" s="64"/>
      <c r="BD326" s="64"/>
      <c r="BE326" s="64"/>
      <c r="BF326" s="64"/>
      <c r="BG326" s="64"/>
      <c r="BH326" s="64"/>
      <c r="BI326" s="47"/>
      <c r="BJ326" s="47"/>
      <c r="BK326" s="47"/>
      <c r="BL326" s="47"/>
      <c r="BM326" s="47"/>
    </row>
    <row r="327" spans="1:65" s="57" customFormat="1" ht="8.4499999999999993" customHeight="1" x14ac:dyDescent="0.25">
      <c r="A327" s="126">
        <f>A324+1</f>
        <v>103</v>
      </c>
      <c r="B327" s="127"/>
      <c r="C327" s="127"/>
      <c r="D327" s="127"/>
      <c r="E327" s="128"/>
      <c r="F327" s="98"/>
      <c r="G327" s="99"/>
      <c r="H327" s="99"/>
      <c r="I327" s="99"/>
      <c r="J327" s="99"/>
      <c r="K327" s="99"/>
      <c r="L327" s="99"/>
      <c r="M327" s="99"/>
      <c r="N327" s="99"/>
      <c r="O327" s="99"/>
      <c r="P327" s="100"/>
      <c r="Q327" s="100"/>
      <c r="R327" s="100"/>
      <c r="S327" s="100"/>
      <c r="T327" s="101"/>
      <c r="U327" s="101"/>
      <c r="V327" s="102"/>
      <c r="W327" s="103"/>
      <c r="X327" s="104"/>
      <c r="Y327" s="102"/>
      <c r="Z327" s="102"/>
      <c r="AA327" s="102"/>
      <c r="AB327" s="100"/>
      <c r="AC327" s="100"/>
      <c r="AD327" s="100"/>
      <c r="AE327" s="100"/>
      <c r="AF327" s="100"/>
      <c r="AG327" s="100"/>
      <c r="AH327" s="100"/>
      <c r="AI327" s="100"/>
      <c r="AJ327" s="100"/>
      <c r="AK327" s="100"/>
      <c r="AL327" s="100"/>
      <c r="AM327" s="100"/>
      <c r="AN327" s="100"/>
      <c r="AO327" s="105"/>
      <c r="AP327" s="64"/>
      <c r="AQ327" s="64"/>
      <c r="AR327" s="64"/>
      <c r="AS327" s="64"/>
      <c r="AT327" s="64"/>
      <c r="AU327" s="64"/>
      <c r="AV327" s="64"/>
      <c r="AW327" s="64"/>
      <c r="AX327" s="64"/>
      <c r="AY327" s="67"/>
      <c r="AZ327" s="64"/>
      <c r="BA327" s="64"/>
      <c r="BB327" s="64"/>
      <c r="BC327" s="64"/>
      <c r="BD327" s="64"/>
      <c r="BE327" s="64"/>
      <c r="BF327" s="64"/>
      <c r="BG327" s="64"/>
      <c r="BH327" s="64"/>
      <c r="BI327" s="47"/>
      <c r="BJ327" s="47"/>
      <c r="BK327" s="47"/>
      <c r="BL327" s="47"/>
      <c r="BM327" s="47"/>
    </row>
    <row r="328" spans="1:65" s="57" customFormat="1" ht="8.4499999999999993" customHeight="1" x14ac:dyDescent="0.25">
      <c r="A328" s="120"/>
      <c r="B328" s="121"/>
      <c r="C328" s="121"/>
      <c r="D328" s="121"/>
      <c r="E328" s="122"/>
      <c r="F328" s="92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93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90"/>
      <c r="AP328" s="64"/>
      <c r="AQ328" s="64"/>
      <c r="AR328" s="64"/>
      <c r="AS328" s="64"/>
      <c r="AT328" s="64"/>
      <c r="AU328" s="64"/>
      <c r="AV328" s="64"/>
      <c r="AW328" s="64"/>
      <c r="AX328" s="64"/>
      <c r="AY328" s="67"/>
      <c r="AZ328" s="64"/>
      <c r="BA328" s="64"/>
      <c r="BB328" s="64"/>
      <c r="BC328" s="64"/>
      <c r="BD328" s="64"/>
      <c r="BE328" s="64"/>
      <c r="BF328" s="64"/>
      <c r="BG328" s="64"/>
      <c r="BH328" s="64"/>
      <c r="BI328" s="47"/>
      <c r="BJ328" s="47"/>
      <c r="BK328" s="47"/>
      <c r="BL328" s="47"/>
      <c r="BM328" s="47"/>
    </row>
    <row r="329" spans="1:65" s="57" customFormat="1" ht="8.4499999999999993" customHeight="1" thickBot="1" x14ac:dyDescent="0.3">
      <c r="A329" s="129"/>
      <c r="B329" s="130"/>
      <c r="C329" s="130"/>
      <c r="D329" s="130"/>
      <c r="E329" s="131"/>
      <c r="F329" s="94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6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7"/>
      <c r="AP329" s="64"/>
      <c r="AQ329" s="64"/>
      <c r="AR329" s="64"/>
      <c r="AS329" s="64"/>
      <c r="AT329" s="64"/>
      <c r="AU329" s="64"/>
      <c r="AV329" s="64"/>
      <c r="AW329" s="64"/>
      <c r="AX329" s="64"/>
      <c r="AY329" s="67"/>
      <c r="AZ329" s="64"/>
      <c r="BA329" s="64"/>
      <c r="BB329" s="64"/>
      <c r="BC329" s="64"/>
      <c r="BD329" s="64"/>
      <c r="BE329" s="64"/>
      <c r="BF329" s="64"/>
      <c r="BG329" s="64"/>
      <c r="BH329" s="64"/>
      <c r="BI329" s="47"/>
      <c r="BJ329" s="47"/>
      <c r="BK329" s="47"/>
      <c r="BL329" s="47"/>
      <c r="BM329" s="47"/>
    </row>
    <row r="330" spans="1:65" s="57" customFormat="1" ht="8.4499999999999993" customHeight="1" x14ac:dyDescent="0.25">
      <c r="A330" s="126">
        <f>A327+1</f>
        <v>104</v>
      </c>
      <c r="B330" s="127"/>
      <c r="C330" s="127"/>
      <c r="D330" s="127"/>
      <c r="E330" s="128"/>
      <c r="F330" s="98"/>
      <c r="G330" s="99"/>
      <c r="H330" s="99"/>
      <c r="I330" s="99"/>
      <c r="J330" s="99"/>
      <c r="K330" s="99"/>
      <c r="L330" s="99"/>
      <c r="M330" s="99"/>
      <c r="N330" s="99"/>
      <c r="O330" s="99"/>
      <c r="P330" s="100"/>
      <c r="Q330" s="100"/>
      <c r="R330" s="100"/>
      <c r="S330" s="100"/>
      <c r="T330" s="101"/>
      <c r="U330" s="101"/>
      <c r="V330" s="102"/>
      <c r="W330" s="103"/>
      <c r="X330" s="104"/>
      <c r="Y330" s="102"/>
      <c r="Z330" s="102"/>
      <c r="AA330" s="102"/>
      <c r="AB330" s="100"/>
      <c r="AC330" s="100"/>
      <c r="AD330" s="100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100"/>
      <c r="AO330" s="105"/>
      <c r="AP330" s="64"/>
      <c r="AQ330" s="64"/>
      <c r="AR330" s="64"/>
      <c r="AS330" s="64"/>
      <c r="AT330" s="64"/>
      <c r="AU330" s="64"/>
      <c r="AV330" s="64"/>
      <c r="AW330" s="64"/>
      <c r="AX330" s="64"/>
      <c r="AY330" s="67"/>
      <c r="AZ330" s="64"/>
      <c r="BA330" s="64"/>
      <c r="BB330" s="64"/>
      <c r="BC330" s="64"/>
      <c r="BD330" s="64"/>
      <c r="BE330" s="64"/>
      <c r="BF330" s="64"/>
      <c r="BG330" s="64"/>
      <c r="BH330" s="64"/>
      <c r="BI330" s="47"/>
      <c r="BJ330" s="47"/>
      <c r="BK330" s="47"/>
      <c r="BL330" s="47"/>
      <c r="BM330" s="47"/>
    </row>
    <row r="331" spans="1:65" s="57" customFormat="1" ht="8.4499999999999993" customHeight="1" x14ac:dyDescent="0.25">
      <c r="A331" s="120"/>
      <c r="B331" s="121"/>
      <c r="C331" s="121"/>
      <c r="D331" s="121"/>
      <c r="E331" s="122"/>
      <c r="F331" s="92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93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90"/>
      <c r="AP331" s="64"/>
      <c r="AQ331" s="64"/>
      <c r="AR331" s="64"/>
      <c r="AS331" s="64"/>
      <c r="AT331" s="64"/>
      <c r="AU331" s="64"/>
      <c r="AV331" s="64"/>
      <c r="AW331" s="64"/>
      <c r="AX331" s="64"/>
      <c r="AY331" s="67"/>
      <c r="AZ331" s="64"/>
      <c r="BA331" s="64"/>
      <c r="BB331" s="64"/>
      <c r="BC331" s="64"/>
      <c r="BD331" s="64"/>
      <c r="BE331" s="64"/>
      <c r="BF331" s="64"/>
      <c r="BG331" s="64"/>
      <c r="BH331" s="64"/>
      <c r="BI331" s="47"/>
      <c r="BJ331" s="47"/>
      <c r="BK331" s="47"/>
      <c r="BL331" s="47"/>
      <c r="BM331" s="47"/>
    </row>
    <row r="332" spans="1:65" s="57" customFormat="1" ht="8.4499999999999993" customHeight="1" thickBot="1" x14ac:dyDescent="0.3">
      <c r="A332" s="129"/>
      <c r="B332" s="130"/>
      <c r="C332" s="130"/>
      <c r="D332" s="130"/>
      <c r="E332" s="131"/>
      <c r="F332" s="94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6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7"/>
      <c r="AP332" s="64"/>
      <c r="AQ332" s="64"/>
      <c r="AR332" s="64"/>
      <c r="AS332" s="64"/>
      <c r="AT332" s="64"/>
      <c r="AU332" s="64"/>
      <c r="AV332" s="64"/>
      <c r="AW332" s="64"/>
      <c r="AX332" s="64"/>
      <c r="AY332" s="67"/>
      <c r="AZ332" s="64"/>
      <c r="BA332" s="64"/>
      <c r="BB332" s="64"/>
      <c r="BC332" s="64"/>
      <c r="BD332" s="64"/>
      <c r="BE332" s="64"/>
      <c r="BF332" s="64"/>
      <c r="BG332" s="64"/>
      <c r="BH332" s="64"/>
      <c r="BI332" s="47"/>
      <c r="BJ332" s="47"/>
      <c r="BK332" s="47"/>
      <c r="BL332" s="47"/>
      <c r="BM332" s="47"/>
    </row>
    <row r="333" spans="1:65" s="57" customFormat="1" ht="8.4499999999999993" customHeight="1" x14ac:dyDescent="0.25">
      <c r="A333" s="126">
        <f>A330+1</f>
        <v>105</v>
      </c>
      <c r="B333" s="127"/>
      <c r="C333" s="127"/>
      <c r="D333" s="127"/>
      <c r="E333" s="128"/>
      <c r="F333" s="98"/>
      <c r="G333" s="99"/>
      <c r="H333" s="99"/>
      <c r="I333" s="99"/>
      <c r="J333" s="99"/>
      <c r="K333" s="99"/>
      <c r="L333" s="99"/>
      <c r="M333" s="99"/>
      <c r="N333" s="99"/>
      <c r="O333" s="99"/>
      <c r="P333" s="100"/>
      <c r="Q333" s="100"/>
      <c r="R333" s="100"/>
      <c r="S333" s="100"/>
      <c r="T333" s="101"/>
      <c r="U333" s="101"/>
      <c r="V333" s="102"/>
      <c r="W333" s="103"/>
      <c r="X333" s="104"/>
      <c r="Y333" s="102"/>
      <c r="Z333" s="102"/>
      <c r="AA333" s="102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5"/>
      <c r="AP333" s="64"/>
      <c r="AQ333" s="64"/>
      <c r="AR333" s="64"/>
      <c r="AS333" s="64"/>
      <c r="AT333" s="64"/>
      <c r="AU333" s="64"/>
      <c r="AV333" s="64"/>
      <c r="AW333" s="64"/>
      <c r="AX333" s="64"/>
      <c r="AY333" s="67"/>
      <c r="AZ333" s="64"/>
      <c r="BA333" s="64"/>
      <c r="BB333" s="64"/>
      <c r="BC333" s="64"/>
      <c r="BD333" s="64"/>
      <c r="BE333" s="64"/>
      <c r="BF333" s="64"/>
      <c r="BG333" s="64"/>
      <c r="BH333" s="64"/>
      <c r="BI333" s="47"/>
      <c r="BJ333" s="47"/>
      <c r="BK333" s="47"/>
      <c r="BL333" s="47"/>
      <c r="BM333" s="47"/>
    </row>
    <row r="334" spans="1:65" s="57" customFormat="1" ht="8.4499999999999993" customHeight="1" x14ac:dyDescent="0.25">
      <c r="A334" s="120"/>
      <c r="B334" s="121"/>
      <c r="C334" s="121"/>
      <c r="D334" s="121"/>
      <c r="E334" s="122"/>
      <c r="F334" s="92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93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90"/>
      <c r="AP334" s="64"/>
      <c r="AQ334" s="64"/>
      <c r="AR334" s="64"/>
      <c r="AS334" s="64"/>
      <c r="AT334" s="64"/>
      <c r="AU334" s="64"/>
      <c r="AV334" s="64"/>
      <c r="AW334" s="64"/>
      <c r="AX334" s="64"/>
      <c r="AY334" s="67"/>
      <c r="AZ334" s="64"/>
      <c r="BA334" s="64"/>
      <c r="BB334" s="64"/>
      <c r="BC334" s="64"/>
      <c r="BD334" s="64"/>
      <c r="BE334" s="64"/>
      <c r="BF334" s="64"/>
      <c r="BG334" s="64"/>
      <c r="BH334" s="64"/>
      <c r="BI334" s="47"/>
      <c r="BJ334" s="47"/>
      <c r="BK334" s="47"/>
      <c r="BL334" s="47"/>
      <c r="BM334" s="47"/>
    </row>
    <row r="335" spans="1:65" s="57" customFormat="1" ht="8.4499999999999993" customHeight="1" thickBot="1" x14ac:dyDescent="0.3">
      <c r="A335" s="129"/>
      <c r="B335" s="130"/>
      <c r="C335" s="130"/>
      <c r="D335" s="130"/>
      <c r="E335" s="131"/>
      <c r="F335" s="94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6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7"/>
      <c r="AP335" s="64"/>
      <c r="AQ335" s="64"/>
      <c r="AR335" s="64"/>
      <c r="AS335" s="64"/>
      <c r="AT335" s="64"/>
      <c r="AU335" s="64"/>
      <c r="AV335" s="64"/>
      <c r="AW335" s="64"/>
      <c r="AX335" s="64"/>
      <c r="AY335" s="67"/>
      <c r="AZ335" s="64"/>
      <c r="BA335" s="64"/>
      <c r="BB335" s="64"/>
      <c r="BC335" s="64"/>
      <c r="BD335" s="64"/>
      <c r="BE335" s="64"/>
      <c r="BF335" s="64"/>
      <c r="BG335" s="64"/>
      <c r="BH335" s="64"/>
      <c r="BI335" s="47"/>
      <c r="BJ335" s="47"/>
      <c r="BK335" s="47"/>
      <c r="BL335" s="47"/>
      <c r="BM335" s="47"/>
    </row>
    <row r="336" spans="1:65" s="57" customFormat="1" ht="8.4499999999999993" customHeight="1" x14ac:dyDescent="0.25">
      <c r="A336" s="126">
        <f>A333+1</f>
        <v>106</v>
      </c>
      <c r="B336" s="127"/>
      <c r="C336" s="127"/>
      <c r="D336" s="127"/>
      <c r="E336" s="128"/>
      <c r="F336" s="98"/>
      <c r="G336" s="99"/>
      <c r="H336" s="99"/>
      <c r="I336" s="99"/>
      <c r="J336" s="99"/>
      <c r="K336" s="99"/>
      <c r="L336" s="99"/>
      <c r="M336" s="99"/>
      <c r="N336" s="99"/>
      <c r="O336" s="99"/>
      <c r="P336" s="100"/>
      <c r="Q336" s="100"/>
      <c r="R336" s="100"/>
      <c r="S336" s="100"/>
      <c r="T336" s="101"/>
      <c r="U336" s="101"/>
      <c r="V336" s="102"/>
      <c r="W336" s="103"/>
      <c r="X336" s="104"/>
      <c r="Y336" s="102"/>
      <c r="Z336" s="102"/>
      <c r="AA336" s="102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5"/>
      <c r="AP336" s="64"/>
      <c r="AQ336" s="64"/>
      <c r="AR336" s="64"/>
      <c r="AS336" s="64"/>
      <c r="AT336" s="64"/>
      <c r="AU336" s="64"/>
      <c r="AV336" s="64"/>
      <c r="AW336" s="64"/>
      <c r="AX336" s="64"/>
      <c r="AY336" s="67"/>
      <c r="AZ336" s="64"/>
      <c r="BA336" s="64"/>
      <c r="BB336" s="64"/>
      <c r="BC336" s="64"/>
      <c r="BD336" s="64"/>
      <c r="BE336" s="64"/>
      <c r="BF336" s="64"/>
      <c r="BG336" s="64"/>
      <c r="BH336" s="64"/>
      <c r="BI336" s="47"/>
      <c r="BJ336" s="47"/>
      <c r="BK336" s="47"/>
      <c r="BL336" s="47"/>
      <c r="BM336" s="47"/>
    </row>
    <row r="337" spans="1:65" s="57" customFormat="1" ht="8.4499999999999993" customHeight="1" x14ac:dyDescent="0.25">
      <c r="A337" s="120"/>
      <c r="B337" s="121"/>
      <c r="C337" s="121"/>
      <c r="D337" s="121"/>
      <c r="E337" s="122"/>
      <c r="F337" s="92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93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90"/>
      <c r="AP337" s="64"/>
      <c r="AQ337" s="64"/>
      <c r="AR337" s="64"/>
      <c r="AS337" s="64"/>
      <c r="AT337" s="64"/>
      <c r="AU337" s="64"/>
      <c r="AV337" s="64"/>
      <c r="AW337" s="64"/>
      <c r="AX337" s="64"/>
      <c r="AY337" s="67"/>
      <c r="AZ337" s="64"/>
      <c r="BA337" s="64"/>
      <c r="BB337" s="64"/>
      <c r="BC337" s="64"/>
      <c r="BD337" s="64"/>
      <c r="BE337" s="64"/>
      <c r="BF337" s="64"/>
      <c r="BG337" s="64"/>
      <c r="BH337" s="64"/>
      <c r="BI337" s="47"/>
      <c r="BJ337" s="47"/>
      <c r="BK337" s="47"/>
      <c r="BL337" s="47"/>
      <c r="BM337" s="47"/>
    </row>
    <row r="338" spans="1:65" s="57" customFormat="1" ht="8.4499999999999993" customHeight="1" thickBot="1" x14ac:dyDescent="0.3">
      <c r="A338" s="129"/>
      <c r="B338" s="130"/>
      <c r="C338" s="130"/>
      <c r="D338" s="130"/>
      <c r="E338" s="131"/>
      <c r="F338" s="94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6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7"/>
      <c r="AP338" s="64"/>
      <c r="AQ338" s="64"/>
      <c r="AR338" s="64"/>
      <c r="AS338" s="64"/>
      <c r="AT338" s="64"/>
      <c r="AU338" s="64"/>
      <c r="AV338" s="64"/>
      <c r="AW338" s="64"/>
      <c r="AX338" s="64"/>
      <c r="AY338" s="67"/>
      <c r="AZ338" s="64"/>
      <c r="BA338" s="64"/>
      <c r="BB338" s="64"/>
      <c r="BC338" s="64"/>
      <c r="BD338" s="64"/>
      <c r="BE338" s="64"/>
      <c r="BF338" s="64"/>
      <c r="BG338" s="64"/>
      <c r="BH338" s="64"/>
      <c r="BI338" s="47"/>
      <c r="BJ338" s="47"/>
      <c r="BK338" s="47"/>
      <c r="BL338" s="47"/>
      <c r="BM338" s="47"/>
    </row>
    <row r="339" spans="1:65" s="57" customFormat="1" ht="8.4499999999999993" customHeight="1" x14ac:dyDescent="0.25">
      <c r="A339" s="126">
        <f>A336+1</f>
        <v>107</v>
      </c>
      <c r="B339" s="127"/>
      <c r="C339" s="127"/>
      <c r="D339" s="127"/>
      <c r="E339" s="128"/>
      <c r="F339" s="98"/>
      <c r="G339" s="99"/>
      <c r="H339" s="99"/>
      <c r="I339" s="99"/>
      <c r="J339" s="99"/>
      <c r="K339" s="99"/>
      <c r="L339" s="99"/>
      <c r="M339" s="99"/>
      <c r="N339" s="99"/>
      <c r="O339" s="99"/>
      <c r="P339" s="100"/>
      <c r="Q339" s="100"/>
      <c r="R339" s="100"/>
      <c r="S339" s="100"/>
      <c r="T339" s="101"/>
      <c r="U339" s="101"/>
      <c r="V339" s="102"/>
      <c r="W339" s="103"/>
      <c r="X339" s="104"/>
      <c r="Y339" s="102"/>
      <c r="Z339" s="102"/>
      <c r="AA339" s="102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5"/>
      <c r="AP339" s="64"/>
      <c r="AQ339" s="64"/>
      <c r="AR339" s="64"/>
      <c r="AS339" s="64"/>
      <c r="AT339" s="64"/>
      <c r="AU339" s="64"/>
      <c r="AV339" s="64"/>
      <c r="AW339" s="64"/>
      <c r="AX339" s="64"/>
      <c r="AY339" s="67"/>
      <c r="AZ339" s="64"/>
      <c r="BA339" s="64"/>
      <c r="BB339" s="64"/>
      <c r="BC339" s="64"/>
      <c r="BD339" s="64"/>
      <c r="BE339" s="64"/>
      <c r="BF339" s="64"/>
      <c r="BG339" s="64"/>
      <c r="BH339" s="64"/>
      <c r="BI339" s="47"/>
      <c r="BJ339" s="47"/>
      <c r="BK339" s="47"/>
      <c r="BL339" s="47"/>
      <c r="BM339" s="47"/>
    </row>
    <row r="340" spans="1:65" s="57" customFormat="1" ht="8.4499999999999993" customHeight="1" x14ac:dyDescent="0.25">
      <c r="A340" s="120"/>
      <c r="B340" s="121"/>
      <c r="C340" s="121"/>
      <c r="D340" s="121"/>
      <c r="E340" s="122"/>
      <c r="F340" s="92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93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90"/>
      <c r="AP340" s="64"/>
      <c r="AQ340" s="64"/>
      <c r="AR340" s="64"/>
      <c r="AS340" s="64"/>
      <c r="AT340" s="64"/>
      <c r="AU340" s="64"/>
      <c r="AV340" s="64"/>
      <c r="AW340" s="64"/>
      <c r="AX340" s="64"/>
      <c r="AY340" s="67"/>
      <c r="AZ340" s="64"/>
      <c r="BA340" s="64"/>
      <c r="BB340" s="64"/>
      <c r="BC340" s="64"/>
      <c r="BD340" s="64"/>
      <c r="BE340" s="64"/>
      <c r="BF340" s="64"/>
      <c r="BG340" s="64"/>
      <c r="BH340" s="64"/>
      <c r="BI340" s="47"/>
      <c r="BJ340" s="47"/>
      <c r="BK340" s="47"/>
      <c r="BL340" s="47"/>
      <c r="BM340" s="47"/>
    </row>
    <row r="341" spans="1:65" s="57" customFormat="1" ht="8.4499999999999993" customHeight="1" thickBot="1" x14ac:dyDescent="0.3">
      <c r="A341" s="120"/>
      <c r="B341" s="121"/>
      <c r="C341" s="121"/>
      <c r="D341" s="121"/>
      <c r="E341" s="122"/>
      <c r="F341" s="94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6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7"/>
      <c r="AP341" s="64"/>
      <c r="AQ341" s="64"/>
      <c r="AR341" s="64"/>
      <c r="AS341" s="64"/>
      <c r="AT341" s="64"/>
      <c r="AU341" s="64"/>
      <c r="AV341" s="64"/>
      <c r="AW341" s="64"/>
      <c r="AX341" s="64"/>
      <c r="AY341" s="67"/>
      <c r="AZ341" s="64"/>
      <c r="BA341" s="64"/>
      <c r="BB341" s="64"/>
      <c r="BC341" s="64"/>
      <c r="BD341" s="64"/>
      <c r="BE341" s="64"/>
      <c r="BF341" s="64"/>
      <c r="BG341" s="64"/>
      <c r="BH341" s="64"/>
      <c r="BI341" s="47"/>
      <c r="BJ341" s="47"/>
      <c r="BK341" s="47"/>
      <c r="BL341" s="47"/>
      <c r="BM341" s="47"/>
    </row>
    <row r="342" spans="1:65" s="57" customFormat="1" ht="8.4499999999999993" customHeight="1" x14ac:dyDescent="0.25">
      <c r="A342" s="123">
        <f>A339+1</f>
        <v>108</v>
      </c>
      <c r="B342" s="124"/>
      <c r="C342" s="124"/>
      <c r="D342" s="124"/>
      <c r="E342" s="125"/>
      <c r="F342" s="98"/>
      <c r="G342" s="99"/>
      <c r="H342" s="99"/>
      <c r="I342" s="99"/>
      <c r="J342" s="99"/>
      <c r="K342" s="99"/>
      <c r="L342" s="99"/>
      <c r="M342" s="99"/>
      <c r="N342" s="99"/>
      <c r="O342" s="99"/>
      <c r="P342" s="100"/>
      <c r="Q342" s="100"/>
      <c r="R342" s="100"/>
      <c r="S342" s="100"/>
      <c r="T342" s="101"/>
      <c r="U342" s="101"/>
      <c r="V342" s="102"/>
      <c r="W342" s="103"/>
      <c r="X342" s="104"/>
      <c r="Y342" s="102"/>
      <c r="Z342" s="102"/>
      <c r="AA342" s="102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5"/>
      <c r="AP342" s="64"/>
      <c r="AQ342" s="64"/>
      <c r="AR342" s="64"/>
      <c r="AS342" s="64"/>
      <c r="AT342" s="64"/>
      <c r="AU342" s="64"/>
      <c r="AV342" s="64"/>
      <c r="AW342" s="64"/>
      <c r="AX342" s="64"/>
      <c r="AY342" s="67"/>
      <c r="AZ342" s="64"/>
      <c r="BA342" s="64"/>
      <c r="BB342" s="64"/>
      <c r="BC342" s="64"/>
      <c r="BD342" s="64"/>
      <c r="BE342" s="64"/>
      <c r="BF342" s="64"/>
      <c r="BG342" s="64"/>
      <c r="BH342" s="64"/>
      <c r="BI342" s="47"/>
      <c r="BJ342" s="47"/>
      <c r="BK342" s="47"/>
      <c r="BL342" s="47"/>
      <c r="BM342" s="47"/>
    </row>
    <row r="343" spans="1:65" s="57" customFormat="1" ht="8.4499999999999993" customHeight="1" x14ac:dyDescent="0.25">
      <c r="A343" s="123"/>
      <c r="B343" s="124"/>
      <c r="C343" s="124"/>
      <c r="D343" s="124"/>
      <c r="E343" s="125"/>
      <c r="F343" s="92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93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90"/>
      <c r="AP343" s="64"/>
      <c r="AQ343" s="64"/>
      <c r="AR343" s="64"/>
      <c r="AS343" s="64"/>
      <c r="AT343" s="64"/>
      <c r="AU343" s="64"/>
      <c r="AV343" s="64"/>
      <c r="AW343" s="64"/>
      <c r="AX343" s="64"/>
      <c r="AY343" s="67"/>
      <c r="AZ343" s="64"/>
      <c r="BA343" s="64"/>
      <c r="BB343" s="64"/>
      <c r="BC343" s="64"/>
      <c r="BD343" s="64"/>
      <c r="BE343" s="64"/>
      <c r="BF343" s="64"/>
      <c r="BG343" s="64"/>
      <c r="BH343" s="64"/>
      <c r="BI343" s="47"/>
      <c r="BJ343" s="47"/>
      <c r="BK343" s="47"/>
      <c r="BL343" s="47"/>
      <c r="BM343" s="47"/>
    </row>
    <row r="344" spans="1:65" s="57" customFormat="1" ht="8.4499999999999993" customHeight="1" thickBot="1" x14ac:dyDescent="0.3">
      <c r="A344" s="123"/>
      <c r="B344" s="124"/>
      <c r="C344" s="124"/>
      <c r="D344" s="124"/>
      <c r="E344" s="125"/>
      <c r="F344" s="94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6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7"/>
      <c r="AP344" s="64"/>
      <c r="AQ344" s="64"/>
      <c r="AR344" s="64"/>
      <c r="AS344" s="64"/>
      <c r="AT344" s="64"/>
      <c r="AU344" s="64"/>
      <c r="AV344" s="64"/>
      <c r="AW344" s="64"/>
      <c r="AX344" s="64"/>
      <c r="AY344" s="67"/>
      <c r="AZ344" s="64"/>
      <c r="BA344" s="64"/>
      <c r="BB344" s="64"/>
      <c r="BC344" s="64"/>
      <c r="BD344" s="64"/>
      <c r="BE344" s="64"/>
      <c r="BF344" s="64"/>
      <c r="BG344" s="64"/>
      <c r="BH344" s="64"/>
      <c r="BI344" s="47"/>
      <c r="BJ344" s="47"/>
      <c r="BK344" s="47"/>
      <c r="BL344" s="47"/>
      <c r="BM344" s="47"/>
    </row>
    <row r="345" spans="1:65" s="57" customFormat="1" ht="8.4499999999999993" customHeight="1" x14ac:dyDescent="0.25">
      <c r="A345" s="123">
        <f>A342+1</f>
        <v>109</v>
      </c>
      <c r="B345" s="124"/>
      <c r="C345" s="124"/>
      <c r="D345" s="124"/>
      <c r="E345" s="125"/>
      <c r="F345" s="98"/>
      <c r="G345" s="99"/>
      <c r="H345" s="99"/>
      <c r="I345" s="99"/>
      <c r="J345" s="99"/>
      <c r="K345" s="99"/>
      <c r="L345" s="99"/>
      <c r="M345" s="99"/>
      <c r="N345" s="99"/>
      <c r="O345" s="99"/>
      <c r="P345" s="100"/>
      <c r="Q345" s="100"/>
      <c r="R345" s="100"/>
      <c r="S345" s="100"/>
      <c r="T345" s="101"/>
      <c r="U345" s="101"/>
      <c r="V345" s="102"/>
      <c r="W345" s="103"/>
      <c r="X345" s="104"/>
      <c r="Y345" s="102"/>
      <c r="Z345" s="102"/>
      <c r="AA345" s="102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5"/>
      <c r="AP345" s="64"/>
      <c r="AQ345" s="64"/>
      <c r="AR345" s="64"/>
      <c r="AS345" s="64"/>
      <c r="AT345" s="64"/>
      <c r="AU345" s="64"/>
      <c r="AV345" s="64"/>
      <c r="AW345" s="64"/>
      <c r="AX345" s="64"/>
      <c r="AY345" s="67"/>
      <c r="AZ345" s="64"/>
      <c r="BA345" s="64"/>
      <c r="BB345" s="64"/>
      <c r="BC345" s="64"/>
      <c r="BD345" s="64"/>
      <c r="BE345" s="64"/>
      <c r="BF345" s="64"/>
      <c r="BG345" s="64"/>
      <c r="BH345" s="64"/>
      <c r="BI345" s="47"/>
      <c r="BJ345" s="47"/>
      <c r="BK345" s="47"/>
      <c r="BL345" s="47"/>
      <c r="BM345" s="47"/>
    </row>
    <row r="346" spans="1:65" s="57" customFormat="1" ht="8.4499999999999993" customHeight="1" x14ac:dyDescent="0.25">
      <c r="A346" s="123"/>
      <c r="B346" s="124"/>
      <c r="C346" s="124"/>
      <c r="D346" s="124"/>
      <c r="E346" s="125"/>
      <c r="F346" s="92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93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90"/>
      <c r="AP346" s="64"/>
      <c r="AQ346" s="64"/>
      <c r="AR346" s="64"/>
      <c r="AS346" s="64"/>
      <c r="AT346" s="64"/>
      <c r="AU346" s="64"/>
      <c r="AV346" s="64"/>
      <c r="AW346" s="64"/>
      <c r="AX346" s="64"/>
      <c r="AY346" s="67"/>
      <c r="AZ346" s="64"/>
      <c r="BA346" s="64"/>
      <c r="BB346" s="64"/>
      <c r="BC346" s="64"/>
      <c r="BD346" s="64"/>
      <c r="BE346" s="64"/>
      <c r="BF346" s="64"/>
      <c r="BG346" s="64"/>
      <c r="BH346" s="64"/>
      <c r="BI346" s="47"/>
      <c r="BJ346" s="47"/>
      <c r="BK346" s="47"/>
      <c r="BL346" s="47"/>
      <c r="BM346" s="47"/>
    </row>
    <row r="347" spans="1:65" s="57" customFormat="1" ht="8.4499999999999993" customHeight="1" thickBot="1" x14ac:dyDescent="0.3">
      <c r="A347" s="123"/>
      <c r="B347" s="124"/>
      <c r="C347" s="124"/>
      <c r="D347" s="124"/>
      <c r="E347" s="125"/>
      <c r="F347" s="94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6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7"/>
      <c r="AP347" s="64"/>
      <c r="AQ347" s="64"/>
      <c r="AR347" s="64"/>
      <c r="AS347" s="64"/>
      <c r="AT347" s="64"/>
      <c r="AU347" s="64"/>
      <c r="AV347" s="64"/>
      <c r="AW347" s="64"/>
      <c r="AX347" s="64"/>
      <c r="AY347" s="67"/>
      <c r="AZ347" s="64"/>
      <c r="BA347" s="64"/>
      <c r="BB347" s="64"/>
      <c r="BC347" s="64"/>
      <c r="BD347" s="64"/>
      <c r="BE347" s="64"/>
      <c r="BF347" s="64"/>
      <c r="BG347" s="64"/>
      <c r="BH347" s="64"/>
      <c r="BI347" s="47"/>
      <c r="BJ347" s="47"/>
      <c r="BK347" s="47"/>
      <c r="BL347" s="47"/>
      <c r="BM347" s="47"/>
    </row>
    <row r="348" spans="1:65" s="57" customFormat="1" ht="8.4499999999999993" customHeight="1" x14ac:dyDescent="0.25">
      <c r="A348" s="123">
        <f>A345+1</f>
        <v>110</v>
      </c>
      <c r="B348" s="124"/>
      <c r="C348" s="124"/>
      <c r="D348" s="124"/>
      <c r="E348" s="125"/>
      <c r="F348" s="98"/>
      <c r="G348" s="99"/>
      <c r="H348" s="99"/>
      <c r="I348" s="99"/>
      <c r="J348" s="99"/>
      <c r="K348" s="99"/>
      <c r="L348" s="99"/>
      <c r="M348" s="99"/>
      <c r="N348" s="99"/>
      <c r="O348" s="99"/>
      <c r="P348" s="100"/>
      <c r="Q348" s="100"/>
      <c r="R348" s="100"/>
      <c r="S348" s="100"/>
      <c r="T348" s="101"/>
      <c r="U348" s="101"/>
      <c r="V348" s="102"/>
      <c r="W348" s="103"/>
      <c r="X348" s="104"/>
      <c r="Y348" s="102"/>
      <c r="Z348" s="102"/>
      <c r="AA348" s="102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5"/>
      <c r="AP348" s="64"/>
      <c r="AQ348" s="64"/>
      <c r="AR348" s="64"/>
      <c r="AS348" s="64"/>
      <c r="AT348" s="64"/>
      <c r="AU348" s="64"/>
      <c r="AV348" s="64"/>
      <c r="AW348" s="64"/>
      <c r="AX348" s="64"/>
      <c r="AY348" s="67"/>
      <c r="AZ348" s="64"/>
      <c r="BA348" s="64"/>
      <c r="BB348" s="64"/>
      <c r="BC348" s="64"/>
      <c r="BD348" s="64"/>
      <c r="BE348" s="64"/>
      <c r="BF348" s="64"/>
      <c r="BG348" s="64"/>
      <c r="BH348" s="64"/>
      <c r="BI348" s="47"/>
      <c r="BJ348" s="47"/>
      <c r="BK348" s="47"/>
      <c r="BL348" s="47"/>
      <c r="BM348" s="47"/>
    </row>
    <row r="349" spans="1:65" s="57" customFormat="1" ht="8.4499999999999993" customHeight="1" x14ac:dyDescent="0.25">
      <c r="A349" s="123"/>
      <c r="B349" s="124"/>
      <c r="C349" s="124"/>
      <c r="D349" s="124"/>
      <c r="E349" s="125"/>
      <c r="F349" s="92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93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90"/>
      <c r="AP349" s="64"/>
      <c r="AQ349" s="64"/>
      <c r="AR349" s="64"/>
      <c r="AS349" s="64"/>
      <c r="AT349" s="64"/>
      <c r="AU349" s="64"/>
      <c r="AV349" s="64"/>
      <c r="AW349" s="64"/>
      <c r="AX349" s="64"/>
      <c r="AY349" s="67"/>
      <c r="AZ349" s="64"/>
      <c r="BA349" s="64"/>
      <c r="BB349" s="64"/>
      <c r="BC349" s="64"/>
      <c r="BD349" s="64"/>
      <c r="BE349" s="64"/>
      <c r="BF349" s="64"/>
      <c r="BG349" s="64"/>
      <c r="BH349" s="64"/>
      <c r="BI349" s="47"/>
      <c r="BJ349" s="47"/>
      <c r="BK349" s="47"/>
      <c r="BL349" s="47"/>
      <c r="BM349" s="47"/>
    </row>
    <row r="350" spans="1:65" s="57" customFormat="1" ht="8.4499999999999993" customHeight="1" thickBot="1" x14ac:dyDescent="0.3">
      <c r="A350" s="123"/>
      <c r="B350" s="124"/>
      <c r="C350" s="124"/>
      <c r="D350" s="124"/>
      <c r="E350" s="125"/>
      <c r="F350" s="94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6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7"/>
      <c r="AP350" s="64"/>
      <c r="AQ350" s="64"/>
      <c r="AR350" s="64"/>
      <c r="AS350" s="64"/>
      <c r="AT350" s="64"/>
      <c r="AU350" s="64"/>
      <c r="AV350" s="64"/>
      <c r="AW350" s="64"/>
      <c r="AX350" s="64"/>
      <c r="AY350" s="67"/>
      <c r="AZ350" s="64"/>
      <c r="BA350" s="64"/>
      <c r="BB350" s="64"/>
      <c r="BC350" s="64"/>
      <c r="BD350" s="64"/>
      <c r="BE350" s="64"/>
      <c r="BF350" s="64"/>
      <c r="BG350" s="64"/>
      <c r="BH350" s="64"/>
      <c r="BI350" s="47"/>
      <c r="BJ350" s="47"/>
      <c r="BK350" s="47"/>
      <c r="BL350" s="47"/>
      <c r="BM350" s="47"/>
    </row>
    <row r="351" spans="1:65" s="57" customFormat="1" ht="8.4499999999999993" customHeight="1" x14ac:dyDescent="0.25">
      <c r="A351" s="120">
        <f>A348+1</f>
        <v>111</v>
      </c>
      <c r="B351" s="121"/>
      <c r="C351" s="121"/>
      <c r="D351" s="121"/>
      <c r="E351" s="122"/>
      <c r="F351" s="98"/>
      <c r="G351" s="99"/>
      <c r="H351" s="99"/>
      <c r="I351" s="99"/>
      <c r="J351" s="99"/>
      <c r="K351" s="99"/>
      <c r="L351" s="99"/>
      <c r="M351" s="99"/>
      <c r="N351" s="99"/>
      <c r="O351" s="99"/>
      <c r="P351" s="100"/>
      <c r="Q351" s="100"/>
      <c r="R351" s="100"/>
      <c r="S351" s="100"/>
      <c r="T351" s="101"/>
      <c r="U351" s="101"/>
      <c r="V351" s="102"/>
      <c r="W351" s="103"/>
      <c r="X351" s="104"/>
      <c r="Y351" s="102"/>
      <c r="Z351" s="102"/>
      <c r="AA351" s="102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5"/>
      <c r="AP351" s="64"/>
      <c r="AQ351" s="64"/>
      <c r="AR351" s="64"/>
      <c r="AS351" s="64"/>
      <c r="AT351" s="64"/>
      <c r="AU351" s="64"/>
      <c r="AV351" s="64"/>
      <c r="AW351" s="64"/>
      <c r="AX351" s="64"/>
      <c r="AY351" s="67"/>
      <c r="AZ351" s="64"/>
      <c r="BA351" s="64"/>
      <c r="BB351" s="64"/>
      <c r="BC351" s="64"/>
      <c r="BD351" s="64"/>
      <c r="BE351" s="64"/>
      <c r="BF351" s="64"/>
      <c r="BG351" s="64"/>
      <c r="BH351" s="64"/>
      <c r="BI351" s="47"/>
      <c r="BJ351" s="47"/>
      <c r="BK351" s="47"/>
      <c r="BL351" s="47"/>
      <c r="BM351" s="47"/>
    </row>
    <row r="352" spans="1:65" s="57" customFormat="1" ht="8.4499999999999993" customHeight="1" x14ac:dyDescent="0.25">
      <c r="A352" s="120"/>
      <c r="B352" s="121"/>
      <c r="C352" s="121"/>
      <c r="D352" s="121"/>
      <c r="E352" s="122"/>
      <c r="F352" s="92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93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90"/>
      <c r="AP352" s="64"/>
      <c r="AQ352" s="64"/>
      <c r="AR352" s="64"/>
      <c r="AS352" s="64"/>
      <c r="AT352" s="64"/>
      <c r="AU352" s="64"/>
      <c r="AV352" s="64"/>
      <c r="AW352" s="64"/>
      <c r="AX352" s="64"/>
      <c r="AY352" s="67"/>
      <c r="AZ352" s="64"/>
      <c r="BA352" s="64"/>
      <c r="BB352" s="64"/>
      <c r="BC352" s="64"/>
      <c r="BD352" s="64"/>
      <c r="BE352" s="64"/>
      <c r="BF352" s="64"/>
      <c r="BG352" s="64"/>
      <c r="BH352" s="64"/>
      <c r="BI352" s="47"/>
      <c r="BJ352" s="47"/>
      <c r="BK352" s="47"/>
      <c r="BL352" s="47"/>
      <c r="BM352" s="47"/>
    </row>
    <row r="353" spans="1:65" s="57" customFormat="1" ht="8.4499999999999993" customHeight="1" thickBot="1" x14ac:dyDescent="0.3">
      <c r="A353" s="120"/>
      <c r="B353" s="121"/>
      <c r="C353" s="121"/>
      <c r="D353" s="121"/>
      <c r="E353" s="122"/>
      <c r="F353" s="94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6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7"/>
      <c r="AP353" s="64"/>
      <c r="AQ353" s="64"/>
      <c r="AR353" s="64"/>
      <c r="AS353" s="64"/>
      <c r="AT353" s="64"/>
      <c r="AU353" s="64"/>
      <c r="AV353" s="64"/>
      <c r="AW353" s="64"/>
      <c r="AX353" s="64"/>
      <c r="AY353" s="67"/>
      <c r="AZ353" s="64"/>
      <c r="BA353" s="64"/>
      <c r="BB353" s="64"/>
      <c r="BC353" s="64"/>
      <c r="BD353" s="64"/>
      <c r="BE353" s="64"/>
      <c r="BF353" s="64"/>
      <c r="BG353" s="64"/>
      <c r="BH353" s="64"/>
      <c r="BI353" s="47"/>
      <c r="BJ353" s="47"/>
      <c r="BK353" s="47"/>
      <c r="BL353" s="47"/>
      <c r="BM353" s="47"/>
    </row>
    <row r="354" spans="1:65" s="57" customFormat="1" ht="8.4499999999999993" customHeight="1" x14ac:dyDescent="0.25">
      <c r="A354" s="123">
        <f>A351+1</f>
        <v>112</v>
      </c>
      <c r="B354" s="124"/>
      <c r="C354" s="124"/>
      <c r="D354" s="124"/>
      <c r="E354" s="125"/>
      <c r="F354" s="98"/>
      <c r="G354" s="99"/>
      <c r="H354" s="99"/>
      <c r="I354" s="99"/>
      <c r="J354" s="99"/>
      <c r="K354" s="99"/>
      <c r="L354" s="99"/>
      <c r="M354" s="99"/>
      <c r="N354" s="99"/>
      <c r="O354" s="99"/>
      <c r="P354" s="100"/>
      <c r="Q354" s="100"/>
      <c r="R354" s="100"/>
      <c r="S354" s="100"/>
      <c r="T354" s="101"/>
      <c r="U354" s="101"/>
      <c r="V354" s="102"/>
      <c r="W354" s="103"/>
      <c r="X354" s="104"/>
      <c r="Y354" s="102"/>
      <c r="Z354" s="102"/>
      <c r="AA354" s="102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5"/>
      <c r="AP354" s="64"/>
      <c r="AQ354" s="64"/>
      <c r="AR354" s="64"/>
      <c r="AS354" s="64"/>
      <c r="AT354" s="64"/>
      <c r="AU354" s="64"/>
      <c r="AV354" s="64"/>
      <c r="AW354" s="64"/>
      <c r="AX354" s="64"/>
      <c r="AY354" s="67"/>
      <c r="AZ354" s="64"/>
      <c r="BA354" s="64"/>
      <c r="BB354" s="64"/>
      <c r="BC354" s="64"/>
      <c r="BD354" s="64"/>
      <c r="BE354" s="64"/>
      <c r="BF354" s="64"/>
      <c r="BG354" s="64"/>
      <c r="BH354" s="64"/>
      <c r="BI354" s="47"/>
      <c r="BJ354" s="47"/>
      <c r="BK354" s="47"/>
      <c r="BL354" s="47"/>
      <c r="BM354" s="47"/>
    </row>
    <row r="355" spans="1:65" s="57" customFormat="1" ht="8.4499999999999993" customHeight="1" x14ac:dyDescent="0.25">
      <c r="A355" s="123"/>
      <c r="B355" s="124"/>
      <c r="C355" s="124"/>
      <c r="D355" s="124"/>
      <c r="E355" s="125"/>
      <c r="F355" s="92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93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90"/>
      <c r="AP355" s="64"/>
      <c r="AQ355" s="64"/>
      <c r="AR355" s="64"/>
      <c r="AS355" s="64"/>
      <c r="AT355" s="64"/>
      <c r="AU355" s="64"/>
      <c r="AV355" s="64"/>
      <c r="AW355" s="64"/>
      <c r="AX355" s="64"/>
      <c r="AY355" s="67"/>
      <c r="AZ355" s="64"/>
      <c r="BA355" s="64"/>
      <c r="BB355" s="64"/>
      <c r="BC355" s="64"/>
      <c r="BD355" s="64"/>
      <c r="BE355" s="64"/>
      <c r="BF355" s="64"/>
      <c r="BG355" s="64"/>
      <c r="BH355" s="64"/>
      <c r="BI355" s="47"/>
      <c r="BJ355" s="47"/>
      <c r="BK355" s="47"/>
      <c r="BL355" s="47"/>
      <c r="BM355" s="47"/>
    </row>
    <row r="356" spans="1:65" s="57" customFormat="1" ht="8.4499999999999993" customHeight="1" thickBot="1" x14ac:dyDescent="0.3">
      <c r="A356" s="123"/>
      <c r="B356" s="124"/>
      <c r="C356" s="124"/>
      <c r="D356" s="124"/>
      <c r="E356" s="125"/>
      <c r="F356" s="94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6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7"/>
      <c r="AP356" s="64"/>
      <c r="AQ356" s="64"/>
      <c r="AR356" s="64"/>
      <c r="AS356" s="64"/>
      <c r="AT356" s="64"/>
      <c r="AU356" s="64"/>
      <c r="AV356" s="64"/>
      <c r="AW356" s="64"/>
      <c r="AX356" s="64"/>
      <c r="AY356" s="67"/>
      <c r="AZ356" s="64"/>
      <c r="BA356" s="64"/>
      <c r="BB356" s="64"/>
      <c r="BC356" s="64"/>
      <c r="BD356" s="64"/>
      <c r="BE356" s="64"/>
      <c r="BF356" s="64"/>
      <c r="BG356" s="64"/>
      <c r="BH356" s="64"/>
      <c r="BI356" s="47"/>
      <c r="BJ356" s="47"/>
      <c r="BK356" s="47"/>
      <c r="BL356" s="47"/>
      <c r="BM356" s="47"/>
    </row>
    <row r="357" spans="1:65" s="57" customFormat="1" ht="8.4499999999999993" customHeight="1" x14ac:dyDescent="0.25">
      <c r="A357" s="123">
        <f>A354+1</f>
        <v>113</v>
      </c>
      <c r="B357" s="124"/>
      <c r="C357" s="124"/>
      <c r="D357" s="124"/>
      <c r="E357" s="125"/>
      <c r="F357" s="98"/>
      <c r="G357" s="99"/>
      <c r="H357" s="99"/>
      <c r="I357" s="99"/>
      <c r="J357" s="99"/>
      <c r="K357" s="99"/>
      <c r="L357" s="99"/>
      <c r="M357" s="99"/>
      <c r="N357" s="99"/>
      <c r="O357" s="99"/>
      <c r="P357" s="100"/>
      <c r="Q357" s="100"/>
      <c r="R357" s="100"/>
      <c r="S357" s="100"/>
      <c r="T357" s="101"/>
      <c r="U357" s="101"/>
      <c r="V357" s="102"/>
      <c r="W357" s="103"/>
      <c r="X357" s="104"/>
      <c r="Y357" s="102"/>
      <c r="Z357" s="102"/>
      <c r="AA357" s="102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5"/>
      <c r="AP357" s="64"/>
      <c r="AQ357" s="64"/>
      <c r="AR357" s="64"/>
      <c r="AS357" s="64"/>
      <c r="AT357" s="64"/>
      <c r="AU357" s="64"/>
      <c r="AV357" s="64"/>
      <c r="AW357" s="64"/>
      <c r="AX357" s="64"/>
      <c r="AY357" s="67"/>
      <c r="AZ357" s="64"/>
      <c r="BA357" s="64"/>
      <c r="BB357" s="64"/>
      <c r="BC357" s="64"/>
      <c r="BD357" s="64"/>
      <c r="BE357" s="64"/>
      <c r="BF357" s="64"/>
      <c r="BG357" s="64"/>
      <c r="BH357" s="64"/>
      <c r="BI357" s="47"/>
      <c r="BJ357" s="47"/>
      <c r="BK357" s="47"/>
      <c r="BL357" s="47"/>
      <c r="BM357" s="47"/>
    </row>
    <row r="358" spans="1:65" s="57" customFormat="1" ht="8.4499999999999993" customHeight="1" x14ac:dyDescent="0.25">
      <c r="A358" s="123"/>
      <c r="B358" s="124"/>
      <c r="C358" s="124"/>
      <c r="D358" s="124"/>
      <c r="E358" s="125"/>
      <c r="F358" s="92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93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90"/>
      <c r="AP358" s="64"/>
      <c r="AQ358" s="64"/>
      <c r="AR358" s="64"/>
      <c r="AS358" s="64"/>
      <c r="AT358" s="64"/>
      <c r="AU358" s="64"/>
      <c r="AV358" s="64"/>
      <c r="AW358" s="64"/>
      <c r="AX358" s="64"/>
      <c r="AY358" s="67"/>
      <c r="AZ358" s="64"/>
      <c r="BA358" s="64"/>
      <c r="BB358" s="64"/>
      <c r="BC358" s="64"/>
      <c r="BD358" s="64"/>
      <c r="BE358" s="64"/>
      <c r="BF358" s="64"/>
      <c r="BG358" s="64"/>
      <c r="BH358" s="64"/>
      <c r="BI358" s="47"/>
      <c r="BJ358" s="47"/>
      <c r="BK358" s="47"/>
      <c r="BL358" s="47"/>
      <c r="BM358" s="47"/>
    </row>
    <row r="359" spans="1:65" s="57" customFormat="1" ht="8.4499999999999993" customHeight="1" thickBot="1" x14ac:dyDescent="0.3">
      <c r="A359" s="123"/>
      <c r="B359" s="124"/>
      <c r="C359" s="124"/>
      <c r="D359" s="124"/>
      <c r="E359" s="125"/>
      <c r="F359" s="94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6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7"/>
      <c r="AP359" s="64"/>
      <c r="AQ359" s="64"/>
      <c r="AR359" s="64"/>
      <c r="AS359" s="64"/>
      <c r="AT359" s="64"/>
      <c r="AU359" s="64"/>
      <c r="AV359" s="64"/>
      <c r="AW359" s="64"/>
      <c r="AX359" s="64"/>
      <c r="AY359" s="67"/>
      <c r="AZ359" s="64"/>
      <c r="BA359" s="64"/>
      <c r="BB359" s="64"/>
      <c r="BC359" s="64"/>
      <c r="BD359" s="64"/>
      <c r="BE359" s="64"/>
      <c r="BF359" s="64"/>
      <c r="BG359" s="64"/>
      <c r="BH359" s="64"/>
      <c r="BI359" s="47"/>
      <c r="BJ359" s="47"/>
      <c r="BK359" s="47"/>
      <c r="BL359" s="47"/>
      <c r="BM359" s="47"/>
    </row>
    <row r="360" spans="1:65" s="57" customFormat="1" ht="8.4499999999999993" customHeight="1" x14ac:dyDescent="0.25">
      <c r="A360" s="123">
        <f>A357+1</f>
        <v>114</v>
      </c>
      <c r="B360" s="124"/>
      <c r="C360" s="124"/>
      <c r="D360" s="124"/>
      <c r="E360" s="125"/>
      <c r="F360" s="98"/>
      <c r="G360" s="99"/>
      <c r="H360" s="99"/>
      <c r="I360" s="99"/>
      <c r="J360" s="99"/>
      <c r="K360" s="99"/>
      <c r="L360" s="99"/>
      <c r="M360" s="99"/>
      <c r="N360" s="99"/>
      <c r="O360" s="99"/>
      <c r="P360" s="100"/>
      <c r="Q360" s="100"/>
      <c r="R360" s="100"/>
      <c r="S360" s="100"/>
      <c r="T360" s="101"/>
      <c r="U360" s="101"/>
      <c r="V360" s="102"/>
      <c r="W360" s="103"/>
      <c r="X360" s="104"/>
      <c r="Y360" s="102"/>
      <c r="Z360" s="102"/>
      <c r="AA360" s="102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5"/>
      <c r="AP360" s="64"/>
      <c r="AQ360" s="64"/>
      <c r="AR360" s="64"/>
      <c r="AS360" s="64"/>
      <c r="AT360" s="64"/>
      <c r="AU360" s="64"/>
      <c r="AV360" s="64"/>
      <c r="AW360" s="64"/>
      <c r="AX360" s="64"/>
      <c r="AY360" s="67"/>
      <c r="AZ360" s="64"/>
      <c r="BA360" s="64"/>
      <c r="BB360" s="64"/>
      <c r="BC360" s="64"/>
      <c r="BD360" s="64"/>
      <c r="BE360" s="64"/>
      <c r="BF360" s="64"/>
      <c r="BG360" s="64"/>
      <c r="BH360" s="64"/>
      <c r="BI360" s="47"/>
      <c r="BJ360" s="47"/>
      <c r="BK360" s="47"/>
      <c r="BL360" s="47"/>
      <c r="BM360" s="47"/>
    </row>
    <row r="361" spans="1:65" s="57" customFormat="1" ht="8.4499999999999993" customHeight="1" x14ac:dyDescent="0.25">
      <c r="A361" s="123"/>
      <c r="B361" s="124"/>
      <c r="C361" s="124"/>
      <c r="D361" s="124"/>
      <c r="E361" s="125"/>
      <c r="F361" s="92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93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90"/>
      <c r="AP361" s="64"/>
      <c r="AQ361" s="64"/>
      <c r="AR361" s="64"/>
      <c r="AS361" s="64"/>
      <c r="AT361" s="64"/>
      <c r="AU361" s="64"/>
      <c r="AV361" s="64"/>
      <c r="AW361" s="64"/>
      <c r="AX361" s="64"/>
      <c r="AY361" s="67"/>
      <c r="AZ361" s="64"/>
      <c r="BA361" s="64"/>
      <c r="BB361" s="64"/>
      <c r="BC361" s="64"/>
      <c r="BD361" s="64"/>
      <c r="BE361" s="64"/>
      <c r="BF361" s="64"/>
      <c r="BG361" s="64"/>
      <c r="BH361" s="64"/>
      <c r="BI361" s="47"/>
      <c r="BJ361" s="47"/>
      <c r="BK361" s="47"/>
      <c r="BL361" s="47"/>
      <c r="BM361" s="47"/>
    </row>
    <row r="362" spans="1:65" s="57" customFormat="1" ht="8.4499999999999993" customHeight="1" thickBot="1" x14ac:dyDescent="0.3">
      <c r="A362" s="132"/>
      <c r="B362" s="133"/>
      <c r="C362" s="133"/>
      <c r="D362" s="133"/>
      <c r="E362" s="134"/>
      <c r="F362" s="94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6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7"/>
      <c r="AP362" s="64"/>
      <c r="AQ362" s="64"/>
      <c r="AR362" s="64"/>
      <c r="AS362" s="64"/>
      <c r="AT362" s="64"/>
      <c r="AU362" s="64"/>
      <c r="AV362" s="64"/>
      <c r="AW362" s="64"/>
      <c r="AX362" s="64"/>
      <c r="AY362" s="67"/>
      <c r="AZ362" s="64"/>
      <c r="BA362" s="64"/>
      <c r="BB362" s="64"/>
      <c r="BC362" s="64"/>
      <c r="BD362" s="64"/>
      <c r="BE362" s="64"/>
      <c r="BF362" s="64"/>
      <c r="BG362" s="64"/>
      <c r="BH362" s="64"/>
      <c r="BI362" s="47"/>
      <c r="BJ362" s="47"/>
      <c r="BK362" s="47"/>
      <c r="BL362" s="47"/>
      <c r="BM362" s="47"/>
    </row>
    <row r="363" spans="1:65" s="57" customFormat="1" ht="8.4499999999999993" customHeight="1" thickBot="1" x14ac:dyDescent="0.3">
      <c r="A363" s="3"/>
      <c r="B363" s="91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64"/>
      <c r="AQ363" s="64"/>
      <c r="AR363" s="64"/>
      <c r="AS363" s="64"/>
      <c r="AT363" s="64"/>
      <c r="AU363" s="64"/>
      <c r="AV363" s="64"/>
      <c r="AW363" s="64"/>
      <c r="AX363" s="64"/>
      <c r="AY363" s="67"/>
      <c r="AZ363" s="64"/>
      <c r="BA363" s="64"/>
      <c r="BB363" s="64"/>
      <c r="BC363" s="64"/>
      <c r="BD363" s="64"/>
      <c r="BE363" s="64"/>
      <c r="BF363" s="64"/>
      <c r="BG363" s="64"/>
      <c r="BH363" s="64"/>
      <c r="BI363" s="47"/>
      <c r="BJ363" s="47"/>
      <c r="BK363" s="47"/>
      <c r="BL363" s="47"/>
      <c r="BM363" s="47"/>
    </row>
    <row r="364" spans="1:65" s="57" customFormat="1" ht="8.4499999999999993" customHeight="1" x14ac:dyDescent="0.25">
      <c r="A364" s="135">
        <f>A360+1</f>
        <v>115</v>
      </c>
      <c r="B364" s="136"/>
      <c r="C364" s="136"/>
      <c r="D364" s="136"/>
      <c r="E364" s="137"/>
      <c r="F364" s="98"/>
      <c r="G364" s="99"/>
      <c r="H364" s="99"/>
      <c r="I364" s="99"/>
      <c r="J364" s="99"/>
      <c r="K364" s="99"/>
      <c r="L364" s="99"/>
      <c r="M364" s="99"/>
      <c r="N364" s="99"/>
      <c r="O364" s="99"/>
      <c r="P364" s="100"/>
      <c r="Q364" s="100"/>
      <c r="R364" s="100"/>
      <c r="S364" s="100"/>
      <c r="T364" s="101"/>
      <c r="U364" s="101"/>
      <c r="V364" s="102"/>
      <c r="W364" s="103"/>
      <c r="X364" s="104"/>
      <c r="Y364" s="102"/>
      <c r="Z364" s="102"/>
      <c r="AA364" s="102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5"/>
      <c r="AP364" s="64"/>
      <c r="AQ364" s="64"/>
      <c r="AR364" s="64"/>
      <c r="AS364" s="64"/>
      <c r="AT364" s="64"/>
      <c r="AU364" s="64"/>
      <c r="AV364" s="64"/>
      <c r="AW364" s="64"/>
      <c r="AX364" s="64"/>
      <c r="AY364" s="67"/>
      <c r="AZ364" s="64"/>
      <c r="BA364" s="64"/>
      <c r="BB364" s="64"/>
      <c r="BC364" s="64"/>
      <c r="BD364" s="64"/>
      <c r="BE364" s="64"/>
      <c r="BF364" s="64"/>
      <c r="BG364" s="64"/>
      <c r="BH364" s="64"/>
      <c r="BI364" s="47"/>
      <c r="BJ364" s="47"/>
      <c r="BK364" s="47"/>
      <c r="BL364" s="47"/>
      <c r="BM364" s="47"/>
    </row>
    <row r="365" spans="1:65" s="57" customFormat="1" ht="8.4499999999999993" customHeight="1" x14ac:dyDescent="0.25">
      <c r="A365" s="120"/>
      <c r="B365" s="121"/>
      <c r="C365" s="121"/>
      <c r="D365" s="121"/>
      <c r="E365" s="122"/>
      <c r="F365" s="92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93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90"/>
      <c r="AP365" s="64"/>
      <c r="AQ365" s="64"/>
      <c r="AR365" s="64"/>
      <c r="AS365" s="64"/>
      <c r="AT365" s="64"/>
      <c r="AU365" s="64"/>
      <c r="AV365" s="64"/>
      <c r="AW365" s="64"/>
      <c r="AX365" s="64"/>
      <c r="AY365" s="67"/>
      <c r="AZ365" s="64"/>
      <c r="BA365" s="64"/>
      <c r="BB365" s="64"/>
      <c r="BC365" s="64"/>
      <c r="BD365" s="64"/>
      <c r="BE365" s="64"/>
      <c r="BF365" s="64"/>
      <c r="BG365" s="64"/>
      <c r="BH365" s="64"/>
      <c r="BI365" s="47"/>
      <c r="BJ365" s="47"/>
      <c r="BK365" s="47"/>
      <c r="BL365" s="47"/>
      <c r="BM365" s="47"/>
    </row>
    <row r="366" spans="1:65" s="57" customFormat="1" ht="8.4499999999999993" customHeight="1" thickBot="1" x14ac:dyDescent="0.3">
      <c r="A366" s="120"/>
      <c r="B366" s="121"/>
      <c r="C366" s="121"/>
      <c r="D366" s="121"/>
      <c r="E366" s="122"/>
      <c r="F366" s="94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6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7"/>
      <c r="AP366" s="64"/>
      <c r="AQ366" s="64"/>
      <c r="AR366" s="64"/>
      <c r="AS366" s="64"/>
      <c r="AT366" s="64"/>
      <c r="AU366" s="64"/>
      <c r="AV366" s="64"/>
      <c r="AW366" s="64"/>
      <c r="AX366" s="64"/>
      <c r="AY366" s="67"/>
      <c r="AZ366" s="64"/>
      <c r="BA366" s="64"/>
      <c r="BB366" s="64"/>
      <c r="BC366" s="64"/>
      <c r="BD366" s="64"/>
      <c r="BE366" s="64"/>
      <c r="BF366" s="64"/>
      <c r="BG366" s="64"/>
      <c r="BH366" s="64"/>
      <c r="BI366" s="47"/>
      <c r="BJ366" s="47"/>
      <c r="BK366" s="47"/>
      <c r="BL366" s="47"/>
      <c r="BM366" s="47"/>
    </row>
    <row r="367" spans="1:65" s="57" customFormat="1" ht="8.4499999999999993" customHeight="1" x14ac:dyDescent="0.25">
      <c r="A367" s="126">
        <f>A364+1</f>
        <v>116</v>
      </c>
      <c r="B367" s="127"/>
      <c r="C367" s="127"/>
      <c r="D367" s="127"/>
      <c r="E367" s="128"/>
      <c r="F367" s="98"/>
      <c r="G367" s="99"/>
      <c r="H367" s="99"/>
      <c r="I367" s="99"/>
      <c r="J367" s="99"/>
      <c r="K367" s="99"/>
      <c r="L367" s="99"/>
      <c r="M367" s="99"/>
      <c r="N367" s="99"/>
      <c r="O367" s="99"/>
      <c r="P367" s="100"/>
      <c r="Q367" s="100"/>
      <c r="R367" s="100"/>
      <c r="S367" s="100"/>
      <c r="T367" s="101"/>
      <c r="U367" s="101"/>
      <c r="V367" s="102"/>
      <c r="W367" s="103"/>
      <c r="X367" s="104"/>
      <c r="Y367" s="102"/>
      <c r="Z367" s="102"/>
      <c r="AA367" s="102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5"/>
      <c r="AP367" s="64"/>
      <c r="AQ367" s="64"/>
      <c r="AR367" s="64"/>
      <c r="AS367" s="64"/>
      <c r="AT367" s="64"/>
      <c r="AU367" s="64"/>
      <c r="AV367" s="64"/>
      <c r="AW367" s="64"/>
      <c r="AX367" s="64"/>
      <c r="AY367" s="67"/>
      <c r="AZ367" s="64"/>
      <c r="BA367" s="64"/>
      <c r="BB367" s="64"/>
      <c r="BC367" s="64"/>
      <c r="BD367" s="64"/>
      <c r="BE367" s="64"/>
      <c r="BF367" s="64"/>
      <c r="BG367" s="64"/>
      <c r="BH367" s="64"/>
      <c r="BI367" s="47"/>
      <c r="BJ367" s="47"/>
      <c r="BK367" s="47"/>
      <c r="BL367" s="47"/>
      <c r="BM367" s="47"/>
    </row>
    <row r="368" spans="1:65" s="57" customFormat="1" ht="8.4499999999999993" customHeight="1" x14ac:dyDescent="0.25">
      <c r="A368" s="120"/>
      <c r="B368" s="121"/>
      <c r="C368" s="121"/>
      <c r="D368" s="121"/>
      <c r="E368" s="122"/>
      <c r="F368" s="92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93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90"/>
      <c r="AP368" s="64"/>
      <c r="AQ368" s="64"/>
      <c r="AR368" s="64"/>
      <c r="AS368" s="64"/>
      <c r="AT368" s="64"/>
      <c r="AU368" s="64"/>
      <c r="AV368" s="64"/>
      <c r="AW368" s="64"/>
      <c r="AX368" s="64"/>
      <c r="AY368" s="67"/>
      <c r="AZ368" s="64"/>
      <c r="BA368" s="64"/>
      <c r="BB368" s="64"/>
      <c r="BC368" s="64"/>
      <c r="BD368" s="64"/>
      <c r="BE368" s="64"/>
      <c r="BF368" s="64"/>
      <c r="BG368" s="64"/>
      <c r="BH368" s="64"/>
      <c r="BI368" s="47"/>
      <c r="BJ368" s="47"/>
      <c r="BK368" s="47"/>
      <c r="BL368" s="47"/>
      <c r="BM368" s="47"/>
    </row>
    <row r="369" spans="1:65" s="57" customFormat="1" ht="8.4499999999999993" customHeight="1" thickBot="1" x14ac:dyDescent="0.3">
      <c r="A369" s="129"/>
      <c r="B369" s="130"/>
      <c r="C369" s="130"/>
      <c r="D369" s="130"/>
      <c r="E369" s="131"/>
      <c r="F369" s="94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6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7"/>
      <c r="AP369" s="64"/>
      <c r="AQ369" s="64"/>
      <c r="AR369" s="64"/>
      <c r="AS369" s="64"/>
      <c r="AT369" s="64"/>
      <c r="AU369" s="64"/>
      <c r="AV369" s="64"/>
      <c r="AW369" s="64"/>
      <c r="AX369" s="64"/>
      <c r="AY369" s="67"/>
      <c r="AZ369" s="64"/>
      <c r="BA369" s="64"/>
      <c r="BB369" s="64"/>
      <c r="BC369" s="64"/>
      <c r="BD369" s="64"/>
      <c r="BE369" s="64"/>
      <c r="BF369" s="64"/>
      <c r="BG369" s="64"/>
      <c r="BH369" s="64"/>
      <c r="BI369" s="47"/>
      <c r="BJ369" s="47"/>
      <c r="BK369" s="47"/>
      <c r="BL369" s="47"/>
      <c r="BM369" s="47"/>
    </row>
    <row r="370" spans="1:65" s="57" customFormat="1" ht="8.4499999999999993" customHeight="1" x14ac:dyDescent="0.25">
      <c r="A370" s="126">
        <f>A367+1</f>
        <v>117</v>
      </c>
      <c r="B370" s="127"/>
      <c r="C370" s="127"/>
      <c r="D370" s="127"/>
      <c r="E370" s="128"/>
      <c r="F370" s="98"/>
      <c r="G370" s="99"/>
      <c r="H370" s="99"/>
      <c r="I370" s="99"/>
      <c r="J370" s="99"/>
      <c r="K370" s="99"/>
      <c r="L370" s="99"/>
      <c r="M370" s="99"/>
      <c r="N370" s="99"/>
      <c r="O370" s="99"/>
      <c r="P370" s="100"/>
      <c r="Q370" s="100"/>
      <c r="R370" s="100"/>
      <c r="S370" s="100"/>
      <c r="T370" s="101"/>
      <c r="U370" s="101"/>
      <c r="V370" s="102"/>
      <c r="W370" s="103"/>
      <c r="X370" s="104"/>
      <c r="Y370" s="102"/>
      <c r="Z370" s="102"/>
      <c r="AA370" s="102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5"/>
      <c r="AP370" s="64"/>
      <c r="AQ370" s="64"/>
      <c r="AR370" s="64"/>
      <c r="AS370" s="64"/>
      <c r="AT370" s="64"/>
      <c r="AU370" s="64"/>
      <c r="AV370" s="64"/>
      <c r="AW370" s="64"/>
      <c r="AX370" s="64"/>
      <c r="AY370" s="67"/>
      <c r="AZ370" s="64"/>
      <c r="BA370" s="64"/>
      <c r="BB370" s="64"/>
      <c r="BC370" s="64"/>
      <c r="BD370" s="64"/>
      <c r="BE370" s="64"/>
      <c r="BF370" s="64"/>
      <c r="BG370" s="64"/>
      <c r="BH370" s="64"/>
      <c r="BI370" s="47"/>
      <c r="BJ370" s="47"/>
      <c r="BK370" s="47"/>
      <c r="BL370" s="47"/>
      <c r="BM370" s="47"/>
    </row>
    <row r="371" spans="1:65" s="57" customFormat="1" ht="8.4499999999999993" customHeight="1" x14ac:dyDescent="0.25">
      <c r="A371" s="120"/>
      <c r="B371" s="121"/>
      <c r="C371" s="121"/>
      <c r="D371" s="121"/>
      <c r="E371" s="122"/>
      <c r="F371" s="92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93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90"/>
      <c r="AP371" s="64"/>
      <c r="AQ371" s="64"/>
      <c r="AR371" s="64"/>
      <c r="AS371" s="64"/>
      <c r="AT371" s="64"/>
      <c r="AU371" s="64"/>
      <c r="AV371" s="64"/>
      <c r="AW371" s="64"/>
      <c r="AX371" s="64"/>
      <c r="AY371" s="67"/>
      <c r="AZ371" s="64"/>
      <c r="BA371" s="64"/>
      <c r="BB371" s="64"/>
      <c r="BC371" s="64"/>
      <c r="BD371" s="64"/>
      <c r="BE371" s="64"/>
      <c r="BF371" s="64"/>
      <c r="BG371" s="64"/>
      <c r="BH371" s="64"/>
      <c r="BI371" s="47"/>
      <c r="BJ371" s="47"/>
      <c r="BK371" s="47"/>
      <c r="BL371" s="47"/>
      <c r="BM371" s="47"/>
    </row>
    <row r="372" spans="1:65" s="57" customFormat="1" ht="8.4499999999999993" customHeight="1" thickBot="1" x14ac:dyDescent="0.3">
      <c r="A372" s="129"/>
      <c r="B372" s="130"/>
      <c r="C372" s="130"/>
      <c r="D372" s="130"/>
      <c r="E372" s="131"/>
      <c r="F372" s="94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6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7"/>
      <c r="AP372" s="64"/>
      <c r="AQ372" s="64"/>
      <c r="AR372" s="64"/>
      <c r="AS372" s="64"/>
      <c r="AT372" s="64"/>
      <c r="AU372" s="64"/>
      <c r="AV372" s="64"/>
      <c r="AW372" s="64"/>
      <c r="AX372" s="64"/>
      <c r="AY372" s="67"/>
      <c r="AZ372" s="64"/>
      <c r="BA372" s="64"/>
      <c r="BB372" s="64"/>
      <c r="BC372" s="64"/>
      <c r="BD372" s="64"/>
      <c r="BE372" s="64"/>
      <c r="BF372" s="64"/>
      <c r="BG372" s="64"/>
      <c r="BH372" s="64"/>
      <c r="BI372" s="47"/>
      <c r="BJ372" s="47"/>
      <c r="BK372" s="47"/>
      <c r="BL372" s="47"/>
      <c r="BM372" s="47"/>
    </row>
    <row r="373" spans="1:65" s="57" customFormat="1" ht="8.4499999999999993" customHeight="1" x14ac:dyDescent="0.25">
      <c r="A373" s="126">
        <f>A370+1</f>
        <v>118</v>
      </c>
      <c r="B373" s="127"/>
      <c r="C373" s="127"/>
      <c r="D373" s="127"/>
      <c r="E373" s="128"/>
      <c r="F373" s="98"/>
      <c r="G373" s="99"/>
      <c r="H373" s="99"/>
      <c r="I373" s="99"/>
      <c r="J373" s="99"/>
      <c r="K373" s="99"/>
      <c r="L373" s="99"/>
      <c r="M373" s="99"/>
      <c r="N373" s="99"/>
      <c r="O373" s="99"/>
      <c r="P373" s="100"/>
      <c r="Q373" s="100"/>
      <c r="R373" s="100"/>
      <c r="S373" s="100"/>
      <c r="T373" s="101"/>
      <c r="U373" s="101"/>
      <c r="V373" s="102"/>
      <c r="W373" s="103"/>
      <c r="X373" s="104"/>
      <c r="Y373" s="102"/>
      <c r="Z373" s="102"/>
      <c r="AA373" s="102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5"/>
      <c r="AP373" s="64"/>
      <c r="AQ373" s="64"/>
      <c r="AR373" s="64"/>
      <c r="AS373" s="64"/>
      <c r="AT373" s="64"/>
      <c r="AU373" s="64"/>
      <c r="AV373" s="64"/>
      <c r="AW373" s="64"/>
      <c r="AX373" s="64"/>
      <c r="AY373" s="67"/>
      <c r="AZ373" s="64"/>
      <c r="BA373" s="64"/>
      <c r="BB373" s="64"/>
      <c r="BC373" s="64"/>
      <c r="BD373" s="64"/>
      <c r="BE373" s="64"/>
      <c r="BF373" s="64"/>
      <c r="BG373" s="64"/>
      <c r="BH373" s="64"/>
      <c r="BI373" s="47"/>
      <c r="BJ373" s="47"/>
      <c r="BK373" s="47"/>
      <c r="BL373" s="47"/>
      <c r="BM373" s="47"/>
    </row>
    <row r="374" spans="1:65" s="57" customFormat="1" ht="8.4499999999999993" customHeight="1" x14ac:dyDescent="0.25">
      <c r="A374" s="120"/>
      <c r="B374" s="121"/>
      <c r="C374" s="121"/>
      <c r="D374" s="121"/>
      <c r="E374" s="122"/>
      <c r="F374" s="92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93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90"/>
      <c r="AP374" s="64"/>
      <c r="AQ374" s="64"/>
      <c r="AR374" s="64"/>
      <c r="AS374" s="64"/>
      <c r="AT374" s="64"/>
      <c r="AU374" s="64"/>
      <c r="AV374" s="64"/>
      <c r="AW374" s="64"/>
      <c r="AX374" s="64"/>
      <c r="AY374" s="67"/>
      <c r="AZ374" s="64"/>
      <c r="BA374" s="64"/>
      <c r="BB374" s="64"/>
      <c r="BC374" s="64"/>
      <c r="BD374" s="64"/>
      <c r="BE374" s="64"/>
      <c r="BF374" s="64"/>
      <c r="BG374" s="64"/>
      <c r="BH374" s="64"/>
      <c r="BI374" s="47"/>
      <c r="BJ374" s="47"/>
      <c r="BK374" s="47"/>
      <c r="BL374" s="47"/>
      <c r="BM374" s="47"/>
    </row>
    <row r="375" spans="1:65" s="57" customFormat="1" ht="8.4499999999999993" customHeight="1" thickBot="1" x14ac:dyDescent="0.3">
      <c r="A375" s="129"/>
      <c r="B375" s="130"/>
      <c r="C375" s="130"/>
      <c r="D375" s="130"/>
      <c r="E375" s="131"/>
      <c r="F375" s="94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6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7"/>
      <c r="AP375" s="64"/>
      <c r="AQ375" s="64"/>
      <c r="AR375" s="64"/>
      <c r="AS375" s="64"/>
      <c r="AT375" s="64"/>
      <c r="AU375" s="64"/>
      <c r="AV375" s="64"/>
      <c r="AW375" s="64"/>
      <c r="AX375" s="64"/>
      <c r="AY375" s="67"/>
      <c r="AZ375" s="64"/>
      <c r="BA375" s="64"/>
      <c r="BB375" s="64"/>
      <c r="BC375" s="64"/>
      <c r="BD375" s="64"/>
      <c r="BE375" s="64"/>
      <c r="BF375" s="64"/>
      <c r="BG375" s="64"/>
      <c r="BH375" s="64"/>
      <c r="BI375" s="47"/>
      <c r="BJ375" s="47"/>
      <c r="BK375" s="47"/>
      <c r="BL375" s="47"/>
      <c r="BM375" s="47"/>
    </row>
    <row r="376" spans="1:65" s="57" customFormat="1" ht="8.4499999999999993" customHeight="1" x14ac:dyDescent="0.25">
      <c r="A376" s="126">
        <f>A373+1</f>
        <v>119</v>
      </c>
      <c r="B376" s="127"/>
      <c r="C376" s="127"/>
      <c r="D376" s="127"/>
      <c r="E376" s="128"/>
      <c r="F376" s="98"/>
      <c r="G376" s="99"/>
      <c r="H376" s="99"/>
      <c r="I376" s="99"/>
      <c r="J376" s="99"/>
      <c r="K376" s="99"/>
      <c r="L376" s="99"/>
      <c r="M376" s="99"/>
      <c r="N376" s="99"/>
      <c r="O376" s="99"/>
      <c r="P376" s="100"/>
      <c r="Q376" s="100"/>
      <c r="R376" s="100"/>
      <c r="S376" s="100"/>
      <c r="T376" s="101"/>
      <c r="U376" s="101"/>
      <c r="V376" s="102"/>
      <c r="W376" s="103"/>
      <c r="X376" s="104"/>
      <c r="Y376" s="102"/>
      <c r="Z376" s="102"/>
      <c r="AA376" s="102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5"/>
      <c r="AP376" s="64"/>
      <c r="AQ376" s="64"/>
      <c r="AR376" s="64"/>
      <c r="AS376" s="64"/>
      <c r="AT376" s="64"/>
      <c r="AU376" s="64"/>
      <c r="AV376" s="64"/>
      <c r="AW376" s="64"/>
      <c r="AX376" s="64"/>
      <c r="AY376" s="67"/>
      <c r="AZ376" s="64"/>
      <c r="BA376" s="64"/>
      <c r="BB376" s="64"/>
      <c r="BC376" s="64"/>
      <c r="BD376" s="64"/>
      <c r="BE376" s="64"/>
      <c r="BF376" s="64"/>
      <c r="BG376" s="64"/>
      <c r="BH376" s="64"/>
      <c r="BI376" s="47"/>
      <c r="BJ376" s="47"/>
      <c r="BK376" s="47"/>
      <c r="BL376" s="47"/>
      <c r="BM376" s="47"/>
    </row>
    <row r="377" spans="1:65" s="57" customFormat="1" ht="8.4499999999999993" customHeight="1" x14ac:dyDescent="0.25">
      <c r="A377" s="120"/>
      <c r="B377" s="121"/>
      <c r="C377" s="121"/>
      <c r="D377" s="121"/>
      <c r="E377" s="122"/>
      <c r="F377" s="92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93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90"/>
      <c r="AP377" s="64"/>
      <c r="AQ377" s="64"/>
      <c r="AR377" s="64"/>
      <c r="AS377" s="64"/>
      <c r="AT377" s="64"/>
      <c r="AU377" s="64"/>
      <c r="AV377" s="64"/>
      <c r="AW377" s="64"/>
      <c r="AX377" s="64"/>
      <c r="AY377" s="67"/>
      <c r="AZ377" s="64"/>
      <c r="BA377" s="64"/>
      <c r="BB377" s="64"/>
      <c r="BC377" s="64"/>
      <c r="BD377" s="64"/>
      <c r="BE377" s="64"/>
      <c r="BF377" s="64"/>
      <c r="BG377" s="64"/>
      <c r="BH377" s="64"/>
      <c r="BI377" s="47"/>
      <c r="BJ377" s="47"/>
      <c r="BK377" s="47"/>
      <c r="BL377" s="47"/>
      <c r="BM377" s="47"/>
    </row>
    <row r="378" spans="1:65" s="57" customFormat="1" ht="8.4499999999999993" customHeight="1" thickBot="1" x14ac:dyDescent="0.3">
      <c r="A378" s="129"/>
      <c r="B378" s="130"/>
      <c r="C378" s="130"/>
      <c r="D378" s="130"/>
      <c r="E378" s="131"/>
      <c r="F378" s="94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6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7"/>
      <c r="AP378" s="64"/>
      <c r="AQ378" s="64"/>
      <c r="AR378" s="64"/>
      <c r="AS378" s="64"/>
      <c r="AT378" s="64"/>
      <c r="AU378" s="64"/>
      <c r="AV378" s="64"/>
      <c r="AW378" s="64"/>
      <c r="AX378" s="64"/>
      <c r="AY378" s="67"/>
      <c r="AZ378" s="64"/>
      <c r="BA378" s="64"/>
      <c r="BB378" s="64"/>
      <c r="BC378" s="64"/>
      <c r="BD378" s="64"/>
      <c r="BE378" s="64"/>
      <c r="BF378" s="64"/>
      <c r="BG378" s="64"/>
      <c r="BH378" s="64"/>
      <c r="BI378" s="47"/>
      <c r="BJ378" s="47"/>
      <c r="BK378" s="47"/>
      <c r="BL378" s="47"/>
      <c r="BM378" s="47"/>
    </row>
    <row r="379" spans="1:65" s="57" customFormat="1" ht="8.4499999999999993" customHeight="1" x14ac:dyDescent="0.25">
      <c r="A379" s="126">
        <f>A376+1</f>
        <v>120</v>
      </c>
      <c r="B379" s="127"/>
      <c r="C379" s="127"/>
      <c r="D379" s="127"/>
      <c r="E379" s="128"/>
      <c r="F379" s="98"/>
      <c r="G379" s="99"/>
      <c r="H379" s="99"/>
      <c r="I379" s="99"/>
      <c r="J379" s="99"/>
      <c r="K379" s="99"/>
      <c r="L379" s="99"/>
      <c r="M379" s="99"/>
      <c r="N379" s="99"/>
      <c r="O379" s="99"/>
      <c r="P379" s="100"/>
      <c r="Q379" s="100"/>
      <c r="R379" s="100"/>
      <c r="S379" s="100"/>
      <c r="T379" s="101"/>
      <c r="U379" s="101"/>
      <c r="V379" s="102"/>
      <c r="W379" s="103"/>
      <c r="X379" s="104"/>
      <c r="Y379" s="102"/>
      <c r="Z379" s="102"/>
      <c r="AA379" s="102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5"/>
      <c r="AP379" s="64"/>
      <c r="AQ379" s="64"/>
      <c r="AR379" s="64"/>
      <c r="AS379" s="64"/>
      <c r="AT379" s="64"/>
      <c r="AU379" s="64"/>
      <c r="AV379" s="64"/>
      <c r="AW379" s="64"/>
      <c r="AX379" s="64"/>
      <c r="AY379" s="67"/>
      <c r="AZ379" s="64"/>
      <c r="BA379" s="64"/>
      <c r="BB379" s="64"/>
      <c r="BC379" s="64"/>
      <c r="BD379" s="64"/>
      <c r="BE379" s="64"/>
      <c r="BF379" s="64"/>
      <c r="BG379" s="64"/>
      <c r="BH379" s="64"/>
      <c r="BI379" s="47"/>
      <c r="BJ379" s="47"/>
      <c r="BK379" s="47"/>
      <c r="BL379" s="47"/>
      <c r="BM379" s="47"/>
    </row>
    <row r="380" spans="1:65" s="57" customFormat="1" ht="8.4499999999999993" customHeight="1" x14ac:dyDescent="0.25">
      <c r="A380" s="120"/>
      <c r="B380" s="121"/>
      <c r="C380" s="121"/>
      <c r="D380" s="121"/>
      <c r="E380" s="122"/>
      <c r="F380" s="92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93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90"/>
      <c r="AP380" s="64"/>
      <c r="AQ380" s="64"/>
      <c r="AR380" s="64"/>
      <c r="AS380" s="64"/>
      <c r="AT380" s="64"/>
      <c r="AU380" s="64"/>
      <c r="AV380" s="64"/>
      <c r="AW380" s="64"/>
      <c r="AX380" s="64"/>
      <c r="AY380" s="67"/>
      <c r="AZ380" s="64"/>
      <c r="BA380" s="64"/>
      <c r="BB380" s="64"/>
      <c r="BC380" s="64"/>
      <c r="BD380" s="64"/>
      <c r="BE380" s="64"/>
      <c r="BF380" s="64"/>
      <c r="BG380" s="64"/>
      <c r="BH380" s="64"/>
      <c r="BI380" s="47"/>
      <c r="BJ380" s="47"/>
      <c r="BK380" s="47"/>
      <c r="BL380" s="47"/>
      <c r="BM380" s="47"/>
    </row>
    <row r="381" spans="1:65" s="57" customFormat="1" ht="8.4499999999999993" customHeight="1" thickBot="1" x14ac:dyDescent="0.3">
      <c r="A381" s="129"/>
      <c r="B381" s="130"/>
      <c r="C381" s="130"/>
      <c r="D381" s="130"/>
      <c r="E381" s="131"/>
      <c r="F381" s="94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6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7"/>
      <c r="AP381" s="64"/>
      <c r="AQ381" s="64"/>
      <c r="AR381" s="64"/>
      <c r="AS381" s="64"/>
      <c r="AT381" s="64"/>
      <c r="AU381" s="64"/>
      <c r="AV381" s="64"/>
      <c r="AW381" s="64"/>
      <c r="AX381" s="64"/>
      <c r="AY381" s="67"/>
      <c r="AZ381" s="64"/>
      <c r="BA381" s="64"/>
      <c r="BB381" s="64"/>
      <c r="BC381" s="64"/>
      <c r="BD381" s="64"/>
      <c r="BE381" s="64"/>
      <c r="BF381" s="64"/>
      <c r="BG381" s="64"/>
      <c r="BH381" s="64"/>
      <c r="BI381" s="47"/>
      <c r="BJ381" s="47"/>
      <c r="BK381" s="47"/>
      <c r="BL381" s="47"/>
      <c r="BM381" s="47"/>
    </row>
    <row r="382" spans="1:65" s="57" customFormat="1" ht="8.4499999999999993" customHeight="1" x14ac:dyDescent="0.25">
      <c r="A382" s="126">
        <f>A379+1</f>
        <v>121</v>
      </c>
      <c r="B382" s="127"/>
      <c r="C382" s="127"/>
      <c r="D382" s="127"/>
      <c r="E382" s="128"/>
      <c r="F382" s="98"/>
      <c r="G382" s="99"/>
      <c r="H382" s="99"/>
      <c r="I382" s="99"/>
      <c r="J382" s="99"/>
      <c r="K382" s="99"/>
      <c r="L382" s="99"/>
      <c r="M382" s="99"/>
      <c r="N382" s="99"/>
      <c r="O382" s="99"/>
      <c r="P382" s="100"/>
      <c r="Q382" s="100"/>
      <c r="R382" s="100"/>
      <c r="S382" s="100"/>
      <c r="T382" s="101"/>
      <c r="U382" s="101"/>
      <c r="V382" s="102"/>
      <c r="W382" s="103"/>
      <c r="X382" s="104"/>
      <c r="Y382" s="102"/>
      <c r="Z382" s="102"/>
      <c r="AA382" s="102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5"/>
      <c r="AP382" s="64"/>
      <c r="AQ382" s="64"/>
      <c r="AR382" s="64"/>
      <c r="AS382" s="64"/>
      <c r="AT382" s="64"/>
      <c r="AU382" s="64"/>
      <c r="AV382" s="64"/>
      <c r="AW382" s="64"/>
      <c r="AX382" s="64"/>
      <c r="AY382" s="67"/>
      <c r="AZ382" s="64"/>
      <c r="BA382" s="64"/>
      <c r="BB382" s="64"/>
      <c r="BC382" s="64"/>
      <c r="BD382" s="64"/>
      <c r="BE382" s="64"/>
      <c r="BF382" s="64"/>
      <c r="BG382" s="64"/>
      <c r="BH382" s="64"/>
      <c r="BI382" s="47"/>
      <c r="BJ382" s="47"/>
      <c r="BK382" s="47"/>
      <c r="BL382" s="47"/>
      <c r="BM382" s="47"/>
    </row>
    <row r="383" spans="1:65" s="57" customFormat="1" ht="8.4499999999999993" customHeight="1" x14ac:dyDescent="0.25">
      <c r="A383" s="120"/>
      <c r="B383" s="121"/>
      <c r="C383" s="121"/>
      <c r="D383" s="121"/>
      <c r="E383" s="122"/>
      <c r="F383" s="92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93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90"/>
      <c r="AP383" s="64"/>
      <c r="AQ383" s="64"/>
      <c r="AR383" s="64"/>
      <c r="AS383" s="64"/>
      <c r="AT383" s="64"/>
      <c r="AU383" s="64"/>
      <c r="AV383" s="64"/>
      <c r="AW383" s="64"/>
      <c r="AX383" s="64"/>
      <c r="AY383" s="67"/>
      <c r="AZ383" s="64"/>
      <c r="BA383" s="64"/>
      <c r="BB383" s="64"/>
      <c r="BC383" s="64"/>
      <c r="BD383" s="64"/>
      <c r="BE383" s="64"/>
      <c r="BF383" s="64"/>
      <c r="BG383" s="64"/>
      <c r="BH383" s="64"/>
      <c r="BI383" s="47"/>
      <c r="BJ383" s="47"/>
      <c r="BK383" s="47"/>
      <c r="BL383" s="47"/>
      <c r="BM383" s="47"/>
    </row>
    <row r="384" spans="1:65" s="57" customFormat="1" ht="8.4499999999999993" customHeight="1" thickBot="1" x14ac:dyDescent="0.3">
      <c r="A384" s="129"/>
      <c r="B384" s="130"/>
      <c r="C384" s="130"/>
      <c r="D384" s="130"/>
      <c r="E384" s="131"/>
      <c r="F384" s="94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6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7"/>
      <c r="AP384" s="64"/>
      <c r="AQ384" s="64"/>
      <c r="AR384" s="64"/>
      <c r="AS384" s="64"/>
      <c r="AT384" s="64"/>
      <c r="AU384" s="64"/>
      <c r="AV384" s="64"/>
      <c r="AW384" s="64"/>
      <c r="AX384" s="64"/>
      <c r="AY384" s="67"/>
      <c r="AZ384" s="64"/>
      <c r="BA384" s="64"/>
      <c r="BB384" s="64"/>
      <c r="BC384" s="64"/>
      <c r="BD384" s="64"/>
      <c r="BE384" s="64"/>
      <c r="BF384" s="64"/>
      <c r="BG384" s="64"/>
      <c r="BH384" s="64"/>
      <c r="BI384" s="47"/>
      <c r="BJ384" s="47"/>
      <c r="BK384" s="47"/>
      <c r="BL384" s="47"/>
      <c r="BM384" s="47"/>
    </row>
    <row r="385" spans="1:65" s="57" customFormat="1" ht="8.4499999999999993" customHeight="1" x14ac:dyDescent="0.25">
      <c r="A385" s="126">
        <f>A382+1</f>
        <v>122</v>
      </c>
      <c r="B385" s="127"/>
      <c r="C385" s="127"/>
      <c r="D385" s="127"/>
      <c r="E385" s="128"/>
      <c r="F385" s="98"/>
      <c r="G385" s="99"/>
      <c r="H385" s="99"/>
      <c r="I385" s="99"/>
      <c r="J385" s="99"/>
      <c r="K385" s="99"/>
      <c r="L385" s="99"/>
      <c r="M385" s="99"/>
      <c r="N385" s="99"/>
      <c r="O385" s="99"/>
      <c r="P385" s="100"/>
      <c r="Q385" s="100"/>
      <c r="R385" s="100"/>
      <c r="S385" s="100"/>
      <c r="T385" s="101"/>
      <c r="U385" s="101"/>
      <c r="V385" s="102"/>
      <c r="W385" s="103"/>
      <c r="X385" s="104"/>
      <c r="Y385" s="102"/>
      <c r="Z385" s="102"/>
      <c r="AA385" s="102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5"/>
      <c r="AP385" s="64"/>
      <c r="AQ385" s="64"/>
      <c r="AR385" s="64"/>
      <c r="AS385" s="64"/>
      <c r="AT385" s="64"/>
      <c r="AU385" s="64"/>
      <c r="AV385" s="64"/>
      <c r="AW385" s="64"/>
      <c r="AX385" s="64"/>
      <c r="AY385" s="67"/>
      <c r="AZ385" s="64"/>
      <c r="BA385" s="64"/>
      <c r="BB385" s="64"/>
      <c r="BC385" s="64"/>
      <c r="BD385" s="64"/>
      <c r="BE385" s="64"/>
      <c r="BF385" s="64"/>
      <c r="BG385" s="64"/>
      <c r="BH385" s="64"/>
      <c r="BI385" s="47"/>
      <c r="BJ385" s="47"/>
      <c r="BK385" s="47"/>
      <c r="BL385" s="47"/>
      <c r="BM385" s="47"/>
    </row>
    <row r="386" spans="1:65" s="57" customFormat="1" ht="8.4499999999999993" customHeight="1" x14ac:dyDescent="0.25">
      <c r="A386" s="120"/>
      <c r="B386" s="121"/>
      <c r="C386" s="121"/>
      <c r="D386" s="121"/>
      <c r="E386" s="122"/>
      <c r="F386" s="92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93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90"/>
      <c r="AP386" s="64"/>
      <c r="AQ386" s="64"/>
      <c r="AR386" s="64"/>
      <c r="AS386" s="64"/>
      <c r="AT386" s="64"/>
      <c r="AU386" s="64"/>
      <c r="AV386" s="64"/>
      <c r="AW386" s="64"/>
      <c r="AX386" s="64"/>
      <c r="AY386" s="67"/>
      <c r="AZ386" s="64"/>
      <c r="BA386" s="64"/>
      <c r="BB386" s="64"/>
      <c r="BC386" s="64"/>
      <c r="BD386" s="64"/>
      <c r="BE386" s="64"/>
      <c r="BF386" s="64"/>
      <c r="BG386" s="64"/>
      <c r="BH386" s="64"/>
      <c r="BI386" s="47"/>
      <c r="BJ386" s="47"/>
      <c r="BK386" s="47"/>
      <c r="BL386" s="47"/>
      <c r="BM386" s="47"/>
    </row>
    <row r="387" spans="1:65" s="57" customFormat="1" ht="8.4499999999999993" customHeight="1" thickBot="1" x14ac:dyDescent="0.3">
      <c r="A387" s="129"/>
      <c r="B387" s="130"/>
      <c r="C387" s="130"/>
      <c r="D387" s="130"/>
      <c r="E387" s="131"/>
      <c r="F387" s="94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6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7"/>
      <c r="AP387" s="64"/>
      <c r="AQ387" s="64"/>
      <c r="AR387" s="64"/>
      <c r="AS387" s="64"/>
      <c r="AT387" s="64"/>
      <c r="AU387" s="64"/>
      <c r="AV387" s="64"/>
      <c r="AW387" s="64"/>
      <c r="AX387" s="64"/>
      <c r="AY387" s="67"/>
      <c r="AZ387" s="64"/>
      <c r="BA387" s="64"/>
      <c r="BB387" s="64"/>
      <c r="BC387" s="64"/>
      <c r="BD387" s="64"/>
      <c r="BE387" s="64"/>
      <c r="BF387" s="64"/>
      <c r="BG387" s="64"/>
      <c r="BH387" s="64"/>
      <c r="BI387" s="47"/>
      <c r="BJ387" s="47"/>
      <c r="BK387" s="47"/>
      <c r="BL387" s="47"/>
      <c r="BM387" s="47"/>
    </row>
    <row r="388" spans="1:65" s="57" customFormat="1" ht="8.4499999999999993" customHeight="1" x14ac:dyDescent="0.25">
      <c r="A388" s="126">
        <f>A385+1</f>
        <v>123</v>
      </c>
      <c r="B388" s="127"/>
      <c r="C388" s="127"/>
      <c r="D388" s="127"/>
      <c r="E388" s="128"/>
      <c r="F388" s="98"/>
      <c r="G388" s="99"/>
      <c r="H388" s="99"/>
      <c r="I388" s="99"/>
      <c r="J388" s="99"/>
      <c r="K388" s="99"/>
      <c r="L388" s="99"/>
      <c r="M388" s="99"/>
      <c r="N388" s="99"/>
      <c r="O388" s="99"/>
      <c r="P388" s="100"/>
      <c r="Q388" s="100"/>
      <c r="R388" s="100"/>
      <c r="S388" s="100"/>
      <c r="T388" s="101"/>
      <c r="U388" s="101"/>
      <c r="V388" s="102"/>
      <c r="W388" s="103"/>
      <c r="X388" s="104"/>
      <c r="Y388" s="102"/>
      <c r="Z388" s="102"/>
      <c r="AA388" s="102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5"/>
      <c r="AP388" s="64"/>
      <c r="AQ388" s="64"/>
      <c r="AR388" s="64"/>
      <c r="AS388" s="64"/>
      <c r="AT388" s="64"/>
      <c r="AU388" s="64"/>
      <c r="AV388" s="64"/>
      <c r="AW388" s="64"/>
      <c r="AX388" s="64"/>
      <c r="AY388" s="67"/>
      <c r="AZ388" s="64"/>
      <c r="BA388" s="64"/>
      <c r="BB388" s="64"/>
      <c r="BC388" s="64"/>
      <c r="BD388" s="64"/>
      <c r="BE388" s="64"/>
      <c r="BF388" s="64"/>
      <c r="BG388" s="64"/>
      <c r="BH388" s="64"/>
      <c r="BI388" s="47"/>
      <c r="BJ388" s="47"/>
      <c r="BK388" s="47"/>
      <c r="BL388" s="47"/>
      <c r="BM388" s="47"/>
    </row>
    <row r="389" spans="1:65" s="57" customFormat="1" ht="8.4499999999999993" customHeight="1" x14ac:dyDescent="0.25">
      <c r="A389" s="120"/>
      <c r="B389" s="121"/>
      <c r="C389" s="121"/>
      <c r="D389" s="121"/>
      <c r="E389" s="122"/>
      <c r="F389" s="92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93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90"/>
      <c r="AP389" s="64"/>
      <c r="AQ389" s="64"/>
      <c r="AR389" s="64"/>
      <c r="AS389" s="64"/>
      <c r="AT389" s="64"/>
      <c r="AU389" s="64"/>
      <c r="AV389" s="64"/>
      <c r="AW389" s="64"/>
      <c r="AX389" s="64"/>
      <c r="AY389" s="67"/>
      <c r="AZ389" s="64"/>
      <c r="BA389" s="64"/>
      <c r="BB389" s="64"/>
      <c r="BC389" s="64"/>
      <c r="BD389" s="64"/>
      <c r="BE389" s="64"/>
      <c r="BF389" s="64"/>
      <c r="BG389" s="64"/>
      <c r="BH389" s="64"/>
      <c r="BI389" s="47"/>
      <c r="BJ389" s="47"/>
      <c r="BK389" s="47"/>
      <c r="BL389" s="47"/>
      <c r="BM389" s="47"/>
    </row>
    <row r="390" spans="1:65" s="57" customFormat="1" ht="8.4499999999999993" customHeight="1" thickBot="1" x14ac:dyDescent="0.3">
      <c r="A390" s="129"/>
      <c r="B390" s="130"/>
      <c r="C390" s="130"/>
      <c r="D390" s="130"/>
      <c r="E390" s="131"/>
      <c r="F390" s="94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6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7"/>
      <c r="AP390" s="64"/>
      <c r="AQ390" s="64"/>
      <c r="AR390" s="64"/>
      <c r="AS390" s="64"/>
      <c r="AT390" s="64"/>
      <c r="AU390" s="64"/>
      <c r="AV390" s="64"/>
      <c r="AW390" s="64"/>
      <c r="AX390" s="64"/>
      <c r="AY390" s="67"/>
      <c r="AZ390" s="64"/>
      <c r="BA390" s="64"/>
      <c r="BB390" s="64"/>
      <c r="BC390" s="64"/>
      <c r="BD390" s="64"/>
      <c r="BE390" s="64"/>
      <c r="BF390" s="64"/>
      <c r="BG390" s="64"/>
      <c r="BH390" s="64"/>
      <c r="BI390" s="47"/>
      <c r="BJ390" s="47"/>
      <c r="BK390" s="47"/>
      <c r="BL390" s="47"/>
      <c r="BM390" s="47"/>
    </row>
    <row r="391" spans="1:65" s="57" customFormat="1" ht="8.4499999999999993" customHeight="1" x14ac:dyDescent="0.25">
      <c r="A391" s="126">
        <f>A388+1</f>
        <v>124</v>
      </c>
      <c r="B391" s="127"/>
      <c r="C391" s="127"/>
      <c r="D391" s="127"/>
      <c r="E391" s="128"/>
      <c r="F391" s="98"/>
      <c r="G391" s="99"/>
      <c r="H391" s="99"/>
      <c r="I391" s="99"/>
      <c r="J391" s="99"/>
      <c r="K391" s="99"/>
      <c r="L391" s="99"/>
      <c r="M391" s="99"/>
      <c r="N391" s="99"/>
      <c r="O391" s="99"/>
      <c r="P391" s="100"/>
      <c r="Q391" s="100"/>
      <c r="R391" s="100"/>
      <c r="S391" s="100"/>
      <c r="T391" s="101"/>
      <c r="U391" s="101"/>
      <c r="V391" s="102"/>
      <c r="W391" s="103"/>
      <c r="X391" s="104"/>
      <c r="Y391" s="102"/>
      <c r="Z391" s="102"/>
      <c r="AA391" s="102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5"/>
      <c r="AP391" s="64"/>
      <c r="AQ391" s="64"/>
      <c r="AR391" s="64"/>
      <c r="AS391" s="64"/>
      <c r="AT391" s="64"/>
      <c r="AU391" s="64"/>
      <c r="AV391" s="64"/>
      <c r="AW391" s="64"/>
      <c r="AX391" s="64"/>
      <c r="AY391" s="67"/>
      <c r="AZ391" s="64"/>
      <c r="BA391" s="64"/>
      <c r="BB391" s="64"/>
      <c r="BC391" s="64"/>
      <c r="BD391" s="64"/>
      <c r="BE391" s="64"/>
      <c r="BF391" s="64"/>
      <c r="BG391" s="64"/>
      <c r="BH391" s="64"/>
      <c r="BI391" s="47"/>
      <c r="BJ391" s="47"/>
      <c r="BK391" s="47"/>
      <c r="BL391" s="47"/>
      <c r="BM391" s="47"/>
    </row>
    <row r="392" spans="1:65" s="57" customFormat="1" ht="8.4499999999999993" customHeight="1" x14ac:dyDescent="0.25">
      <c r="A392" s="120"/>
      <c r="B392" s="121"/>
      <c r="C392" s="121"/>
      <c r="D392" s="121"/>
      <c r="E392" s="122"/>
      <c r="F392" s="92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93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90"/>
      <c r="AP392" s="64"/>
      <c r="AQ392" s="64"/>
      <c r="AR392" s="64"/>
      <c r="AS392" s="64"/>
      <c r="AT392" s="64"/>
      <c r="AU392" s="64"/>
      <c r="AV392" s="64"/>
      <c r="AW392" s="64"/>
      <c r="AX392" s="64"/>
      <c r="AY392" s="67"/>
      <c r="AZ392" s="64"/>
      <c r="BA392" s="64"/>
      <c r="BB392" s="64"/>
      <c r="BC392" s="64"/>
      <c r="BD392" s="64"/>
      <c r="BE392" s="64"/>
      <c r="BF392" s="64"/>
      <c r="BG392" s="64"/>
      <c r="BH392" s="64"/>
      <c r="BI392" s="47"/>
      <c r="BJ392" s="47"/>
      <c r="BK392" s="47"/>
      <c r="BL392" s="47"/>
      <c r="BM392" s="47"/>
    </row>
    <row r="393" spans="1:65" s="57" customFormat="1" ht="8.4499999999999993" customHeight="1" thickBot="1" x14ac:dyDescent="0.3">
      <c r="A393" s="129"/>
      <c r="B393" s="130"/>
      <c r="C393" s="130"/>
      <c r="D393" s="130"/>
      <c r="E393" s="131"/>
      <c r="F393" s="94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6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7"/>
      <c r="AP393" s="64"/>
      <c r="AQ393" s="64"/>
      <c r="AR393" s="64"/>
      <c r="AS393" s="64"/>
      <c r="AT393" s="64"/>
      <c r="AU393" s="64"/>
      <c r="AV393" s="64"/>
      <c r="AW393" s="64"/>
      <c r="AX393" s="64"/>
      <c r="AY393" s="67"/>
      <c r="AZ393" s="64"/>
      <c r="BA393" s="64"/>
      <c r="BB393" s="64"/>
      <c r="BC393" s="64"/>
      <c r="BD393" s="64"/>
      <c r="BE393" s="64"/>
      <c r="BF393" s="64"/>
      <c r="BG393" s="64"/>
      <c r="BH393" s="64"/>
      <c r="BI393" s="47"/>
      <c r="BJ393" s="47"/>
      <c r="BK393" s="47"/>
      <c r="BL393" s="47"/>
      <c r="BM393" s="47"/>
    </row>
    <row r="394" spans="1:65" s="57" customFormat="1" ht="8.4499999999999993" customHeight="1" x14ac:dyDescent="0.25">
      <c r="A394" s="126">
        <f>A391+1</f>
        <v>125</v>
      </c>
      <c r="B394" s="127"/>
      <c r="C394" s="127"/>
      <c r="D394" s="127"/>
      <c r="E394" s="128"/>
      <c r="F394" s="98"/>
      <c r="G394" s="99"/>
      <c r="H394" s="99"/>
      <c r="I394" s="99"/>
      <c r="J394" s="99"/>
      <c r="K394" s="99"/>
      <c r="L394" s="99"/>
      <c r="M394" s="99"/>
      <c r="N394" s="99"/>
      <c r="O394" s="99"/>
      <c r="P394" s="100"/>
      <c r="Q394" s="100"/>
      <c r="R394" s="100"/>
      <c r="S394" s="100"/>
      <c r="T394" s="101"/>
      <c r="U394" s="101"/>
      <c r="V394" s="102"/>
      <c r="W394" s="103"/>
      <c r="X394" s="104"/>
      <c r="Y394" s="102"/>
      <c r="Z394" s="102"/>
      <c r="AA394" s="102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5"/>
      <c r="AP394" s="64"/>
      <c r="AQ394" s="64"/>
      <c r="AR394" s="64"/>
      <c r="AS394" s="64"/>
      <c r="AT394" s="64"/>
      <c r="AU394" s="64"/>
      <c r="AV394" s="64"/>
      <c r="AW394" s="64"/>
      <c r="AX394" s="64"/>
      <c r="AY394" s="67"/>
      <c r="AZ394" s="64"/>
      <c r="BA394" s="64"/>
      <c r="BB394" s="64"/>
      <c r="BC394" s="64"/>
      <c r="BD394" s="64"/>
      <c r="BE394" s="64"/>
      <c r="BF394" s="64"/>
      <c r="BG394" s="64"/>
      <c r="BH394" s="64"/>
      <c r="BI394" s="47"/>
      <c r="BJ394" s="47"/>
      <c r="BK394" s="47"/>
      <c r="BL394" s="47"/>
      <c r="BM394" s="47"/>
    </row>
    <row r="395" spans="1:65" s="57" customFormat="1" ht="8.4499999999999993" customHeight="1" x14ac:dyDescent="0.25">
      <c r="A395" s="120"/>
      <c r="B395" s="121"/>
      <c r="C395" s="121"/>
      <c r="D395" s="121"/>
      <c r="E395" s="122"/>
      <c r="F395" s="92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93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90"/>
      <c r="AP395" s="64"/>
      <c r="AQ395" s="64"/>
      <c r="AR395" s="64"/>
      <c r="AS395" s="64"/>
      <c r="AT395" s="64"/>
      <c r="AU395" s="64"/>
      <c r="AV395" s="64"/>
      <c r="AW395" s="64"/>
      <c r="AX395" s="64"/>
      <c r="AY395" s="67"/>
      <c r="AZ395" s="64"/>
      <c r="BA395" s="64"/>
      <c r="BB395" s="64"/>
      <c r="BC395" s="64"/>
      <c r="BD395" s="64"/>
      <c r="BE395" s="64"/>
      <c r="BF395" s="64"/>
      <c r="BG395" s="64"/>
      <c r="BH395" s="64"/>
      <c r="BI395" s="47"/>
      <c r="BJ395" s="47"/>
      <c r="BK395" s="47"/>
      <c r="BL395" s="47"/>
      <c r="BM395" s="47"/>
    </row>
    <row r="396" spans="1:65" s="57" customFormat="1" ht="8.4499999999999993" customHeight="1" thickBot="1" x14ac:dyDescent="0.3">
      <c r="A396" s="129"/>
      <c r="B396" s="130"/>
      <c r="C396" s="130"/>
      <c r="D396" s="130"/>
      <c r="E396" s="131"/>
      <c r="F396" s="94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6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7"/>
      <c r="AP396" s="64"/>
      <c r="AQ396" s="64"/>
      <c r="AR396" s="64"/>
      <c r="AS396" s="64"/>
      <c r="AT396" s="64"/>
      <c r="AU396" s="64"/>
      <c r="AV396" s="64"/>
      <c r="AW396" s="64"/>
      <c r="AX396" s="64"/>
      <c r="AY396" s="67"/>
      <c r="AZ396" s="64"/>
      <c r="BA396" s="64"/>
      <c r="BB396" s="64"/>
      <c r="BC396" s="64"/>
      <c r="BD396" s="64"/>
      <c r="BE396" s="64"/>
      <c r="BF396" s="64"/>
      <c r="BG396" s="64"/>
      <c r="BH396" s="64"/>
      <c r="BI396" s="47"/>
      <c r="BJ396" s="47"/>
      <c r="BK396" s="47"/>
      <c r="BL396" s="47"/>
      <c r="BM396" s="47"/>
    </row>
    <row r="397" spans="1:65" s="57" customFormat="1" ht="8.4499999999999993" customHeight="1" x14ac:dyDescent="0.25">
      <c r="A397" s="126">
        <f>A394+1</f>
        <v>126</v>
      </c>
      <c r="B397" s="127"/>
      <c r="C397" s="127"/>
      <c r="D397" s="127"/>
      <c r="E397" s="128"/>
      <c r="F397" s="98"/>
      <c r="G397" s="99"/>
      <c r="H397" s="99"/>
      <c r="I397" s="99"/>
      <c r="J397" s="99"/>
      <c r="K397" s="99"/>
      <c r="L397" s="99"/>
      <c r="M397" s="99"/>
      <c r="N397" s="99"/>
      <c r="O397" s="99"/>
      <c r="P397" s="100"/>
      <c r="Q397" s="100"/>
      <c r="R397" s="100"/>
      <c r="S397" s="100"/>
      <c r="T397" s="101"/>
      <c r="U397" s="101"/>
      <c r="V397" s="102"/>
      <c r="W397" s="103"/>
      <c r="X397" s="104"/>
      <c r="Y397" s="102"/>
      <c r="Z397" s="102"/>
      <c r="AA397" s="102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5"/>
      <c r="AP397" s="64"/>
      <c r="AQ397" s="64"/>
      <c r="AR397" s="64"/>
      <c r="AS397" s="64"/>
      <c r="AT397" s="64"/>
      <c r="AU397" s="64"/>
      <c r="AV397" s="64"/>
      <c r="AW397" s="64"/>
      <c r="AX397" s="64"/>
      <c r="AY397" s="67"/>
      <c r="AZ397" s="64"/>
      <c r="BA397" s="64"/>
      <c r="BB397" s="64"/>
      <c r="BC397" s="64"/>
      <c r="BD397" s="64"/>
      <c r="BE397" s="64"/>
      <c r="BF397" s="64"/>
      <c r="BG397" s="64"/>
      <c r="BH397" s="64"/>
      <c r="BI397" s="47"/>
      <c r="BJ397" s="47"/>
      <c r="BK397" s="47"/>
      <c r="BL397" s="47"/>
      <c r="BM397" s="47"/>
    </row>
    <row r="398" spans="1:65" s="57" customFormat="1" ht="8.4499999999999993" customHeight="1" x14ac:dyDescent="0.25">
      <c r="A398" s="120"/>
      <c r="B398" s="121"/>
      <c r="C398" s="121"/>
      <c r="D398" s="121"/>
      <c r="E398" s="122"/>
      <c r="F398" s="92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93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90"/>
      <c r="AP398" s="64"/>
      <c r="AQ398" s="64"/>
      <c r="AR398" s="64"/>
      <c r="AS398" s="64"/>
      <c r="AT398" s="64"/>
      <c r="AU398" s="64"/>
      <c r="AV398" s="64"/>
      <c r="AW398" s="64"/>
      <c r="AX398" s="64"/>
      <c r="AY398" s="67"/>
      <c r="AZ398" s="64"/>
      <c r="BA398" s="64"/>
      <c r="BB398" s="64"/>
      <c r="BC398" s="64"/>
      <c r="BD398" s="64"/>
      <c r="BE398" s="64"/>
      <c r="BF398" s="64"/>
      <c r="BG398" s="64"/>
      <c r="BH398" s="64"/>
      <c r="BI398" s="47"/>
      <c r="BJ398" s="47"/>
      <c r="BK398" s="47"/>
      <c r="BL398" s="47"/>
      <c r="BM398" s="47"/>
    </row>
    <row r="399" spans="1:65" s="57" customFormat="1" ht="8.4499999999999993" customHeight="1" thickBot="1" x14ac:dyDescent="0.3">
      <c r="A399" s="129"/>
      <c r="B399" s="130"/>
      <c r="C399" s="130"/>
      <c r="D399" s="130"/>
      <c r="E399" s="131"/>
      <c r="F399" s="94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6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7"/>
      <c r="AP399" s="64"/>
      <c r="AQ399" s="64"/>
      <c r="AR399" s="64"/>
      <c r="AS399" s="64"/>
      <c r="AT399" s="64"/>
      <c r="AU399" s="64"/>
      <c r="AV399" s="64"/>
      <c r="AW399" s="64"/>
      <c r="AX399" s="64"/>
      <c r="AY399" s="67"/>
      <c r="AZ399" s="64"/>
      <c r="BA399" s="64"/>
      <c r="BB399" s="64"/>
      <c r="BC399" s="64"/>
      <c r="BD399" s="64"/>
      <c r="BE399" s="64"/>
      <c r="BF399" s="64"/>
      <c r="BG399" s="64"/>
      <c r="BH399" s="64"/>
      <c r="BI399" s="47"/>
      <c r="BJ399" s="47"/>
      <c r="BK399" s="47"/>
      <c r="BL399" s="47"/>
      <c r="BM399" s="47"/>
    </row>
    <row r="400" spans="1:65" s="57" customFormat="1" ht="8.4499999999999993" customHeight="1" x14ac:dyDescent="0.25">
      <c r="A400" s="126">
        <f>A397+1</f>
        <v>127</v>
      </c>
      <c r="B400" s="127"/>
      <c r="C400" s="127"/>
      <c r="D400" s="127"/>
      <c r="E400" s="128"/>
      <c r="F400" s="98"/>
      <c r="G400" s="99"/>
      <c r="H400" s="99"/>
      <c r="I400" s="99"/>
      <c r="J400" s="99"/>
      <c r="K400" s="99"/>
      <c r="L400" s="99"/>
      <c r="M400" s="99"/>
      <c r="N400" s="99"/>
      <c r="O400" s="99"/>
      <c r="P400" s="100"/>
      <c r="Q400" s="100"/>
      <c r="R400" s="100"/>
      <c r="S400" s="100"/>
      <c r="T400" s="101"/>
      <c r="U400" s="101"/>
      <c r="V400" s="102"/>
      <c r="W400" s="103"/>
      <c r="X400" s="104"/>
      <c r="Y400" s="102"/>
      <c r="Z400" s="102"/>
      <c r="AA400" s="102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5"/>
      <c r="AP400" s="64"/>
      <c r="AQ400" s="64"/>
      <c r="AR400" s="64"/>
      <c r="AS400" s="64"/>
      <c r="AT400" s="64"/>
      <c r="AU400" s="64"/>
      <c r="AV400" s="64"/>
      <c r="AW400" s="64"/>
      <c r="AX400" s="64"/>
      <c r="AY400" s="67"/>
      <c r="AZ400" s="64"/>
      <c r="BA400" s="64"/>
      <c r="BB400" s="64"/>
      <c r="BC400" s="64"/>
      <c r="BD400" s="64"/>
      <c r="BE400" s="64"/>
      <c r="BF400" s="64"/>
      <c r="BG400" s="64"/>
      <c r="BH400" s="64"/>
      <c r="BI400" s="47"/>
      <c r="BJ400" s="47"/>
      <c r="BK400" s="47"/>
      <c r="BL400" s="47"/>
      <c r="BM400" s="47"/>
    </row>
    <row r="401" spans="1:65" s="57" customFormat="1" ht="8.4499999999999993" customHeight="1" x14ac:dyDescent="0.25">
      <c r="A401" s="120"/>
      <c r="B401" s="121"/>
      <c r="C401" s="121"/>
      <c r="D401" s="121"/>
      <c r="E401" s="122"/>
      <c r="F401" s="92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93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90"/>
      <c r="AP401" s="64"/>
      <c r="AQ401" s="64"/>
      <c r="AR401" s="64"/>
      <c r="AS401" s="64"/>
      <c r="AT401" s="64"/>
      <c r="AU401" s="64"/>
      <c r="AV401" s="64"/>
      <c r="AW401" s="64"/>
      <c r="AX401" s="64"/>
      <c r="AY401" s="67"/>
      <c r="AZ401" s="64"/>
      <c r="BA401" s="64"/>
      <c r="BB401" s="64"/>
      <c r="BC401" s="64"/>
      <c r="BD401" s="64"/>
      <c r="BE401" s="64"/>
      <c r="BF401" s="64"/>
      <c r="BG401" s="64"/>
      <c r="BH401" s="64"/>
      <c r="BI401" s="47"/>
      <c r="BJ401" s="47"/>
      <c r="BK401" s="47"/>
      <c r="BL401" s="47"/>
      <c r="BM401" s="47"/>
    </row>
    <row r="402" spans="1:65" s="57" customFormat="1" ht="8.4499999999999993" customHeight="1" thickBot="1" x14ac:dyDescent="0.3">
      <c r="A402" s="129"/>
      <c r="B402" s="130"/>
      <c r="C402" s="130"/>
      <c r="D402" s="130"/>
      <c r="E402" s="131"/>
      <c r="F402" s="94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6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7"/>
      <c r="AP402" s="64"/>
      <c r="AQ402" s="64"/>
      <c r="AR402" s="64"/>
      <c r="AS402" s="64"/>
      <c r="AT402" s="64"/>
      <c r="AU402" s="64"/>
      <c r="AV402" s="64"/>
      <c r="AW402" s="64"/>
      <c r="AX402" s="64"/>
      <c r="AY402" s="67"/>
      <c r="AZ402" s="64"/>
      <c r="BA402" s="64"/>
      <c r="BB402" s="64"/>
      <c r="BC402" s="64"/>
      <c r="BD402" s="64"/>
      <c r="BE402" s="64"/>
      <c r="BF402" s="64"/>
      <c r="BG402" s="64"/>
      <c r="BH402" s="64"/>
      <c r="BI402" s="47"/>
      <c r="BJ402" s="47"/>
      <c r="BK402" s="47"/>
      <c r="BL402" s="47"/>
      <c r="BM402" s="47"/>
    </row>
    <row r="403" spans="1:65" s="57" customFormat="1" ht="8.4499999999999993" customHeight="1" x14ac:dyDescent="0.25">
      <c r="A403" s="126">
        <f>A400+1</f>
        <v>128</v>
      </c>
      <c r="B403" s="127"/>
      <c r="C403" s="127"/>
      <c r="D403" s="127"/>
      <c r="E403" s="128"/>
      <c r="F403" s="98"/>
      <c r="G403" s="99"/>
      <c r="H403" s="99"/>
      <c r="I403" s="99"/>
      <c r="J403" s="99"/>
      <c r="K403" s="99"/>
      <c r="L403" s="99"/>
      <c r="M403" s="99"/>
      <c r="N403" s="99"/>
      <c r="O403" s="99"/>
      <c r="P403" s="100"/>
      <c r="Q403" s="100"/>
      <c r="R403" s="100"/>
      <c r="S403" s="100"/>
      <c r="T403" s="101"/>
      <c r="U403" s="101"/>
      <c r="V403" s="102"/>
      <c r="W403" s="103"/>
      <c r="X403" s="104"/>
      <c r="Y403" s="102"/>
      <c r="Z403" s="102"/>
      <c r="AA403" s="102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5"/>
      <c r="AP403" s="64"/>
      <c r="AQ403" s="64"/>
      <c r="AR403" s="64"/>
      <c r="AS403" s="64"/>
      <c r="AT403" s="64"/>
      <c r="AU403" s="64"/>
      <c r="AV403" s="64"/>
      <c r="AW403" s="64"/>
      <c r="AX403" s="64"/>
      <c r="AY403" s="67"/>
      <c r="AZ403" s="64"/>
      <c r="BA403" s="64"/>
      <c r="BB403" s="64"/>
      <c r="BC403" s="64"/>
      <c r="BD403" s="64"/>
      <c r="BE403" s="64"/>
      <c r="BF403" s="64"/>
      <c r="BG403" s="64"/>
      <c r="BH403" s="64"/>
      <c r="BI403" s="47"/>
      <c r="BJ403" s="47"/>
      <c r="BK403" s="47"/>
      <c r="BL403" s="47"/>
      <c r="BM403" s="47"/>
    </row>
    <row r="404" spans="1:65" s="57" customFormat="1" ht="8.4499999999999993" customHeight="1" x14ac:dyDescent="0.25">
      <c r="A404" s="120"/>
      <c r="B404" s="121"/>
      <c r="C404" s="121"/>
      <c r="D404" s="121"/>
      <c r="E404" s="122"/>
      <c r="F404" s="92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93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90"/>
      <c r="AP404" s="64"/>
      <c r="AQ404" s="64"/>
      <c r="AR404" s="64"/>
      <c r="AS404" s="64"/>
      <c r="AT404" s="64"/>
      <c r="AU404" s="64"/>
      <c r="AV404" s="64"/>
      <c r="AW404" s="64"/>
      <c r="AX404" s="64"/>
      <c r="AY404" s="67"/>
      <c r="AZ404" s="64"/>
      <c r="BA404" s="64"/>
      <c r="BB404" s="64"/>
      <c r="BC404" s="64"/>
      <c r="BD404" s="64"/>
      <c r="BE404" s="64"/>
      <c r="BF404" s="64"/>
      <c r="BG404" s="64"/>
      <c r="BH404" s="64"/>
      <c r="BI404" s="47"/>
      <c r="BJ404" s="47"/>
      <c r="BK404" s="47"/>
      <c r="BL404" s="47"/>
      <c r="BM404" s="47"/>
    </row>
    <row r="405" spans="1:65" s="57" customFormat="1" ht="8.4499999999999993" customHeight="1" thickBot="1" x14ac:dyDescent="0.3">
      <c r="A405" s="129"/>
      <c r="B405" s="130"/>
      <c r="C405" s="130"/>
      <c r="D405" s="130"/>
      <c r="E405" s="131"/>
      <c r="F405" s="94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6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7"/>
      <c r="AP405" s="64"/>
      <c r="AQ405" s="64"/>
      <c r="AR405" s="64"/>
      <c r="AS405" s="64"/>
      <c r="AT405" s="64"/>
      <c r="AU405" s="64"/>
      <c r="AV405" s="64"/>
      <c r="AW405" s="64"/>
      <c r="AX405" s="64"/>
      <c r="AY405" s="67"/>
      <c r="AZ405" s="64"/>
      <c r="BA405" s="64"/>
      <c r="BB405" s="64"/>
      <c r="BC405" s="64"/>
      <c r="BD405" s="64"/>
      <c r="BE405" s="64"/>
      <c r="BF405" s="64"/>
      <c r="BG405" s="64"/>
      <c r="BH405" s="64"/>
      <c r="BI405" s="47"/>
      <c r="BJ405" s="47"/>
      <c r="BK405" s="47"/>
      <c r="BL405" s="47"/>
      <c r="BM405" s="47"/>
    </row>
    <row r="406" spans="1:65" s="57" customFormat="1" ht="8.4499999999999993" customHeight="1" x14ac:dyDescent="0.25">
      <c r="A406" s="126">
        <f>A403+1</f>
        <v>129</v>
      </c>
      <c r="B406" s="127"/>
      <c r="C406" s="127"/>
      <c r="D406" s="127"/>
      <c r="E406" s="128"/>
      <c r="F406" s="98"/>
      <c r="G406" s="99"/>
      <c r="H406" s="99"/>
      <c r="I406" s="99"/>
      <c r="J406" s="99"/>
      <c r="K406" s="99"/>
      <c r="L406" s="99"/>
      <c r="M406" s="99"/>
      <c r="N406" s="99"/>
      <c r="O406" s="99"/>
      <c r="P406" s="100"/>
      <c r="Q406" s="100"/>
      <c r="R406" s="100"/>
      <c r="S406" s="100"/>
      <c r="T406" s="101"/>
      <c r="U406" s="101"/>
      <c r="V406" s="102"/>
      <c r="W406" s="103"/>
      <c r="X406" s="104"/>
      <c r="Y406" s="102"/>
      <c r="Z406" s="102"/>
      <c r="AA406" s="102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5"/>
      <c r="AP406" s="64"/>
      <c r="AQ406" s="64"/>
      <c r="AR406" s="64"/>
      <c r="AS406" s="64"/>
      <c r="AT406" s="64"/>
      <c r="AU406" s="64"/>
      <c r="AV406" s="64"/>
      <c r="AW406" s="64"/>
      <c r="AX406" s="64"/>
      <c r="AY406" s="67"/>
      <c r="AZ406" s="64"/>
      <c r="BA406" s="64"/>
      <c r="BB406" s="64"/>
      <c r="BC406" s="64"/>
      <c r="BD406" s="64"/>
      <c r="BE406" s="64"/>
      <c r="BF406" s="64"/>
      <c r="BG406" s="64"/>
      <c r="BH406" s="64"/>
      <c r="BI406" s="47"/>
      <c r="BJ406" s="47"/>
      <c r="BK406" s="47"/>
      <c r="BL406" s="47"/>
      <c r="BM406" s="47"/>
    </row>
    <row r="407" spans="1:65" s="57" customFormat="1" ht="8.4499999999999993" customHeight="1" x14ac:dyDescent="0.25">
      <c r="A407" s="120"/>
      <c r="B407" s="121"/>
      <c r="C407" s="121"/>
      <c r="D407" s="121"/>
      <c r="E407" s="122"/>
      <c r="F407" s="92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93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90"/>
      <c r="AP407" s="64"/>
      <c r="AQ407" s="64"/>
      <c r="AR407" s="64"/>
      <c r="AS407" s="64"/>
      <c r="AT407" s="64"/>
      <c r="AU407" s="64"/>
      <c r="AV407" s="64"/>
      <c r="AW407" s="64"/>
      <c r="AX407" s="64"/>
      <c r="AY407" s="67"/>
      <c r="AZ407" s="64"/>
      <c r="BA407" s="64"/>
      <c r="BB407" s="64"/>
      <c r="BC407" s="64"/>
      <c r="BD407" s="64"/>
      <c r="BE407" s="64"/>
      <c r="BF407" s="64"/>
      <c r="BG407" s="64"/>
      <c r="BH407" s="64"/>
      <c r="BI407" s="47"/>
      <c r="BJ407" s="47"/>
      <c r="BK407" s="47"/>
      <c r="BL407" s="47"/>
      <c r="BM407" s="47"/>
    </row>
    <row r="408" spans="1:65" s="57" customFormat="1" ht="8.4499999999999993" customHeight="1" thickBot="1" x14ac:dyDescent="0.3">
      <c r="A408" s="129"/>
      <c r="B408" s="130"/>
      <c r="C408" s="130"/>
      <c r="D408" s="130"/>
      <c r="E408" s="131"/>
      <c r="F408" s="94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6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7"/>
      <c r="AP408" s="64"/>
      <c r="AQ408" s="64"/>
      <c r="AR408" s="64"/>
      <c r="AS408" s="64"/>
      <c r="AT408" s="64"/>
      <c r="AU408" s="64"/>
      <c r="AV408" s="64"/>
      <c r="AW408" s="64"/>
      <c r="AX408" s="64"/>
      <c r="AY408" s="67"/>
      <c r="AZ408" s="64"/>
      <c r="BA408" s="64"/>
      <c r="BB408" s="64"/>
      <c r="BC408" s="64"/>
      <c r="BD408" s="64"/>
      <c r="BE408" s="64"/>
      <c r="BF408" s="64"/>
      <c r="BG408" s="64"/>
      <c r="BH408" s="64"/>
      <c r="BI408" s="47"/>
      <c r="BJ408" s="47"/>
      <c r="BK408" s="47"/>
      <c r="BL408" s="47"/>
      <c r="BM408" s="47"/>
    </row>
    <row r="409" spans="1:65" s="57" customFormat="1" ht="8.4499999999999993" customHeight="1" x14ac:dyDescent="0.25">
      <c r="A409" s="126">
        <f>A406+1</f>
        <v>130</v>
      </c>
      <c r="B409" s="127"/>
      <c r="C409" s="127"/>
      <c r="D409" s="127"/>
      <c r="E409" s="128"/>
      <c r="F409" s="98"/>
      <c r="G409" s="99"/>
      <c r="H409" s="99"/>
      <c r="I409" s="99"/>
      <c r="J409" s="99"/>
      <c r="K409" s="99"/>
      <c r="L409" s="99"/>
      <c r="M409" s="99"/>
      <c r="N409" s="99"/>
      <c r="O409" s="99"/>
      <c r="P409" s="100"/>
      <c r="Q409" s="100"/>
      <c r="R409" s="100"/>
      <c r="S409" s="100"/>
      <c r="T409" s="101"/>
      <c r="U409" s="101"/>
      <c r="V409" s="102"/>
      <c r="W409" s="103"/>
      <c r="X409" s="104"/>
      <c r="Y409" s="102"/>
      <c r="Z409" s="102"/>
      <c r="AA409" s="102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5"/>
      <c r="AP409" s="64"/>
      <c r="AQ409" s="64"/>
      <c r="AR409" s="64"/>
      <c r="AS409" s="64"/>
      <c r="AT409" s="64"/>
      <c r="AU409" s="64"/>
      <c r="AV409" s="64"/>
      <c r="AW409" s="64"/>
      <c r="AX409" s="64"/>
      <c r="AY409" s="67"/>
      <c r="AZ409" s="64"/>
      <c r="BA409" s="64"/>
      <c r="BB409" s="64"/>
      <c r="BC409" s="64"/>
      <c r="BD409" s="64"/>
      <c r="BE409" s="64"/>
      <c r="BF409" s="64"/>
      <c r="BG409" s="64"/>
      <c r="BH409" s="64"/>
      <c r="BI409" s="47"/>
      <c r="BJ409" s="47"/>
      <c r="BK409" s="47"/>
      <c r="BL409" s="47"/>
      <c r="BM409" s="47"/>
    </row>
    <row r="410" spans="1:65" s="57" customFormat="1" ht="8.4499999999999993" customHeight="1" x14ac:dyDescent="0.25">
      <c r="A410" s="120"/>
      <c r="B410" s="121"/>
      <c r="C410" s="121"/>
      <c r="D410" s="121"/>
      <c r="E410" s="122"/>
      <c r="F410" s="92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93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90"/>
      <c r="AP410" s="64"/>
      <c r="AQ410" s="64"/>
      <c r="AR410" s="64"/>
      <c r="AS410" s="64"/>
      <c r="AT410" s="64"/>
      <c r="AU410" s="64"/>
      <c r="AV410" s="64"/>
      <c r="AW410" s="64"/>
      <c r="AX410" s="64"/>
      <c r="AY410" s="67"/>
      <c r="AZ410" s="64"/>
      <c r="BA410" s="64"/>
      <c r="BB410" s="64"/>
      <c r="BC410" s="64"/>
      <c r="BD410" s="64"/>
      <c r="BE410" s="64"/>
      <c r="BF410" s="64"/>
      <c r="BG410" s="64"/>
      <c r="BH410" s="64"/>
      <c r="BI410" s="47"/>
      <c r="BJ410" s="47"/>
      <c r="BK410" s="47"/>
      <c r="BL410" s="47"/>
      <c r="BM410" s="47"/>
    </row>
    <row r="411" spans="1:65" s="57" customFormat="1" ht="8.4499999999999993" customHeight="1" thickBot="1" x14ac:dyDescent="0.3">
      <c r="A411" s="129"/>
      <c r="B411" s="130"/>
      <c r="C411" s="130"/>
      <c r="D411" s="130"/>
      <c r="E411" s="131"/>
      <c r="F411" s="94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6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7"/>
      <c r="AP411" s="64"/>
      <c r="AQ411" s="64"/>
      <c r="AR411" s="64"/>
      <c r="AS411" s="64"/>
      <c r="AT411" s="64"/>
      <c r="AU411" s="64"/>
      <c r="AV411" s="64"/>
      <c r="AW411" s="64"/>
      <c r="AX411" s="64"/>
      <c r="AY411" s="67"/>
      <c r="AZ411" s="64"/>
      <c r="BA411" s="64"/>
      <c r="BB411" s="64"/>
      <c r="BC411" s="64"/>
      <c r="BD411" s="64"/>
      <c r="BE411" s="64"/>
      <c r="BF411" s="64"/>
      <c r="BG411" s="64"/>
      <c r="BH411" s="64"/>
      <c r="BI411" s="47"/>
      <c r="BJ411" s="47"/>
      <c r="BK411" s="47"/>
      <c r="BL411" s="47"/>
      <c r="BM411" s="47"/>
    </row>
    <row r="412" spans="1:65" s="57" customFormat="1" ht="8.4499999999999993" customHeight="1" x14ac:dyDescent="0.25">
      <c r="A412" s="126">
        <f>A409+1</f>
        <v>131</v>
      </c>
      <c r="B412" s="127"/>
      <c r="C412" s="127"/>
      <c r="D412" s="127"/>
      <c r="E412" s="128"/>
      <c r="F412" s="98"/>
      <c r="G412" s="99"/>
      <c r="H412" s="99"/>
      <c r="I412" s="99"/>
      <c r="J412" s="99"/>
      <c r="K412" s="99"/>
      <c r="L412" s="99"/>
      <c r="M412" s="99"/>
      <c r="N412" s="99"/>
      <c r="O412" s="99"/>
      <c r="P412" s="100"/>
      <c r="Q412" s="100"/>
      <c r="R412" s="100"/>
      <c r="S412" s="100"/>
      <c r="T412" s="101"/>
      <c r="U412" s="101"/>
      <c r="V412" s="102"/>
      <c r="W412" s="103"/>
      <c r="X412" s="104"/>
      <c r="Y412" s="102"/>
      <c r="Z412" s="102"/>
      <c r="AA412" s="102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5"/>
      <c r="AP412" s="64"/>
      <c r="AQ412" s="64"/>
      <c r="AR412" s="64"/>
      <c r="AS412" s="64"/>
      <c r="AT412" s="64"/>
      <c r="AU412" s="64"/>
      <c r="AV412" s="64"/>
      <c r="AW412" s="64"/>
      <c r="AX412" s="64"/>
      <c r="AY412" s="67"/>
      <c r="AZ412" s="64"/>
      <c r="BA412" s="64"/>
      <c r="BB412" s="64"/>
      <c r="BC412" s="64"/>
      <c r="BD412" s="64"/>
      <c r="BE412" s="64"/>
      <c r="BF412" s="64"/>
      <c r="BG412" s="64"/>
      <c r="BH412" s="64"/>
      <c r="BI412" s="47"/>
      <c r="BJ412" s="47"/>
      <c r="BK412" s="47"/>
      <c r="BL412" s="47"/>
      <c r="BM412" s="47"/>
    </row>
    <row r="413" spans="1:65" s="57" customFormat="1" ht="8.4499999999999993" customHeight="1" x14ac:dyDescent="0.25">
      <c r="A413" s="120"/>
      <c r="B413" s="121"/>
      <c r="C413" s="121"/>
      <c r="D413" s="121"/>
      <c r="E413" s="122"/>
      <c r="F413" s="92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93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90"/>
      <c r="AP413" s="64"/>
      <c r="AQ413" s="64"/>
      <c r="AR413" s="64"/>
      <c r="AS413" s="64"/>
      <c r="AT413" s="64"/>
      <c r="AU413" s="64"/>
      <c r="AV413" s="64"/>
      <c r="AW413" s="64"/>
      <c r="AX413" s="64"/>
      <c r="AY413" s="67"/>
      <c r="AZ413" s="64"/>
      <c r="BA413" s="64"/>
      <c r="BB413" s="64"/>
      <c r="BC413" s="64"/>
      <c r="BD413" s="64"/>
      <c r="BE413" s="64"/>
      <c r="BF413" s="64"/>
      <c r="BG413" s="64"/>
      <c r="BH413" s="64"/>
      <c r="BI413" s="47"/>
      <c r="BJ413" s="47"/>
      <c r="BK413" s="47"/>
      <c r="BL413" s="47"/>
      <c r="BM413" s="47"/>
    </row>
    <row r="414" spans="1:65" s="57" customFormat="1" ht="8.4499999999999993" customHeight="1" thickBot="1" x14ac:dyDescent="0.3">
      <c r="A414" s="129"/>
      <c r="B414" s="130"/>
      <c r="C414" s="130"/>
      <c r="D414" s="130"/>
      <c r="E414" s="131"/>
      <c r="F414" s="94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6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7"/>
      <c r="AP414" s="64"/>
      <c r="AQ414" s="64"/>
      <c r="AR414" s="64"/>
      <c r="AS414" s="64"/>
      <c r="AT414" s="64"/>
      <c r="AU414" s="64"/>
      <c r="AV414" s="64"/>
      <c r="AW414" s="64"/>
      <c r="AX414" s="64"/>
      <c r="AY414" s="67"/>
      <c r="AZ414" s="64"/>
      <c r="BA414" s="64"/>
      <c r="BB414" s="64"/>
      <c r="BC414" s="64"/>
      <c r="BD414" s="64"/>
      <c r="BE414" s="64"/>
      <c r="BF414" s="64"/>
      <c r="BG414" s="64"/>
      <c r="BH414" s="64"/>
      <c r="BI414" s="47"/>
      <c r="BJ414" s="47"/>
      <c r="BK414" s="47"/>
      <c r="BL414" s="47"/>
      <c r="BM414" s="47"/>
    </row>
    <row r="415" spans="1:65" s="57" customFormat="1" ht="8.4499999999999993" customHeight="1" x14ac:dyDescent="0.25">
      <c r="A415" s="126">
        <f>A412+1</f>
        <v>132</v>
      </c>
      <c r="B415" s="127"/>
      <c r="C415" s="127"/>
      <c r="D415" s="127"/>
      <c r="E415" s="128"/>
      <c r="F415" s="98"/>
      <c r="G415" s="99"/>
      <c r="H415" s="99"/>
      <c r="I415" s="99"/>
      <c r="J415" s="99"/>
      <c r="K415" s="99"/>
      <c r="L415" s="99"/>
      <c r="M415" s="99"/>
      <c r="N415" s="99"/>
      <c r="O415" s="99"/>
      <c r="P415" s="100"/>
      <c r="Q415" s="100"/>
      <c r="R415" s="100"/>
      <c r="S415" s="100"/>
      <c r="T415" s="101"/>
      <c r="U415" s="101"/>
      <c r="V415" s="102"/>
      <c r="W415" s="103"/>
      <c r="X415" s="104"/>
      <c r="Y415" s="102"/>
      <c r="Z415" s="102"/>
      <c r="AA415" s="102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5"/>
      <c r="AP415" s="64"/>
      <c r="AQ415" s="64"/>
      <c r="AR415" s="64"/>
      <c r="AS415" s="64"/>
      <c r="AT415" s="64"/>
      <c r="AU415" s="64"/>
      <c r="AV415" s="64"/>
      <c r="AW415" s="64"/>
      <c r="AX415" s="64"/>
      <c r="AY415" s="67"/>
      <c r="AZ415" s="64"/>
      <c r="BA415" s="64"/>
      <c r="BB415" s="64"/>
      <c r="BC415" s="64"/>
      <c r="BD415" s="64"/>
      <c r="BE415" s="64"/>
      <c r="BF415" s="64"/>
      <c r="BG415" s="64"/>
      <c r="BH415" s="64"/>
      <c r="BI415" s="47"/>
      <c r="BJ415" s="47"/>
      <c r="BK415" s="47"/>
      <c r="BL415" s="47"/>
      <c r="BM415" s="47"/>
    </row>
    <row r="416" spans="1:65" s="57" customFormat="1" ht="8.4499999999999993" customHeight="1" x14ac:dyDescent="0.25">
      <c r="A416" s="120"/>
      <c r="B416" s="121"/>
      <c r="C416" s="121"/>
      <c r="D416" s="121"/>
      <c r="E416" s="122"/>
      <c r="F416" s="92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93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90"/>
      <c r="AP416" s="64"/>
      <c r="AQ416" s="64"/>
      <c r="AR416" s="64"/>
      <c r="AS416" s="64"/>
      <c r="AT416" s="64"/>
      <c r="AU416" s="64"/>
      <c r="AV416" s="64"/>
      <c r="AW416" s="64"/>
      <c r="AX416" s="64"/>
      <c r="AY416" s="67"/>
      <c r="AZ416" s="64"/>
      <c r="BA416" s="64"/>
      <c r="BB416" s="64"/>
      <c r="BC416" s="64"/>
      <c r="BD416" s="64"/>
      <c r="BE416" s="64"/>
      <c r="BF416" s="64"/>
      <c r="BG416" s="64"/>
      <c r="BH416" s="64"/>
      <c r="BI416" s="47"/>
      <c r="BJ416" s="47"/>
      <c r="BK416" s="47"/>
      <c r="BL416" s="47"/>
      <c r="BM416" s="47"/>
    </row>
    <row r="417" spans="1:65" s="57" customFormat="1" ht="8.4499999999999993" customHeight="1" thickBot="1" x14ac:dyDescent="0.3">
      <c r="A417" s="129"/>
      <c r="B417" s="130"/>
      <c r="C417" s="130"/>
      <c r="D417" s="130"/>
      <c r="E417" s="131"/>
      <c r="F417" s="94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6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7"/>
      <c r="AP417" s="64"/>
      <c r="AQ417" s="64"/>
      <c r="AR417" s="64"/>
      <c r="AS417" s="64"/>
      <c r="AT417" s="64"/>
      <c r="AU417" s="64"/>
      <c r="AV417" s="64"/>
      <c r="AW417" s="64"/>
      <c r="AX417" s="64"/>
      <c r="AY417" s="67"/>
      <c r="AZ417" s="64"/>
      <c r="BA417" s="64"/>
      <c r="BB417" s="64"/>
      <c r="BC417" s="64"/>
      <c r="BD417" s="64"/>
      <c r="BE417" s="64"/>
      <c r="BF417" s="64"/>
      <c r="BG417" s="64"/>
      <c r="BH417" s="64"/>
      <c r="BI417" s="47"/>
      <c r="BJ417" s="47"/>
      <c r="BK417" s="47"/>
      <c r="BL417" s="47"/>
      <c r="BM417" s="47"/>
    </row>
    <row r="418" spans="1:65" s="57" customFormat="1" ht="8.4499999999999993" customHeight="1" x14ac:dyDescent="0.25">
      <c r="A418" s="126">
        <f>A415+1</f>
        <v>133</v>
      </c>
      <c r="B418" s="127"/>
      <c r="C418" s="127"/>
      <c r="D418" s="127"/>
      <c r="E418" s="128"/>
      <c r="F418" s="98"/>
      <c r="G418" s="99"/>
      <c r="H418" s="99"/>
      <c r="I418" s="99"/>
      <c r="J418" s="99"/>
      <c r="K418" s="99"/>
      <c r="L418" s="99"/>
      <c r="M418" s="99"/>
      <c r="N418" s="99"/>
      <c r="O418" s="99"/>
      <c r="P418" s="100"/>
      <c r="Q418" s="100"/>
      <c r="R418" s="100"/>
      <c r="S418" s="100"/>
      <c r="T418" s="101"/>
      <c r="U418" s="101"/>
      <c r="V418" s="102"/>
      <c r="W418" s="103"/>
      <c r="X418" s="104"/>
      <c r="Y418" s="102"/>
      <c r="Z418" s="102"/>
      <c r="AA418" s="102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5"/>
      <c r="AP418" s="64"/>
      <c r="AQ418" s="64"/>
      <c r="AR418" s="64"/>
      <c r="AS418" s="64"/>
      <c r="AT418" s="64"/>
      <c r="AU418" s="64"/>
      <c r="AV418" s="64"/>
      <c r="AW418" s="64"/>
      <c r="AX418" s="64"/>
      <c r="AY418" s="67"/>
      <c r="AZ418" s="64"/>
      <c r="BA418" s="64"/>
      <c r="BB418" s="64"/>
      <c r="BC418" s="64"/>
      <c r="BD418" s="64"/>
      <c r="BE418" s="64"/>
      <c r="BF418" s="64"/>
      <c r="BG418" s="64"/>
      <c r="BH418" s="64"/>
      <c r="BI418" s="47"/>
      <c r="BJ418" s="47"/>
      <c r="BK418" s="47"/>
      <c r="BL418" s="47"/>
      <c r="BM418" s="47"/>
    </row>
    <row r="419" spans="1:65" s="57" customFormat="1" ht="8.4499999999999993" customHeight="1" x14ac:dyDescent="0.25">
      <c r="A419" s="120"/>
      <c r="B419" s="121"/>
      <c r="C419" s="121"/>
      <c r="D419" s="121"/>
      <c r="E419" s="122"/>
      <c r="F419" s="92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93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90"/>
      <c r="AP419" s="64"/>
      <c r="AQ419" s="64"/>
      <c r="AR419" s="64"/>
      <c r="AS419" s="64"/>
      <c r="AT419" s="64"/>
      <c r="AU419" s="64"/>
      <c r="AV419" s="64"/>
      <c r="AW419" s="64"/>
      <c r="AX419" s="64"/>
      <c r="AY419" s="67"/>
      <c r="AZ419" s="64"/>
      <c r="BA419" s="64"/>
      <c r="BB419" s="64"/>
      <c r="BC419" s="64"/>
      <c r="BD419" s="64"/>
      <c r="BE419" s="64"/>
      <c r="BF419" s="64"/>
      <c r="BG419" s="64"/>
      <c r="BH419" s="64"/>
      <c r="BI419" s="47"/>
      <c r="BJ419" s="47"/>
      <c r="BK419" s="47"/>
      <c r="BL419" s="47"/>
      <c r="BM419" s="47"/>
    </row>
    <row r="420" spans="1:65" s="57" customFormat="1" ht="8.4499999999999993" customHeight="1" thickBot="1" x14ac:dyDescent="0.3">
      <c r="A420" s="129"/>
      <c r="B420" s="130"/>
      <c r="C420" s="130"/>
      <c r="D420" s="130"/>
      <c r="E420" s="131"/>
      <c r="F420" s="94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6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7"/>
      <c r="AP420" s="64"/>
      <c r="AQ420" s="64"/>
      <c r="AR420" s="64"/>
      <c r="AS420" s="64"/>
      <c r="AT420" s="64"/>
      <c r="AU420" s="64"/>
      <c r="AV420" s="64"/>
      <c r="AW420" s="64"/>
      <c r="AX420" s="64"/>
      <c r="AY420" s="67"/>
      <c r="AZ420" s="64"/>
      <c r="BA420" s="64"/>
      <c r="BB420" s="64"/>
      <c r="BC420" s="64"/>
      <c r="BD420" s="64"/>
      <c r="BE420" s="64"/>
      <c r="BF420" s="64"/>
      <c r="BG420" s="64"/>
      <c r="BH420" s="64"/>
      <c r="BI420" s="47"/>
      <c r="BJ420" s="47"/>
      <c r="BK420" s="47"/>
      <c r="BL420" s="47"/>
      <c r="BM420" s="47"/>
    </row>
    <row r="421" spans="1:65" s="57" customFormat="1" ht="8.4499999999999993" customHeight="1" x14ac:dyDescent="0.25">
      <c r="A421" s="126">
        <f>A418+1</f>
        <v>134</v>
      </c>
      <c r="B421" s="127"/>
      <c r="C421" s="127"/>
      <c r="D421" s="127"/>
      <c r="E421" s="128"/>
      <c r="F421" s="98"/>
      <c r="G421" s="99"/>
      <c r="H421" s="99"/>
      <c r="I421" s="99"/>
      <c r="J421" s="99"/>
      <c r="K421" s="99"/>
      <c r="L421" s="99"/>
      <c r="M421" s="99"/>
      <c r="N421" s="99"/>
      <c r="O421" s="99"/>
      <c r="P421" s="100"/>
      <c r="Q421" s="100"/>
      <c r="R421" s="100"/>
      <c r="S421" s="100"/>
      <c r="T421" s="101"/>
      <c r="U421" s="101"/>
      <c r="V421" s="102"/>
      <c r="W421" s="103"/>
      <c r="X421" s="104"/>
      <c r="Y421" s="102"/>
      <c r="Z421" s="102"/>
      <c r="AA421" s="102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5"/>
      <c r="AP421" s="64"/>
      <c r="AQ421" s="64"/>
      <c r="AR421" s="64"/>
      <c r="AS421" s="64"/>
      <c r="AT421" s="64"/>
      <c r="AU421" s="64"/>
      <c r="AV421" s="64"/>
      <c r="AW421" s="64"/>
      <c r="AX421" s="64"/>
      <c r="AY421" s="67"/>
      <c r="AZ421" s="64"/>
      <c r="BA421" s="64"/>
      <c r="BB421" s="64"/>
      <c r="BC421" s="64"/>
      <c r="BD421" s="64"/>
      <c r="BE421" s="64"/>
      <c r="BF421" s="64"/>
      <c r="BG421" s="64"/>
      <c r="BH421" s="64"/>
      <c r="BI421" s="47"/>
      <c r="BJ421" s="47"/>
      <c r="BK421" s="47"/>
      <c r="BL421" s="47"/>
      <c r="BM421" s="47"/>
    </row>
    <row r="422" spans="1:65" s="57" customFormat="1" ht="8.4499999999999993" customHeight="1" x14ac:dyDescent="0.25">
      <c r="A422" s="120"/>
      <c r="B422" s="121"/>
      <c r="C422" s="121"/>
      <c r="D422" s="121"/>
      <c r="E422" s="122"/>
      <c r="F422" s="92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93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90"/>
      <c r="AP422" s="64"/>
      <c r="AQ422" s="64"/>
      <c r="AR422" s="64"/>
      <c r="AS422" s="64"/>
      <c r="AT422" s="64"/>
      <c r="AU422" s="64"/>
      <c r="AV422" s="64"/>
      <c r="AW422" s="64"/>
      <c r="AX422" s="64"/>
      <c r="AY422" s="67"/>
      <c r="AZ422" s="64"/>
      <c r="BA422" s="64"/>
      <c r="BB422" s="64"/>
      <c r="BC422" s="64"/>
      <c r="BD422" s="64"/>
      <c r="BE422" s="64"/>
      <c r="BF422" s="64"/>
      <c r="BG422" s="64"/>
      <c r="BH422" s="64"/>
      <c r="BI422" s="47"/>
      <c r="BJ422" s="47"/>
      <c r="BK422" s="47"/>
      <c r="BL422" s="47"/>
      <c r="BM422" s="47"/>
    </row>
    <row r="423" spans="1:65" s="57" customFormat="1" ht="8.4499999999999993" customHeight="1" thickBot="1" x14ac:dyDescent="0.3">
      <c r="A423" s="129"/>
      <c r="B423" s="130"/>
      <c r="C423" s="130"/>
      <c r="D423" s="130"/>
      <c r="E423" s="131"/>
      <c r="F423" s="94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6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7"/>
      <c r="AP423" s="64"/>
      <c r="AQ423" s="64"/>
      <c r="AR423" s="64"/>
      <c r="AS423" s="64"/>
      <c r="AT423" s="64"/>
      <c r="AU423" s="64"/>
      <c r="AV423" s="64"/>
      <c r="AW423" s="64"/>
      <c r="AX423" s="64"/>
      <c r="AY423" s="67"/>
      <c r="AZ423" s="64"/>
      <c r="BA423" s="64"/>
      <c r="BB423" s="64"/>
      <c r="BC423" s="64"/>
      <c r="BD423" s="64"/>
      <c r="BE423" s="64"/>
      <c r="BF423" s="64"/>
      <c r="BG423" s="64"/>
      <c r="BH423" s="64"/>
      <c r="BI423" s="47"/>
      <c r="BJ423" s="47"/>
      <c r="BK423" s="47"/>
      <c r="BL423" s="47"/>
      <c r="BM423" s="47"/>
    </row>
    <row r="424" spans="1:65" s="57" customFormat="1" ht="8.4499999999999993" customHeight="1" x14ac:dyDescent="0.25">
      <c r="A424" s="126">
        <f>A421+1</f>
        <v>135</v>
      </c>
      <c r="B424" s="127"/>
      <c r="C424" s="127"/>
      <c r="D424" s="127"/>
      <c r="E424" s="128"/>
      <c r="F424" s="98"/>
      <c r="G424" s="99"/>
      <c r="H424" s="99"/>
      <c r="I424" s="99"/>
      <c r="J424" s="99"/>
      <c r="K424" s="99"/>
      <c r="L424" s="99"/>
      <c r="M424" s="99"/>
      <c r="N424" s="99"/>
      <c r="O424" s="99"/>
      <c r="P424" s="100"/>
      <c r="Q424" s="100"/>
      <c r="R424" s="100"/>
      <c r="S424" s="100"/>
      <c r="T424" s="101"/>
      <c r="U424" s="101"/>
      <c r="V424" s="102"/>
      <c r="W424" s="103"/>
      <c r="X424" s="104"/>
      <c r="Y424" s="102"/>
      <c r="Z424" s="102"/>
      <c r="AA424" s="102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5"/>
      <c r="AP424" s="64"/>
      <c r="AQ424" s="64"/>
      <c r="AR424" s="64"/>
      <c r="AS424" s="64"/>
      <c r="AT424" s="64"/>
      <c r="AU424" s="64"/>
      <c r="AV424" s="64"/>
      <c r="AW424" s="64"/>
      <c r="AX424" s="64"/>
      <c r="AY424" s="67"/>
      <c r="AZ424" s="64"/>
      <c r="BA424" s="64"/>
      <c r="BB424" s="64"/>
      <c r="BC424" s="64"/>
      <c r="BD424" s="64"/>
      <c r="BE424" s="64"/>
      <c r="BF424" s="64"/>
      <c r="BG424" s="64"/>
      <c r="BH424" s="64"/>
      <c r="BI424" s="47"/>
      <c r="BJ424" s="47"/>
      <c r="BK424" s="47"/>
      <c r="BL424" s="47"/>
      <c r="BM424" s="47"/>
    </row>
    <row r="425" spans="1:65" s="57" customFormat="1" ht="8.4499999999999993" customHeight="1" x14ac:dyDescent="0.25">
      <c r="A425" s="120"/>
      <c r="B425" s="121"/>
      <c r="C425" s="121"/>
      <c r="D425" s="121"/>
      <c r="E425" s="122"/>
      <c r="F425" s="92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93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90"/>
      <c r="AP425" s="64"/>
      <c r="AQ425" s="64"/>
      <c r="AR425" s="64"/>
      <c r="AS425" s="64"/>
      <c r="AT425" s="64"/>
      <c r="AU425" s="64"/>
      <c r="AV425" s="64"/>
      <c r="AW425" s="64"/>
      <c r="AX425" s="64"/>
      <c r="AY425" s="67"/>
      <c r="AZ425" s="64"/>
      <c r="BA425" s="64"/>
      <c r="BB425" s="64"/>
      <c r="BC425" s="64"/>
      <c r="BD425" s="64"/>
      <c r="BE425" s="64"/>
      <c r="BF425" s="64"/>
      <c r="BG425" s="64"/>
      <c r="BH425" s="64"/>
      <c r="BI425" s="47"/>
      <c r="BJ425" s="47"/>
      <c r="BK425" s="47"/>
      <c r="BL425" s="47"/>
      <c r="BM425" s="47"/>
    </row>
    <row r="426" spans="1:65" s="57" customFormat="1" ht="8.4499999999999993" customHeight="1" thickBot="1" x14ac:dyDescent="0.3">
      <c r="A426" s="129"/>
      <c r="B426" s="130"/>
      <c r="C426" s="130"/>
      <c r="D426" s="130"/>
      <c r="E426" s="131"/>
      <c r="F426" s="94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6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7"/>
      <c r="AP426" s="64"/>
      <c r="AQ426" s="64"/>
      <c r="AR426" s="64"/>
      <c r="AS426" s="64"/>
      <c r="AT426" s="64"/>
      <c r="AU426" s="64"/>
      <c r="AV426" s="64"/>
      <c r="AW426" s="64"/>
      <c r="AX426" s="64"/>
      <c r="AY426" s="67"/>
      <c r="AZ426" s="64"/>
      <c r="BA426" s="64"/>
      <c r="BB426" s="64"/>
      <c r="BC426" s="64"/>
      <c r="BD426" s="64"/>
      <c r="BE426" s="64"/>
      <c r="BF426" s="64"/>
      <c r="BG426" s="64"/>
      <c r="BH426" s="64"/>
      <c r="BI426" s="47"/>
      <c r="BJ426" s="47"/>
      <c r="BK426" s="47"/>
      <c r="BL426" s="47"/>
      <c r="BM426" s="47"/>
    </row>
    <row r="427" spans="1:65" s="57" customFormat="1" ht="8.4499999999999993" customHeight="1" x14ac:dyDescent="0.25">
      <c r="A427" s="126">
        <f>A424+1</f>
        <v>136</v>
      </c>
      <c r="B427" s="127"/>
      <c r="C427" s="127"/>
      <c r="D427" s="127"/>
      <c r="E427" s="128"/>
      <c r="F427" s="98"/>
      <c r="G427" s="99"/>
      <c r="H427" s="99"/>
      <c r="I427" s="99"/>
      <c r="J427" s="99"/>
      <c r="K427" s="99"/>
      <c r="L427" s="99"/>
      <c r="M427" s="99"/>
      <c r="N427" s="99"/>
      <c r="O427" s="99"/>
      <c r="P427" s="100"/>
      <c r="Q427" s="100"/>
      <c r="R427" s="100"/>
      <c r="S427" s="100"/>
      <c r="T427" s="101"/>
      <c r="U427" s="101"/>
      <c r="V427" s="102"/>
      <c r="W427" s="103"/>
      <c r="X427" s="104"/>
      <c r="Y427" s="102"/>
      <c r="Z427" s="102"/>
      <c r="AA427" s="102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5"/>
      <c r="AP427" s="64"/>
      <c r="AQ427" s="64"/>
      <c r="AR427" s="64"/>
      <c r="AS427" s="64"/>
      <c r="AT427" s="64"/>
      <c r="AU427" s="64"/>
      <c r="AV427" s="64"/>
      <c r="AW427" s="64"/>
      <c r="AX427" s="64"/>
      <c r="AY427" s="67"/>
      <c r="AZ427" s="64"/>
      <c r="BA427" s="64"/>
      <c r="BB427" s="64"/>
      <c r="BC427" s="64"/>
      <c r="BD427" s="64"/>
      <c r="BE427" s="64"/>
      <c r="BF427" s="64"/>
      <c r="BG427" s="64"/>
      <c r="BH427" s="64"/>
      <c r="BI427" s="47"/>
      <c r="BJ427" s="47"/>
      <c r="BK427" s="47"/>
      <c r="BL427" s="47"/>
      <c r="BM427" s="47"/>
    </row>
    <row r="428" spans="1:65" s="57" customFormat="1" ht="8.4499999999999993" customHeight="1" x14ac:dyDescent="0.25">
      <c r="A428" s="120"/>
      <c r="B428" s="121"/>
      <c r="C428" s="121"/>
      <c r="D428" s="121"/>
      <c r="E428" s="122"/>
      <c r="F428" s="92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93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90"/>
      <c r="AP428" s="64"/>
      <c r="AQ428" s="64"/>
      <c r="AR428" s="64"/>
      <c r="AS428" s="64"/>
      <c r="AT428" s="64"/>
      <c r="AU428" s="64"/>
      <c r="AV428" s="64"/>
      <c r="AW428" s="64"/>
      <c r="AX428" s="64"/>
      <c r="AY428" s="67"/>
      <c r="AZ428" s="64"/>
      <c r="BA428" s="64"/>
      <c r="BB428" s="64"/>
      <c r="BC428" s="64"/>
      <c r="BD428" s="64"/>
      <c r="BE428" s="64"/>
      <c r="BF428" s="64"/>
      <c r="BG428" s="64"/>
      <c r="BH428" s="64"/>
      <c r="BI428" s="47"/>
      <c r="BJ428" s="47"/>
      <c r="BK428" s="47"/>
      <c r="BL428" s="47"/>
      <c r="BM428" s="47"/>
    </row>
    <row r="429" spans="1:65" s="57" customFormat="1" ht="8.4499999999999993" customHeight="1" thickBot="1" x14ac:dyDescent="0.3">
      <c r="A429" s="129"/>
      <c r="B429" s="130"/>
      <c r="C429" s="130"/>
      <c r="D429" s="130"/>
      <c r="E429" s="131"/>
      <c r="F429" s="94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6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7"/>
      <c r="AP429" s="64"/>
      <c r="AQ429" s="64"/>
      <c r="AR429" s="64"/>
      <c r="AS429" s="64"/>
      <c r="AT429" s="64"/>
      <c r="AU429" s="64"/>
      <c r="AV429" s="64"/>
      <c r="AW429" s="64"/>
      <c r="AX429" s="64"/>
      <c r="AY429" s="67"/>
      <c r="AZ429" s="64"/>
      <c r="BA429" s="64"/>
      <c r="BB429" s="64"/>
      <c r="BC429" s="64"/>
      <c r="BD429" s="64"/>
      <c r="BE429" s="64"/>
      <c r="BF429" s="64"/>
      <c r="BG429" s="64"/>
      <c r="BH429" s="64"/>
      <c r="BI429" s="47"/>
      <c r="BJ429" s="47"/>
      <c r="BK429" s="47"/>
      <c r="BL429" s="47"/>
      <c r="BM429" s="47"/>
    </row>
    <row r="430" spans="1:65" s="57" customFormat="1" ht="8.4499999999999993" customHeight="1" x14ac:dyDescent="0.25">
      <c r="A430" s="126">
        <f>A427+1</f>
        <v>137</v>
      </c>
      <c r="B430" s="127"/>
      <c r="C430" s="127"/>
      <c r="D430" s="127"/>
      <c r="E430" s="128"/>
      <c r="F430" s="98"/>
      <c r="G430" s="99"/>
      <c r="H430" s="99"/>
      <c r="I430" s="99"/>
      <c r="J430" s="99"/>
      <c r="K430" s="99"/>
      <c r="L430" s="99"/>
      <c r="M430" s="99"/>
      <c r="N430" s="99"/>
      <c r="O430" s="99"/>
      <c r="P430" s="100"/>
      <c r="Q430" s="100"/>
      <c r="R430" s="100"/>
      <c r="S430" s="100"/>
      <c r="T430" s="101"/>
      <c r="U430" s="101"/>
      <c r="V430" s="102"/>
      <c r="W430" s="103"/>
      <c r="X430" s="104"/>
      <c r="Y430" s="102"/>
      <c r="Z430" s="102"/>
      <c r="AA430" s="102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5"/>
      <c r="AP430" s="64"/>
      <c r="AQ430" s="64"/>
      <c r="AR430" s="64"/>
      <c r="AS430" s="64"/>
      <c r="AT430" s="64"/>
      <c r="AU430" s="64"/>
      <c r="AV430" s="64"/>
      <c r="AW430" s="64"/>
      <c r="AX430" s="64"/>
      <c r="AY430" s="67"/>
      <c r="AZ430" s="64"/>
      <c r="BA430" s="64"/>
      <c r="BB430" s="64"/>
      <c r="BC430" s="64"/>
      <c r="BD430" s="64"/>
      <c r="BE430" s="64"/>
      <c r="BF430" s="64"/>
      <c r="BG430" s="64"/>
      <c r="BH430" s="64"/>
      <c r="BI430" s="47"/>
      <c r="BJ430" s="47"/>
      <c r="BK430" s="47"/>
      <c r="BL430" s="47"/>
      <c r="BM430" s="47"/>
    </row>
    <row r="431" spans="1:65" s="57" customFormat="1" ht="8.4499999999999993" customHeight="1" x14ac:dyDescent="0.25">
      <c r="A431" s="120"/>
      <c r="B431" s="121"/>
      <c r="C431" s="121"/>
      <c r="D431" s="121"/>
      <c r="E431" s="122"/>
      <c r="F431" s="92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93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90"/>
      <c r="AP431" s="64"/>
      <c r="AQ431" s="64"/>
      <c r="AR431" s="64"/>
      <c r="AS431" s="64"/>
      <c r="AT431" s="64"/>
      <c r="AU431" s="64"/>
      <c r="AV431" s="64"/>
      <c r="AW431" s="64"/>
      <c r="AX431" s="64"/>
      <c r="AY431" s="67"/>
      <c r="AZ431" s="64"/>
      <c r="BA431" s="64"/>
      <c r="BB431" s="64"/>
      <c r="BC431" s="64"/>
      <c r="BD431" s="64"/>
      <c r="BE431" s="64"/>
      <c r="BF431" s="64"/>
      <c r="BG431" s="64"/>
      <c r="BH431" s="64"/>
      <c r="BI431" s="47"/>
      <c r="BJ431" s="47"/>
      <c r="BK431" s="47"/>
      <c r="BL431" s="47"/>
      <c r="BM431" s="47"/>
    </row>
    <row r="432" spans="1:65" s="57" customFormat="1" ht="8.4499999999999993" customHeight="1" thickBot="1" x14ac:dyDescent="0.3">
      <c r="A432" s="129"/>
      <c r="B432" s="130"/>
      <c r="C432" s="130"/>
      <c r="D432" s="130"/>
      <c r="E432" s="131"/>
      <c r="F432" s="94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6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7"/>
      <c r="AP432" s="64"/>
      <c r="AQ432" s="64"/>
      <c r="AR432" s="64"/>
      <c r="AS432" s="64"/>
      <c r="AT432" s="64"/>
      <c r="AU432" s="64"/>
      <c r="AV432" s="64"/>
      <c r="AW432" s="64"/>
      <c r="AX432" s="64"/>
      <c r="AY432" s="67"/>
      <c r="AZ432" s="64"/>
      <c r="BA432" s="64"/>
      <c r="BB432" s="64"/>
      <c r="BC432" s="64"/>
      <c r="BD432" s="64"/>
      <c r="BE432" s="64"/>
      <c r="BF432" s="64"/>
      <c r="BG432" s="64"/>
      <c r="BH432" s="64"/>
      <c r="BI432" s="47"/>
      <c r="BJ432" s="47"/>
      <c r="BK432" s="47"/>
      <c r="BL432" s="47"/>
      <c r="BM432" s="47"/>
    </row>
    <row r="433" spans="1:65" s="57" customFormat="1" ht="8.4499999999999993" customHeight="1" x14ac:dyDescent="0.25">
      <c r="A433" s="126">
        <f>A430+1</f>
        <v>138</v>
      </c>
      <c r="B433" s="127"/>
      <c r="C433" s="127"/>
      <c r="D433" s="127"/>
      <c r="E433" s="128"/>
      <c r="F433" s="98"/>
      <c r="G433" s="99"/>
      <c r="H433" s="99"/>
      <c r="I433" s="99"/>
      <c r="J433" s="99"/>
      <c r="K433" s="99"/>
      <c r="L433" s="99"/>
      <c r="M433" s="99"/>
      <c r="N433" s="99"/>
      <c r="O433" s="99"/>
      <c r="P433" s="100"/>
      <c r="Q433" s="100"/>
      <c r="R433" s="100"/>
      <c r="S433" s="100"/>
      <c r="T433" s="101"/>
      <c r="U433" s="101"/>
      <c r="V433" s="102"/>
      <c r="W433" s="103"/>
      <c r="X433" s="104"/>
      <c r="Y433" s="102"/>
      <c r="Z433" s="102"/>
      <c r="AA433" s="102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5"/>
      <c r="AP433" s="64"/>
      <c r="AQ433" s="64"/>
      <c r="AR433" s="64"/>
      <c r="AS433" s="64"/>
      <c r="AT433" s="64"/>
      <c r="AU433" s="64"/>
      <c r="AV433" s="64"/>
      <c r="AW433" s="64"/>
      <c r="AX433" s="64"/>
      <c r="AY433" s="67"/>
      <c r="AZ433" s="64"/>
      <c r="BA433" s="64"/>
      <c r="BB433" s="64"/>
      <c r="BC433" s="64"/>
      <c r="BD433" s="64"/>
      <c r="BE433" s="64"/>
      <c r="BF433" s="64"/>
      <c r="BG433" s="64"/>
      <c r="BH433" s="64"/>
      <c r="BI433" s="47"/>
      <c r="BJ433" s="47"/>
      <c r="BK433" s="47"/>
      <c r="BL433" s="47"/>
      <c r="BM433" s="47"/>
    </row>
    <row r="434" spans="1:65" s="57" customFormat="1" ht="8.4499999999999993" customHeight="1" x14ac:dyDescent="0.25">
      <c r="A434" s="120"/>
      <c r="B434" s="121"/>
      <c r="C434" s="121"/>
      <c r="D434" s="121"/>
      <c r="E434" s="122"/>
      <c r="F434" s="92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93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90"/>
      <c r="AP434" s="64"/>
      <c r="AQ434" s="64"/>
      <c r="AR434" s="64"/>
      <c r="AS434" s="64"/>
      <c r="AT434" s="64"/>
      <c r="AU434" s="64"/>
      <c r="AV434" s="64"/>
      <c r="AW434" s="64"/>
      <c r="AX434" s="64"/>
      <c r="AY434" s="67"/>
      <c r="AZ434" s="64"/>
      <c r="BA434" s="64"/>
      <c r="BB434" s="64"/>
      <c r="BC434" s="64"/>
      <c r="BD434" s="64"/>
      <c r="BE434" s="64"/>
      <c r="BF434" s="64"/>
      <c r="BG434" s="64"/>
      <c r="BH434" s="64"/>
      <c r="BI434" s="47"/>
      <c r="BJ434" s="47"/>
      <c r="BK434" s="47"/>
      <c r="BL434" s="47"/>
      <c r="BM434" s="47"/>
    </row>
    <row r="435" spans="1:65" s="57" customFormat="1" ht="8.4499999999999993" customHeight="1" thickBot="1" x14ac:dyDescent="0.3">
      <c r="A435" s="120"/>
      <c r="B435" s="121"/>
      <c r="C435" s="121"/>
      <c r="D435" s="121"/>
      <c r="E435" s="122"/>
      <c r="F435" s="94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6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7"/>
      <c r="AP435" s="64"/>
      <c r="AQ435" s="64"/>
      <c r="AR435" s="64"/>
      <c r="AS435" s="64"/>
      <c r="AT435" s="64"/>
      <c r="AU435" s="64"/>
      <c r="AV435" s="64"/>
      <c r="AW435" s="64"/>
      <c r="AX435" s="64"/>
      <c r="AY435" s="67"/>
      <c r="AZ435" s="64"/>
      <c r="BA435" s="64"/>
      <c r="BB435" s="64"/>
      <c r="BC435" s="64"/>
      <c r="BD435" s="64"/>
      <c r="BE435" s="64"/>
      <c r="BF435" s="64"/>
      <c r="BG435" s="64"/>
      <c r="BH435" s="64"/>
      <c r="BI435" s="47"/>
      <c r="BJ435" s="47"/>
      <c r="BK435" s="47"/>
      <c r="BL435" s="47"/>
      <c r="BM435" s="47"/>
    </row>
    <row r="436" spans="1:65" s="57" customFormat="1" ht="8.4499999999999993" customHeight="1" x14ac:dyDescent="0.25">
      <c r="A436" s="123">
        <f>A433+1</f>
        <v>139</v>
      </c>
      <c r="B436" s="124"/>
      <c r="C436" s="124"/>
      <c r="D436" s="124"/>
      <c r="E436" s="125"/>
      <c r="F436" s="98"/>
      <c r="G436" s="99"/>
      <c r="H436" s="99"/>
      <c r="I436" s="99"/>
      <c r="J436" s="99"/>
      <c r="K436" s="99"/>
      <c r="L436" s="99"/>
      <c r="M436" s="99"/>
      <c r="N436" s="99"/>
      <c r="O436" s="99"/>
      <c r="P436" s="100"/>
      <c r="Q436" s="100"/>
      <c r="R436" s="100"/>
      <c r="S436" s="100"/>
      <c r="T436" s="101"/>
      <c r="U436" s="101"/>
      <c r="V436" s="102"/>
      <c r="W436" s="103"/>
      <c r="X436" s="104"/>
      <c r="Y436" s="102"/>
      <c r="Z436" s="102"/>
      <c r="AA436" s="102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5"/>
      <c r="AP436" s="64"/>
      <c r="AQ436" s="64"/>
      <c r="AR436" s="64"/>
      <c r="AS436" s="64"/>
      <c r="AT436" s="64"/>
      <c r="AU436" s="64"/>
      <c r="AV436" s="64"/>
      <c r="AW436" s="64"/>
      <c r="AX436" s="64"/>
      <c r="AY436" s="67"/>
      <c r="AZ436" s="64"/>
      <c r="BA436" s="64"/>
      <c r="BB436" s="64"/>
      <c r="BC436" s="64"/>
      <c r="BD436" s="64"/>
      <c r="BE436" s="64"/>
      <c r="BF436" s="64"/>
      <c r="BG436" s="64"/>
      <c r="BH436" s="64"/>
      <c r="BI436" s="47"/>
      <c r="BJ436" s="47"/>
      <c r="BK436" s="47"/>
      <c r="BL436" s="47"/>
      <c r="BM436" s="47"/>
    </row>
    <row r="437" spans="1:65" s="57" customFormat="1" ht="8.4499999999999993" customHeight="1" x14ac:dyDescent="0.25">
      <c r="A437" s="123"/>
      <c r="B437" s="124"/>
      <c r="C437" s="124"/>
      <c r="D437" s="124"/>
      <c r="E437" s="125"/>
      <c r="F437" s="92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93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90"/>
      <c r="AP437" s="64"/>
      <c r="AQ437" s="64"/>
      <c r="AR437" s="64"/>
      <c r="AS437" s="64"/>
      <c r="AT437" s="64"/>
      <c r="AU437" s="64"/>
      <c r="AV437" s="64"/>
      <c r="AW437" s="64"/>
      <c r="AX437" s="64"/>
      <c r="AY437" s="67"/>
      <c r="AZ437" s="64"/>
      <c r="BA437" s="64"/>
      <c r="BB437" s="64"/>
      <c r="BC437" s="64"/>
      <c r="BD437" s="64"/>
      <c r="BE437" s="64"/>
      <c r="BF437" s="64"/>
      <c r="BG437" s="64"/>
      <c r="BH437" s="64"/>
      <c r="BI437" s="47"/>
      <c r="BJ437" s="47"/>
      <c r="BK437" s="47"/>
      <c r="BL437" s="47"/>
      <c r="BM437" s="47"/>
    </row>
    <row r="438" spans="1:65" s="57" customFormat="1" ht="8.4499999999999993" customHeight="1" thickBot="1" x14ac:dyDescent="0.3">
      <c r="A438" s="123"/>
      <c r="B438" s="124"/>
      <c r="C438" s="124"/>
      <c r="D438" s="124"/>
      <c r="E438" s="125"/>
      <c r="F438" s="94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6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7"/>
      <c r="AP438" s="64"/>
      <c r="AQ438" s="64"/>
      <c r="AR438" s="64"/>
      <c r="AS438" s="64"/>
      <c r="AT438" s="64"/>
      <c r="AU438" s="64"/>
      <c r="AV438" s="64"/>
      <c r="AW438" s="64"/>
      <c r="AX438" s="64"/>
      <c r="AY438" s="67"/>
      <c r="AZ438" s="64"/>
      <c r="BA438" s="64"/>
      <c r="BB438" s="64"/>
      <c r="BC438" s="64"/>
      <c r="BD438" s="64"/>
      <c r="BE438" s="64"/>
      <c r="BF438" s="64"/>
      <c r="BG438" s="64"/>
      <c r="BH438" s="64"/>
      <c r="BI438" s="47"/>
      <c r="BJ438" s="47"/>
      <c r="BK438" s="47"/>
      <c r="BL438" s="47"/>
      <c r="BM438" s="47"/>
    </row>
    <row r="439" spans="1:65" s="57" customFormat="1" ht="8.4499999999999993" customHeight="1" x14ac:dyDescent="0.25">
      <c r="A439" s="123">
        <f>A436+1</f>
        <v>140</v>
      </c>
      <c r="B439" s="124"/>
      <c r="C439" s="124"/>
      <c r="D439" s="124"/>
      <c r="E439" s="125"/>
      <c r="F439" s="98"/>
      <c r="G439" s="99"/>
      <c r="H439" s="99"/>
      <c r="I439" s="99"/>
      <c r="J439" s="99"/>
      <c r="K439" s="99"/>
      <c r="L439" s="99"/>
      <c r="M439" s="99"/>
      <c r="N439" s="99"/>
      <c r="O439" s="99"/>
      <c r="P439" s="100"/>
      <c r="Q439" s="100"/>
      <c r="R439" s="100"/>
      <c r="S439" s="100"/>
      <c r="T439" s="101"/>
      <c r="U439" s="101"/>
      <c r="V439" s="102"/>
      <c r="W439" s="103"/>
      <c r="X439" s="104"/>
      <c r="Y439" s="102"/>
      <c r="Z439" s="102"/>
      <c r="AA439" s="102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5"/>
      <c r="AP439" s="64"/>
      <c r="AQ439" s="64"/>
      <c r="AR439" s="64"/>
      <c r="AS439" s="64"/>
      <c r="AT439" s="64"/>
      <c r="AU439" s="64"/>
      <c r="AV439" s="64"/>
      <c r="AW439" s="64"/>
      <c r="AX439" s="64"/>
      <c r="AY439" s="67"/>
      <c r="AZ439" s="64"/>
      <c r="BA439" s="64"/>
      <c r="BB439" s="64"/>
      <c r="BC439" s="64"/>
      <c r="BD439" s="64"/>
      <c r="BE439" s="64"/>
      <c r="BF439" s="64"/>
      <c r="BG439" s="64"/>
      <c r="BH439" s="64"/>
      <c r="BI439" s="47"/>
      <c r="BJ439" s="47"/>
      <c r="BK439" s="47"/>
      <c r="BL439" s="47"/>
      <c r="BM439" s="47"/>
    </row>
    <row r="440" spans="1:65" s="57" customFormat="1" ht="8.4499999999999993" customHeight="1" x14ac:dyDescent="0.25">
      <c r="A440" s="123"/>
      <c r="B440" s="124"/>
      <c r="C440" s="124"/>
      <c r="D440" s="124"/>
      <c r="E440" s="125"/>
      <c r="F440" s="92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93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90"/>
      <c r="AP440" s="64"/>
      <c r="AQ440" s="64"/>
      <c r="AR440" s="64"/>
      <c r="AS440" s="64"/>
      <c r="AT440" s="64"/>
      <c r="AU440" s="64"/>
      <c r="AV440" s="64"/>
      <c r="AW440" s="64"/>
      <c r="AX440" s="64"/>
      <c r="AY440" s="67"/>
      <c r="AZ440" s="64"/>
      <c r="BA440" s="64"/>
      <c r="BB440" s="64"/>
      <c r="BC440" s="64"/>
      <c r="BD440" s="64"/>
      <c r="BE440" s="64"/>
      <c r="BF440" s="64"/>
      <c r="BG440" s="64"/>
      <c r="BH440" s="64"/>
      <c r="BI440" s="47"/>
      <c r="BJ440" s="47"/>
      <c r="BK440" s="47"/>
      <c r="BL440" s="47"/>
      <c r="BM440" s="47"/>
    </row>
    <row r="441" spans="1:65" s="57" customFormat="1" ht="8.4499999999999993" customHeight="1" thickBot="1" x14ac:dyDescent="0.3">
      <c r="A441" s="123"/>
      <c r="B441" s="124"/>
      <c r="C441" s="124"/>
      <c r="D441" s="124"/>
      <c r="E441" s="125"/>
      <c r="F441" s="94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6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7"/>
      <c r="AP441" s="64"/>
      <c r="AQ441" s="64"/>
      <c r="AR441" s="64"/>
      <c r="AS441" s="64"/>
      <c r="AT441" s="64"/>
      <c r="AU441" s="64"/>
      <c r="AV441" s="64"/>
      <c r="AW441" s="64"/>
      <c r="AX441" s="64"/>
      <c r="AY441" s="67"/>
      <c r="AZ441" s="64"/>
      <c r="BA441" s="64"/>
      <c r="BB441" s="64"/>
      <c r="BC441" s="64"/>
      <c r="BD441" s="64"/>
      <c r="BE441" s="64"/>
      <c r="BF441" s="64"/>
      <c r="BG441" s="64"/>
      <c r="BH441" s="64"/>
      <c r="BI441" s="47"/>
      <c r="BJ441" s="47"/>
      <c r="BK441" s="47"/>
      <c r="BL441" s="47"/>
      <c r="BM441" s="47"/>
    </row>
    <row r="442" spans="1:65" s="57" customFormat="1" ht="8.4499999999999993" customHeight="1" x14ac:dyDescent="0.25">
      <c r="A442" s="123">
        <f>A439+1</f>
        <v>141</v>
      </c>
      <c r="B442" s="124"/>
      <c r="C442" s="124"/>
      <c r="D442" s="124"/>
      <c r="E442" s="125"/>
      <c r="F442" s="98"/>
      <c r="G442" s="99"/>
      <c r="H442" s="99"/>
      <c r="I442" s="99"/>
      <c r="J442" s="99"/>
      <c r="K442" s="99"/>
      <c r="L442" s="99"/>
      <c r="M442" s="99"/>
      <c r="N442" s="99"/>
      <c r="O442" s="99"/>
      <c r="P442" s="100"/>
      <c r="Q442" s="100"/>
      <c r="R442" s="100"/>
      <c r="S442" s="100"/>
      <c r="T442" s="101"/>
      <c r="U442" s="101"/>
      <c r="V442" s="102"/>
      <c r="W442" s="103"/>
      <c r="X442" s="104"/>
      <c r="Y442" s="102"/>
      <c r="Z442" s="102"/>
      <c r="AA442" s="102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5"/>
      <c r="AP442" s="64"/>
      <c r="AQ442" s="64"/>
      <c r="AR442" s="64"/>
      <c r="AS442" s="64"/>
      <c r="AT442" s="64"/>
      <c r="AU442" s="64"/>
      <c r="AV442" s="64"/>
      <c r="AW442" s="64"/>
      <c r="AX442" s="64"/>
      <c r="AY442" s="67"/>
      <c r="AZ442" s="64"/>
      <c r="BA442" s="64"/>
      <c r="BB442" s="64"/>
      <c r="BC442" s="64"/>
      <c r="BD442" s="64"/>
      <c r="BE442" s="64"/>
      <c r="BF442" s="64"/>
      <c r="BG442" s="64"/>
      <c r="BH442" s="64"/>
      <c r="BI442" s="47"/>
      <c r="BJ442" s="47"/>
      <c r="BK442" s="47"/>
      <c r="BL442" s="47"/>
      <c r="BM442" s="47"/>
    </row>
    <row r="443" spans="1:65" s="57" customFormat="1" ht="8.4499999999999993" customHeight="1" x14ac:dyDescent="0.25">
      <c r="A443" s="123"/>
      <c r="B443" s="124"/>
      <c r="C443" s="124"/>
      <c r="D443" s="124"/>
      <c r="E443" s="125"/>
      <c r="F443" s="92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93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90"/>
      <c r="AP443" s="64"/>
      <c r="AQ443" s="64"/>
      <c r="AR443" s="64"/>
      <c r="AS443" s="64"/>
      <c r="AT443" s="64"/>
      <c r="AU443" s="64"/>
      <c r="AV443" s="64"/>
      <c r="AW443" s="64"/>
      <c r="AX443" s="64"/>
      <c r="AY443" s="67"/>
      <c r="AZ443" s="64"/>
      <c r="BA443" s="64"/>
      <c r="BB443" s="64"/>
      <c r="BC443" s="64"/>
      <c r="BD443" s="64"/>
      <c r="BE443" s="64"/>
      <c r="BF443" s="64"/>
      <c r="BG443" s="64"/>
      <c r="BH443" s="64"/>
      <c r="BI443" s="47"/>
      <c r="BJ443" s="47"/>
      <c r="BK443" s="47"/>
      <c r="BL443" s="47"/>
      <c r="BM443" s="47"/>
    </row>
    <row r="444" spans="1:65" s="57" customFormat="1" ht="8.4499999999999993" customHeight="1" thickBot="1" x14ac:dyDescent="0.3">
      <c r="A444" s="123"/>
      <c r="B444" s="124"/>
      <c r="C444" s="124"/>
      <c r="D444" s="124"/>
      <c r="E444" s="125"/>
      <c r="F444" s="94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6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7"/>
      <c r="AP444" s="64"/>
      <c r="AQ444" s="64"/>
      <c r="AR444" s="64"/>
      <c r="AS444" s="64"/>
      <c r="AT444" s="64"/>
      <c r="AU444" s="64"/>
      <c r="AV444" s="64"/>
      <c r="AW444" s="64"/>
      <c r="AX444" s="64"/>
      <c r="AY444" s="67"/>
      <c r="AZ444" s="64"/>
      <c r="BA444" s="64"/>
      <c r="BB444" s="64"/>
      <c r="BC444" s="64"/>
      <c r="BD444" s="64"/>
      <c r="BE444" s="64"/>
      <c r="BF444" s="64"/>
      <c r="BG444" s="64"/>
      <c r="BH444" s="64"/>
      <c r="BI444" s="47"/>
      <c r="BJ444" s="47"/>
      <c r="BK444" s="47"/>
      <c r="BL444" s="47"/>
      <c r="BM444" s="47"/>
    </row>
    <row r="445" spans="1:65" s="57" customFormat="1" ht="8.4499999999999993" customHeight="1" x14ac:dyDescent="0.25">
      <c r="A445" s="120">
        <f>A442+1</f>
        <v>142</v>
      </c>
      <c r="B445" s="121"/>
      <c r="C445" s="121"/>
      <c r="D445" s="121"/>
      <c r="E445" s="122"/>
      <c r="F445" s="98"/>
      <c r="G445" s="99"/>
      <c r="H445" s="99"/>
      <c r="I445" s="99"/>
      <c r="J445" s="99"/>
      <c r="K445" s="99"/>
      <c r="L445" s="99"/>
      <c r="M445" s="99"/>
      <c r="N445" s="99"/>
      <c r="O445" s="99"/>
      <c r="P445" s="100"/>
      <c r="Q445" s="100"/>
      <c r="R445" s="100"/>
      <c r="S445" s="100"/>
      <c r="T445" s="101"/>
      <c r="U445" s="101"/>
      <c r="V445" s="102"/>
      <c r="W445" s="103"/>
      <c r="X445" s="104"/>
      <c r="Y445" s="102"/>
      <c r="Z445" s="102"/>
      <c r="AA445" s="102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5"/>
      <c r="AP445" s="64"/>
      <c r="AQ445" s="64"/>
      <c r="AR445" s="64"/>
      <c r="AS445" s="64"/>
      <c r="AT445" s="64"/>
      <c r="AU445" s="64"/>
      <c r="AV445" s="64"/>
      <c r="AW445" s="64"/>
      <c r="AX445" s="64"/>
      <c r="AY445" s="67"/>
      <c r="AZ445" s="64"/>
      <c r="BA445" s="64"/>
      <c r="BB445" s="64"/>
      <c r="BC445" s="64"/>
      <c r="BD445" s="64"/>
      <c r="BE445" s="64"/>
      <c r="BF445" s="64"/>
      <c r="BG445" s="64"/>
      <c r="BH445" s="64"/>
      <c r="BI445" s="47"/>
      <c r="BJ445" s="47"/>
      <c r="BK445" s="47"/>
      <c r="BL445" s="47"/>
      <c r="BM445" s="47"/>
    </row>
    <row r="446" spans="1:65" s="57" customFormat="1" ht="8.4499999999999993" customHeight="1" x14ac:dyDescent="0.25">
      <c r="A446" s="120"/>
      <c r="B446" s="121"/>
      <c r="C446" s="121"/>
      <c r="D446" s="121"/>
      <c r="E446" s="122"/>
      <c r="F446" s="92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93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90"/>
      <c r="AP446" s="64"/>
      <c r="AQ446" s="64"/>
      <c r="AR446" s="64"/>
      <c r="AS446" s="64"/>
      <c r="AT446" s="64"/>
      <c r="AU446" s="64"/>
      <c r="AV446" s="64"/>
      <c r="AW446" s="64"/>
      <c r="AX446" s="64"/>
      <c r="AY446" s="67"/>
      <c r="AZ446" s="64"/>
      <c r="BA446" s="64"/>
      <c r="BB446" s="64"/>
      <c r="BC446" s="64"/>
      <c r="BD446" s="64"/>
      <c r="BE446" s="64"/>
      <c r="BF446" s="64"/>
      <c r="BG446" s="64"/>
      <c r="BH446" s="64"/>
      <c r="BI446" s="47"/>
      <c r="BJ446" s="47"/>
      <c r="BK446" s="47"/>
      <c r="BL446" s="47"/>
      <c r="BM446" s="47"/>
    </row>
    <row r="447" spans="1:65" s="57" customFormat="1" ht="8.4499999999999993" customHeight="1" thickBot="1" x14ac:dyDescent="0.3">
      <c r="A447" s="120"/>
      <c r="B447" s="121"/>
      <c r="C447" s="121"/>
      <c r="D447" s="121"/>
      <c r="E447" s="122"/>
      <c r="F447" s="94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6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7"/>
      <c r="AP447" s="64"/>
      <c r="AQ447" s="64"/>
      <c r="AR447" s="64"/>
      <c r="AS447" s="64"/>
      <c r="AT447" s="64"/>
      <c r="AU447" s="64"/>
      <c r="AV447" s="64"/>
      <c r="AW447" s="64"/>
      <c r="AX447" s="64"/>
      <c r="AY447" s="67"/>
      <c r="AZ447" s="64"/>
      <c r="BA447" s="64"/>
      <c r="BB447" s="64"/>
      <c r="BC447" s="64"/>
      <c r="BD447" s="64"/>
      <c r="BE447" s="64"/>
      <c r="BF447" s="64"/>
      <c r="BG447" s="64"/>
      <c r="BH447" s="64"/>
      <c r="BI447" s="47"/>
      <c r="BJ447" s="47"/>
      <c r="BK447" s="47"/>
      <c r="BL447" s="47"/>
      <c r="BM447" s="47"/>
    </row>
    <row r="448" spans="1:65" s="57" customFormat="1" ht="8.4499999999999993" customHeight="1" x14ac:dyDescent="0.25">
      <c r="A448" s="123">
        <f>A445+1</f>
        <v>143</v>
      </c>
      <c r="B448" s="124"/>
      <c r="C448" s="124"/>
      <c r="D448" s="124"/>
      <c r="E448" s="125"/>
      <c r="F448" s="98"/>
      <c r="G448" s="99"/>
      <c r="H448" s="99"/>
      <c r="I448" s="99"/>
      <c r="J448" s="99"/>
      <c r="K448" s="99"/>
      <c r="L448" s="99"/>
      <c r="M448" s="99"/>
      <c r="N448" s="99"/>
      <c r="O448" s="99"/>
      <c r="P448" s="100"/>
      <c r="Q448" s="100"/>
      <c r="R448" s="100"/>
      <c r="S448" s="100"/>
      <c r="T448" s="101"/>
      <c r="U448" s="101"/>
      <c r="V448" s="102"/>
      <c r="W448" s="103"/>
      <c r="X448" s="104"/>
      <c r="Y448" s="102"/>
      <c r="Z448" s="102"/>
      <c r="AA448" s="102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5"/>
      <c r="AP448" s="64"/>
      <c r="AQ448" s="64"/>
      <c r="AR448" s="64"/>
      <c r="AS448" s="64"/>
      <c r="AT448" s="64"/>
      <c r="AU448" s="64"/>
      <c r="AV448" s="64"/>
      <c r="AW448" s="64"/>
      <c r="AX448" s="64"/>
      <c r="AY448" s="67"/>
      <c r="AZ448" s="64"/>
      <c r="BA448" s="64"/>
      <c r="BB448" s="64"/>
      <c r="BC448" s="64"/>
      <c r="BD448" s="64"/>
      <c r="BE448" s="64"/>
      <c r="BF448" s="64"/>
      <c r="BG448" s="64"/>
      <c r="BH448" s="64"/>
      <c r="BI448" s="47"/>
      <c r="BJ448" s="47"/>
      <c r="BK448" s="47"/>
      <c r="BL448" s="47"/>
      <c r="BM448" s="47"/>
    </row>
    <row r="449" spans="1:65" s="57" customFormat="1" ht="8.4499999999999993" customHeight="1" x14ac:dyDescent="0.25">
      <c r="A449" s="123"/>
      <c r="B449" s="124"/>
      <c r="C449" s="124"/>
      <c r="D449" s="124"/>
      <c r="E449" s="125"/>
      <c r="F449" s="92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93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90"/>
      <c r="AP449" s="64"/>
      <c r="AQ449" s="64"/>
      <c r="AR449" s="64"/>
      <c r="AS449" s="64"/>
      <c r="AT449" s="64"/>
      <c r="AU449" s="64"/>
      <c r="AV449" s="64"/>
      <c r="AW449" s="64"/>
      <c r="AX449" s="64"/>
      <c r="AY449" s="67"/>
      <c r="AZ449" s="64"/>
      <c r="BA449" s="64"/>
      <c r="BB449" s="64"/>
      <c r="BC449" s="64"/>
      <c r="BD449" s="64"/>
      <c r="BE449" s="64"/>
      <c r="BF449" s="64"/>
      <c r="BG449" s="64"/>
      <c r="BH449" s="64"/>
      <c r="BI449" s="47"/>
      <c r="BJ449" s="47"/>
      <c r="BK449" s="47"/>
      <c r="BL449" s="47"/>
      <c r="BM449" s="47"/>
    </row>
    <row r="450" spans="1:65" s="57" customFormat="1" ht="8.4499999999999993" customHeight="1" thickBot="1" x14ac:dyDescent="0.3">
      <c r="A450" s="123"/>
      <c r="B450" s="124"/>
      <c r="C450" s="124"/>
      <c r="D450" s="124"/>
      <c r="E450" s="125"/>
      <c r="F450" s="94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6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7"/>
      <c r="AP450" s="64"/>
      <c r="AQ450" s="64"/>
      <c r="AR450" s="64"/>
      <c r="AS450" s="64"/>
      <c r="AT450" s="64"/>
      <c r="AU450" s="64"/>
      <c r="AV450" s="64"/>
      <c r="AW450" s="64"/>
      <c r="AX450" s="64"/>
      <c r="AY450" s="67"/>
      <c r="AZ450" s="64"/>
      <c r="BA450" s="64"/>
      <c r="BB450" s="64"/>
      <c r="BC450" s="64"/>
      <c r="BD450" s="64"/>
      <c r="BE450" s="64"/>
      <c r="BF450" s="64"/>
      <c r="BG450" s="64"/>
      <c r="BH450" s="64"/>
      <c r="BI450" s="47"/>
      <c r="BJ450" s="47"/>
      <c r="BK450" s="47"/>
      <c r="BL450" s="47"/>
      <c r="BM450" s="47"/>
    </row>
    <row r="451" spans="1:65" s="57" customFormat="1" ht="8.4499999999999993" customHeight="1" x14ac:dyDescent="0.25">
      <c r="A451" s="123">
        <f>A448+1</f>
        <v>144</v>
      </c>
      <c r="B451" s="124"/>
      <c r="C451" s="124"/>
      <c r="D451" s="124"/>
      <c r="E451" s="125"/>
      <c r="F451" s="98"/>
      <c r="G451" s="99"/>
      <c r="H451" s="99"/>
      <c r="I451" s="99"/>
      <c r="J451" s="99"/>
      <c r="K451" s="99"/>
      <c r="L451" s="99"/>
      <c r="M451" s="99"/>
      <c r="N451" s="99"/>
      <c r="O451" s="99"/>
      <c r="P451" s="100"/>
      <c r="Q451" s="100"/>
      <c r="R451" s="100"/>
      <c r="S451" s="100"/>
      <c r="T451" s="101"/>
      <c r="U451" s="101"/>
      <c r="V451" s="102"/>
      <c r="W451" s="103"/>
      <c r="X451" s="104"/>
      <c r="Y451" s="102"/>
      <c r="Z451" s="102"/>
      <c r="AA451" s="102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5"/>
      <c r="AP451" s="64"/>
      <c r="AQ451" s="64"/>
      <c r="AR451" s="64"/>
      <c r="AS451" s="64"/>
      <c r="AT451" s="64"/>
      <c r="AU451" s="64"/>
      <c r="AV451" s="64"/>
      <c r="AW451" s="64"/>
      <c r="AX451" s="64"/>
      <c r="AY451" s="67"/>
      <c r="AZ451" s="64"/>
      <c r="BA451" s="64"/>
      <c r="BB451" s="64"/>
      <c r="BC451" s="64"/>
      <c r="BD451" s="64"/>
      <c r="BE451" s="64"/>
      <c r="BF451" s="64"/>
      <c r="BG451" s="64"/>
      <c r="BH451" s="64"/>
      <c r="BI451" s="47"/>
      <c r="BJ451" s="47"/>
      <c r="BK451" s="47"/>
      <c r="BL451" s="47"/>
      <c r="BM451" s="47"/>
    </row>
    <row r="452" spans="1:65" s="57" customFormat="1" ht="8.4499999999999993" customHeight="1" x14ac:dyDescent="0.25">
      <c r="A452" s="123"/>
      <c r="B452" s="124"/>
      <c r="C452" s="124"/>
      <c r="D452" s="124"/>
      <c r="E452" s="125"/>
      <c r="F452" s="92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93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90"/>
      <c r="AP452" s="64"/>
      <c r="AQ452" s="64"/>
      <c r="AR452" s="64"/>
      <c r="AS452" s="64"/>
      <c r="AT452" s="64"/>
      <c r="AU452" s="64"/>
      <c r="AV452" s="64"/>
      <c r="AW452" s="64"/>
      <c r="AX452" s="64"/>
      <c r="AY452" s="67"/>
      <c r="AZ452" s="64"/>
      <c r="BA452" s="64"/>
      <c r="BB452" s="64"/>
      <c r="BC452" s="64"/>
      <c r="BD452" s="64"/>
      <c r="BE452" s="64"/>
      <c r="BF452" s="64"/>
      <c r="BG452" s="64"/>
      <c r="BH452" s="64"/>
      <c r="BI452" s="47"/>
      <c r="BJ452" s="47"/>
      <c r="BK452" s="47"/>
      <c r="BL452" s="47"/>
      <c r="BM452" s="47"/>
    </row>
    <row r="453" spans="1:65" s="57" customFormat="1" ht="8.4499999999999993" customHeight="1" thickBot="1" x14ac:dyDescent="0.3">
      <c r="A453" s="123"/>
      <c r="B453" s="124"/>
      <c r="C453" s="124"/>
      <c r="D453" s="124"/>
      <c r="E453" s="125"/>
      <c r="F453" s="94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6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7"/>
      <c r="AP453" s="64"/>
      <c r="AQ453" s="64"/>
      <c r="AR453" s="64"/>
      <c r="AS453" s="64"/>
      <c r="AT453" s="64"/>
      <c r="AU453" s="64"/>
      <c r="AV453" s="64"/>
      <c r="AW453" s="64"/>
      <c r="AX453" s="64"/>
      <c r="AY453" s="67"/>
      <c r="AZ453" s="64"/>
      <c r="BA453" s="64"/>
      <c r="BB453" s="64"/>
      <c r="BC453" s="64"/>
      <c r="BD453" s="64"/>
      <c r="BE453" s="64"/>
      <c r="BF453" s="64"/>
      <c r="BG453" s="64"/>
      <c r="BH453" s="64"/>
      <c r="BI453" s="47"/>
      <c r="BJ453" s="47"/>
      <c r="BK453" s="47"/>
      <c r="BL453" s="47"/>
      <c r="BM453" s="47"/>
    </row>
    <row r="454" spans="1:65" s="57" customFormat="1" ht="8.4499999999999993" customHeight="1" x14ac:dyDescent="0.25">
      <c r="A454" s="123">
        <f>A451+1</f>
        <v>145</v>
      </c>
      <c r="B454" s="124"/>
      <c r="C454" s="124"/>
      <c r="D454" s="124"/>
      <c r="E454" s="125"/>
      <c r="F454" s="98"/>
      <c r="G454" s="99"/>
      <c r="H454" s="99"/>
      <c r="I454" s="99"/>
      <c r="J454" s="99"/>
      <c r="K454" s="99"/>
      <c r="L454" s="99"/>
      <c r="M454" s="99"/>
      <c r="N454" s="99"/>
      <c r="O454" s="99"/>
      <c r="P454" s="100"/>
      <c r="Q454" s="100"/>
      <c r="R454" s="100"/>
      <c r="S454" s="100"/>
      <c r="T454" s="101"/>
      <c r="U454" s="101"/>
      <c r="V454" s="102"/>
      <c r="W454" s="103"/>
      <c r="X454" s="104"/>
      <c r="Y454" s="102"/>
      <c r="Z454" s="102"/>
      <c r="AA454" s="102"/>
      <c r="AB454" s="100"/>
      <c r="AC454" s="100"/>
      <c r="AD454" s="100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100"/>
      <c r="AO454" s="105"/>
      <c r="AP454" s="64"/>
      <c r="AQ454" s="64"/>
      <c r="AR454" s="64"/>
      <c r="AS454" s="64"/>
      <c r="AT454" s="64"/>
      <c r="AU454" s="64"/>
      <c r="AV454" s="64"/>
      <c r="AW454" s="64"/>
      <c r="AX454" s="64"/>
      <c r="AY454" s="67"/>
      <c r="AZ454" s="64"/>
      <c r="BA454" s="64"/>
      <c r="BB454" s="64"/>
      <c r="BC454" s="64"/>
      <c r="BD454" s="64"/>
      <c r="BE454" s="64"/>
      <c r="BF454" s="64"/>
      <c r="BG454" s="64"/>
      <c r="BH454" s="64"/>
      <c r="BI454" s="47"/>
      <c r="BJ454" s="47"/>
      <c r="BK454" s="47"/>
      <c r="BL454" s="47"/>
      <c r="BM454" s="47"/>
    </row>
    <row r="455" spans="1:65" s="57" customFormat="1" ht="8.4499999999999993" customHeight="1" x14ac:dyDescent="0.25">
      <c r="A455" s="123"/>
      <c r="B455" s="124"/>
      <c r="C455" s="124"/>
      <c r="D455" s="124"/>
      <c r="E455" s="125"/>
      <c r="F455" s="92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93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90"/>
      <c r="AP455" s="64"/>
      <c r="AQ455" s="64"/>
      <c r="AR455" s="64"/>
      <c r="AS455" s="64"/>
      <c r="AT455" s="64"/>
      <c r="AU455" s="64"/>
      <c r="AV455" s="64"/>
      <c r="AW455" s="64"/>
      <c r="AX455" s="64"/>
      <c r="AY455" s="67"/>
      <c r="AZ455" s="64"/>
      <c r="BA455" s="64"/>
      <c r="BB455" s="64"/>
      <c r="BC455" s="64"/>
      <c r="BD455" s="64"/>
      <c r="BE455" s="64"/>
      <c r="BF455" s="64"/>
      <c r="BG455" s="64"/>
      <c r="BH455" s="64"/>
      <c r="BI455" s="47"/>
      <c r="BJ455" s="47"/>
      <c r="BK455" s="47"/>
      <c r="BL455" s="47"/>
      <c r="BM455" s="47"/>
    </row>
    <row r="456" spans="1:65" s="57" customFormat="1" ht="8.4499999999999993" customHeight="1" thickBot="1" x14ac:dyDescent="0.3">
      <c r="A456" s="132"/>
      <c r="B456" s="133"/>
      <c r="C456" s="133"/>
      <c r="D456" s="133"/>
      <c r="E456" s="134"/>
      <c r="F456" s="94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6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7"/>
      <c r="AP456" s="64"/>
      <c r="AQ456" s="64"/>
      <c r="AR456" s="64"/>
      <c r="AS456" s="64"/>
      <c r="AT456" s="64"/>
      <c r="AU456" s="64"/>
      <c r="AV456" s="64"/>
      <c r="AW456" s="64"/>
      <c r="AX456" s="64"/>
      <c r="AY456" s="67"/>
      <c r="AZ456" s="64"/>
      <c r="BA456" s="64"/>
      <c r="BB456" s="64"/>
      <c r="BC456" s="64"/>
      <c r="BD456" s="64"/>
      <c r="BE456" s="64"/>
      <c r="BF456" s="64"/>
      <c r="BG456" s="64"/>
      <c r="BH456" s="64"/>
      <c r="BI456" s="47"/>
      <c r="BJ456" s="47"/>
      <c r="BK456" s="47"/>
      <c r="BL456" s="47"/>
      <c r="BM456" s="47"/>
    </row>
    <row r="457" spans="1:65" s="57" customFormat="1" ht="8.4499999999999993" customHeight="1" thickBot="1" x14ac:dyDescent="0.3">
      <c r="A457" s="3"/>
      <c r="B457" s="91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64"/>
      <c r="AQ457" s="64"/>
      <c r="AR457" s="64"/>
      <c r="AS457" s="64"/>
      <c r="AT457" s="64"/>
      <c r="AU457" s="64"/>
      <c r="AV457" s="64"/>
      <c r="AW457" s="64"/>
      <c r="AX457" s="64"/>
      <c r="AY457" s="67"/>
      <c r="AZ457" s="64"/>
      <c r="BA457" s="64"/>
      <c r="BB457" s="64"/>
      <c r="BC457" s="64"/>
      <c r="BD457" s="64"/>
      <c r="BE457" s="64"/>
      <c r="BF457" s="64"/>
      <c r="BG457" s="64"/>
      <c r="BH457" s="64"/>
      <c r="BI457" s="47"/>
      <c r="BJ457" s="47"/>
      <c r="BK457" s="47"/>
      <c r="BL457" s="47"/>
      <c r="BM457" s="47"/>
    </row>
    <row r="458" spans="1:65" s="57" customFormat="1" ht="8.4499999999999993" customHeight="1" x14ac:dyDescent="0.25">
      <c r="A458" s="135">
        <f>A454+1</f>
        <v>146</v>
      </c>
      <c r="B458" s="136"/>
      <c r="C458" s="136"/>
      <c r="D458" s="136"/>
      <c r="E458" s="137"/>
      <c r="F458" s="98"/>
      <c r="G458" s="99"/>
      <c r="H458" s="99"/>
      <c r="I458" s="99"/>
      <c r="J458" s="99"/>
      <c r="K458" s="99"/>
      <c r="L458" s="99"/>
      <c r="M458" s="99"/>
      <c r="N458" s="99"/>
      <c r="O458" s="99"/>
      <c r="P458" s="100"/>
      <c r="Q458" s="100"/>
      <c r="R458" s="100"/>
      <c r="S458" s="100"/>
      <c r="T458" s="101"/>
      <c r="U458" s="101"/>
      <c r="V458" s="102"/>
      <c r="W458" s="103"/>
      <c r="X458" s="104"/>
      <c r="Y458" s="102"/>
      <c r="Z458" s="102"/>
      <c r="AA458" s="102"/>
      <c r="AB458" s="100"/>
      <c r="AC458" s="100"/>
      <c r="AD458" s="100"/>
      <c r="AE458" s="100"/>
      <c r="AF458" s="100"/>
      <c r="AG458" s="100"/>
      <c r="AH458" s="100"/>
      <c r="AI458" s="100"/>
      <c r="AJ458" s="100"/>
      <c r="AK458" s="100"/>
      <c r="AL458" s="100"/>
      <c r="AM458" s="100"/>
      <c r="AN458" s="100"/>
      <c r="AO458" s="105"/>
      <c r="AP458" s="64"/>
      <c r="AQ458" s="64"/>
      <c r="AR458" s="64"/>
      <c r="AS458" s="64"/>
      <c r="AT458" s="64"/>
      <c r="AU458" s="64"/>
      <c r="AV458" s="64"/>
      <c r="AW458" s="64"/>
      <c r="AX458" s="64"/>
      <c r="AY458" s="67"/>
      <c r="AZ458" s="64"/>
      <c r="BA458" s="64"/>
      <c r="BB458" s="64"/>
      <c r="BC458" s="64"/>
      <c r="BD458" s="64"/>
      <c r="BE458" s="64"/>
      <c r="BF458" s="64"/>
      <c r="BG458" s="64"/>
      <c r="BH458" s="64"/>
      <c r="BI458" s="47"/>
      <c r="BJ458" s="47"/>
      <c r="BK458" s="47"/>
      <c r="BL458" s="47"/>
      <c r="BM458" s="47"/>
    </row>
    <row r="459" spans="1:65" s="57" customFormat="1" ht="8.4499999999999993" customHeight="1" x14ac:dyDescent="0.25">
      <c r="A459" s="120"/>
      <c r="B459" s="121"/>
      <c r="C459" s="121"/>
      <c r="D459" s="121"/>
      <c r="E459" s="122"/>
      <c r="F459" s="92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93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90"/>
      <c r="AP459" s="64"/>
      <c r="AQ459" s="64"/>
      <c r="AR459" s="64"/>
      <c r="AS459" s="64"/>
      <c r="AT459" s="64"/>
      <c r="AU459" s="64"/>
      <c r="AV459" s="64"/>
      <c r="AW459" s="64"/>
      <c r="AX459" s="64"/>
      <c r="AY459" s="67"/>
      <c r="AZ459" s="64"/>
      <c r="BA459" s="64"/>
      <c r="BB459" s="64"/>
      <c r="BC459" s="64"/>
      <c r="BD459" s="64"/>
      <c r="BE459" s="64"/>
      <c r="BF459" s="64"/>
      <c r="BG459" s="64"/>
      <c r="BH459" s="64"/>
      <c r="BI459" s="47"/>
      <c r="BJ459" s="47"/>
      <c r="BK459" s="47"/>
      <c r="BL459" s="47"/>
      <c r="BM459" s="47"/>
    </row>
    <row r="460" spans="1:65" s="57" customFormat="1" ht="8.4499999999999993" customHeight="1" thickBot="1" x14ac:dyDescent="0.3">
      <c r="A460" s="120"/>
      <c r="B460" s="121"/>
      <c r="C460" s="121"/>
      <c r="D460" s="121"/>
      <c r="E460" s="122"/>
      <c r="F460" s="94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6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7"/>
      <c r="AP460" s="64"/>
      <c r="AQ460" s="64"/>
      <c r="AR460" s="64"/>
      <c r="AS460" s="64"/>
      <c r="AT460" s="64"/>
      <c r="AU460" s="64"/>
      <c r="AV460" s="64"/>
      <c r="AW460" s="64"/>
      <c r="AX460" s="64"/>
      <c r="AY460" s="67"/>
      <c r="AZ460" s="64"/>
      <c r="BA460" s="64"/>
      <c r="BB460" s="64"/>
      <c r="BC460" s="64"/>
      <c r="BD460" s="64"/>
      <c r="BE460" s="64"/>
      <c r="BF460" s="64"/>
      <c r="BG460" s="64"/>
      <c r="BH460" s="64"/>
      <c r="BI460" s="47"/>
      <c r="BJ460" s="47"/>
      <c r="BK460" s="47"/>
      <c r="BL460" s="47"/>
      <c r="BM460" s="47"/>
    </row>
    <row r="461" spans="1:65" s="57" customFormat="1" ht="8.4499999999999993" customHeight="1" x14ac:dyDescent="0.25">
      <c r="A461" s="126">
        <f>A458+1</f>
        <v>147</v>
      </c>
      <c r="B461" s="127"/>
      <c r="C461" s="127"/>
      <c r="D461" s="127"/>
      <c r="E461" s="128"/>
      <c r="F461" s="98"/>
      <c r="G461" s="99"/>
      <c r="H461" s="99"/>
      <c r="I461" s="99"/>
      <c r="J461" s="99"/>
      <c r="K461" s="99"/>
      <c r="L461" s="99"/>
      <c r="M461" s="99"/>
      <c r="N461" s="99"/>
      <c r="O461" s="99"/>
      <c r="P461" s="100"/>
      <c r="Q461" s="100"/>
      <c r="R461" s="100"/>
      <c r="S461" s="100"/>
      <c r="T461" s="101"/>
      <c r="U461" s="101"/>
      <c r="V461" s="102"/>
      <c r="W461" s="103"/>
      <c r="X461" s="104"/>
      <c r="Y461" s="102"/>
      <c r="Z461" s="102"/>
      <c r="AA461" s="102"/>
      <c r="AB461" s="100"/>
      <c r="AC461" s="100"/>
      <c r="AD461" s="100"/>
      <c r="AE461" s="100"/>
      <c r="AF461" s="100"/>
      <c r="AG461" s="100"/>
      <c r="AH461" s="100"/>
      <c r="AI461" s="100"/>
      <c r="AJ461" s="100"/>
      <c r="AK461" s="100"/>
      <c r="AL461" s="100"/>
      <c r="AM461" s="100"/>
      <c r="AN461" s="100"/>
      <c r="AO461" s="105"/>
      <c r="AP461" s="64"/>
      <c r="AQ461" s="64"/>
      <c r="AR461" s="64"/>
      <c r="AS461" s="64"/>
      <c r="AT461" s="64"/>
      <c r="AU461" s="64"/>
      <c r="AV461" s="64"/>
      <c r="AW461" s="64"/>
      <c r="AX461" s="64"/>
      <c r="AY461" s="67"/>
      <c r="AZ461" s="64"/>
      <c r="BA461" s="64"/>
      <c r="BB461" s="64"/>
      <c r="BC461" s="64"/>
      <c r="BD461" s="64"/>
      <c r="BE461" s="64"/>
      <c r="BF461" s="64"/>
      <c r="BG461" s="64"/>
      <c r="BH461" s="64"/>
      <c r="BI461" s="47"/>
      <c r="BJ461" s="47"/>
      <c r="BK461" s="47"/>
      <c r="BL461" s="47"/>
      <c r="BM461" s="47"/>
    </row>
    <row r="462" spans="1:65" s="57" customFormat="1" ht="8.4499999999999993" customHeight="1" x14ac:dyDescent="0.25">
      <c r="A462" s="120"/>
      <c r="B462" s="121"/>
      <c r="C462" s="121"/>
      <c r="D462" s="121"/>
      <c r="E462" s="122"/>
      <c r="F462" s="92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93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90"/>
      <c r="AP462" s="64"/>
      <c r="AQ462" s="64"/>
      <c r="AR462" s="64"/>
      <c r="AS462" s="64"/>
      <c r="AT462" s="64"/>
      <c r="AU462" s="64"/>
      <c r="AV462" s="64"/>
      <c r="AW462" s="64"/>
      <c r="AX462" s="64"/>
      <c r="AY462" s="67"/>
      <c r="AZ462" s="64"/>
      <c r="BA462" s="64"/>
      <c r="BB462" s="64"/>
      <c r="BC462" s="64"/>
      <c r="BD462" s="64"/>
      <c r="BE462" s="64"/>
      <c r="BF462" s="64"/>
      <c r="BG462" s="64"/>
      <c r="BH462" s="64"/>
      <c r="BI462" s="47"/>
      <c r="BJ462" s="47"/>
      <c r="BK462" s="47"/>
      <c r="BL462" s="47"/>
      <c r="BM462" s="47"/>
    </row>
    <row r="463" spans="1:65" s="57" customFormat="1" ht="8.4499999999999993" customHeight="1" thickBot="1" x14ac:dyDescent="0.3">
      <c r="A463" s="129"/>
      <c r="B463" s="130"/>
      <c r="C463" s="130"/>
      <c r="D463" s="130"/>
      <c r="E463" s="131"/>
      <c r="F463" s="94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6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7"/>
      <c r="AP463" s="64"/>
      <c r="AQ463" s="64"/>
      <c r="AR463" s="64"/>
      <c r="AS463" s="64"/>
      <c r="AT463" s="64"/>
      <c r="AU463" s="64"/>
      <c r="AV463" s="64"/>
      <c r="AW463" s="64"/>
      <c r="AX463" s="64"/>
      <c r="AY463" s="67"/>
      <c r="AZ463" s="64"/>
      <c r="BA463" s="64"/>
      <c r="BB463" s="64"/>
      <c r="BC463" s="64"/>
      <c r="BD463" s="64"/>
      <c r="BE463" s="64"/>
      <c r="BF463" s="64"/>
      <c r="BG463" s="64"/>
      <c r="BH463" s="64"/>
      <c r="BI463" s="47"/>
      <c r="BJ463" s="47"/>
      <c r="BK463" s="47"/>
      <c r="BL463" s="47"/>
      <c r="BM463" s="47"/>
    </row>
    <row r="464" spans="1:65" s="57" customFormat="1" ht="8.4499999999999993" customHeight="1" x14ac:dyDescent="0.25">
      <c r="A464" s="126">
        <f>A461+1</f>
        <v>148</v>
      </c>
      <c r="B464" s="127"/>
      <c r="C464" s="127"/>
      <c r="D464" s="127"/>
      <c r="E464" s="128"/>
      <c r="F464" s="98"/>
      <c r="G464" s="99"/>
      <c r="H464" s="99"/>
      <c r="I464" s="99"/>
      <c r="J464" s="99"/>
      <c r="K464" s="99"/>
      <c r="L464" s="99"/>
      <c r="M464" s="99"/>
      <c r="N464" s="99"/>
      <c r="O464" s="99"/>
      <c r="P464" s="100"/>
      <c r="Q464" s="100"/>
      <c r="R464" s="100"/>
      <c r="S464" s="100"/>
      <c r="T464" s="101"/>
      <c r="U464" s="101"/>
      <c r="V464" s="102"/>
      <c r="W464" s="103"/>
      <c r="X464" s="104"/>
      <c r="Y464" s="102"/>
      <c r="Z464" s="102"/>
      <c r="AA464" s="102"/>
      <c r="AB464" s="100"/>
      <c r="AC464" s="100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5"/>
      <c r="AP464" s="64"/>
      <c r="AQ464" s="64"/>
      <c r="AR464" s="64"/>
      <c r="AS464" s="64"/>
      <c r="AT464" s="64"/>
      <c r="AU464" s="64"/>
      <c r="AV464" s="64"/>
      <c r="AW464" s="64"/>
      <c r="AX464" s="64"/>
      <c r="AY464" s="67"/>
      <c r="AZ464" s="64"/>
      <c r="BA464" s="64"/>
      <c r="BB464" s="64"/>
      <c r="BC464" s="64"/>
      <c r="BD464" s="64"/>
      <c r="BE464" s="64"/>
      <c r="BF464" s="64"/>
      <c r="BG464" s="64"/>
      <c r="BH464" s="64"/>
      <c r="BI464" s="47"/>
      <c r="BJ464" s="47"/>
      <c r="BK464" s="47"/>
      <c r="BL464" s="47"/>
      <c r="BM464" s="47"/>
    </row>
    <row r="465" spans="1:65" s="57" customFormat="1" ht="8.4499999999999993" customHeight="1" x14ac:dyDescent="0.25">
      <c r="A465" s="120"/>
      <c r="B465" s="121"/>
      <c r="C465" s="121"/>
      <c r="D465" s="121"/>
      <c r="E465" s="122"/>
      <c r="F465" s="92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93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90"/>
      <c r="AP465" s="64"/>
      <c r="AQ465" s="64"/>
      <c r="AR465" s="64"/>
      <c r="AS465" s="64"/>
      <c r="AT465" s="64"/>
      <c r="AU465" s="64"/>
      <c r="AV465" s="64"/>
      <c r="AW465" s="64"/>
      <c r="AX465" s="64"/>
      <c r="AY465" s="67"/>
      <c r="AZ465" s="64"/>
      <c r="BA465" s="64"/>
      <c r="BB465" s="64"/>
      <c r="BC465" s="64"/>
      <c r="BD465" s="64"/>
      <c r="BE465" s="64"/>
      <c r="BF465" s="64"/>
      <c r="BG465" s="64"/>
      <c r="BH465" s="64"/>
      <c r="BI465" s="47"/>
      <c r="BJ465" s="47"/>
      <c r="BK465" s="47"/>
      <c r="BL465" s="47"/>
      <c r="BM465" s="47"/>
    </row>
    <row r="466" spans="1:65" s="57" customFormat="1" ht="8.4499999999999993" customHeight="1" thickBot="1" x14ac:dyDescent="0.3">
      <c r="A466" s="129"/>
      <c r="B466" s="130"/>
      <c r="C466" s="130"/>
      <c r="D466" s="130"/>
      <c r="E466" s="131"/>
      <c r="F466" s="94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6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7"/>
      <c r="AP466" s="64"/>
      <c r="AQ466" s="64"/>
      <c r="AR466" s="64"/>
      <c r="AS466" s="64"/>
      <c r="AT466" s="64"/>
      <c r="AU466" s="64"/>
      <c r="AV466" s="64"/>
      <c r="AW466" s="64"/>
      <c r="AX466" s="64"/>
      <c r="AY466" s="67"/>
      <c r="AZ466" s="64"/>
      <c r="BA466" s="64"/>
      <c r="BB466" s="64"/>
      <c r="BC466" s="64"/>
      <c r="BD466" s="64"/>
      <c r="BE466" s="64"/>
      <c r="BF466" s="64"/>
      <c r="BG466" s="64"/>
      <c r="BH466" s="64"/>
      <c r="BI466" s="47"/>
      <c r="BJ466" s="47"/>
      <c r="BK466" s="47"/>
      <c r="BL466" s="47"/>
      <c r="BM466" s="47"/>
    </row>
    <row r="467" spans="1:65" s="57" customFormat="1" ht="8.4499999999999993" customHeight="1" x14ac:dyDescent="0.25">
      <c r="A467" s="126">
        <f>A464+1</f>
        <v>149</v>
      </c>
      <c r="B467" s="127"/>
      <c r="C467" s="127"/>
      <c r="D467" s="127"/>
      <c r="E467" s="128"/>
      <c r="F467" s="98"/>
      <c r="G467" s="99"/>
      <c r="H467" s="99"/>
      <c r="I467" s="99"/>
      <c r="J467" s="99"/>
      <c r="K467" s="99"/>
      <c r="L467" s="99"/>
      <c r="M467" s="99"/>
      <c r="N467" s="99"/>
      <c r="O467" s="99"/>
      <c r="P467" s="100"/>
      <c r="Q467" s="100"/>
      <c r="R467" s="100"/>
      <c r="S467" s="100"/>
      <c r="T467" s="101"/>
      <c r="U467" s="101"/>
      <c r="V467" s="102"/>
      <c r="W467" s="103"/>
      <c r="X467" s="104"/>
      <c r="Y467" s="102"/>
      <c r="Z467" s="102"/>
      <c r="AA467" s="102"/>
      <c r="AB467" s="100"/>
      <c r="AC467" s="100"/>
      <c r="AD467" s="100"/>
      <c r="AE467" s="100"/>
      <c r="AF467" s="100"/>
      <c r="AG467" s="100"/>
      <c r="AH467" s="100"/>
      <c r="AI467" s="100"/>
      <c r="AJ467" s="100"/>
      <c r="AK467" s="100"/>
      <c r="AL467" s="100"/>
      <c r="AM467" s="100"/>
      <c r="AN467" s="100"/>
      <c r="AO467" s="105"/>
      <c r="AP467" s="64"/>
      <c r="AQ467" s="64"/>
      <c r="AR467" s="64"/>
      <c r="AS467" s="64"/>
      <c r="AT467" s="64"/>
      <c r="AU467" s="64"/>
      <c r="AV467" s="64"/>
      <c r="AW467" s="64"/>
      <c r="AX467" s="64"/>
      <c r="AY467" s="67"/>
      <c r="AZ467" s="64"/>
      <c r="BA467" s="64"/>
      <c r="BB467" s="64"/>
      <c r="BC467" s="64"/>
      <c r="BD467" s="64"/>
      <c r="BE467" s="64"/>
      <c r="BF467" s="64"/>
      <c r="BG467" s="64"/>
      <c r="BH467" s="64"/>
      <c r="BI467" s="47"/>
      <c r="BJ467" s="47"/>
      <c r="BK467" s="47"/>
      <c r="BL467" s="47"/>
      <c r="BM467" s="47"/>
    </row>
    <row r="468" spans="1:65" s="57" customFormat="1" ht="8.4499999999999993" customHeight="1" x14ac:dyDescent="0.25">
      <c r="A468" s="120"/>
      <c r="B468" s="121"/>
      <c r="C468" s="121"/>
      <c r="D468" s="121"/>
      <c r="E468" s="122"/>
      <c r="F468" s="92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93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90"/>
      <c r="AP468" s="64"/>
      <c r="AQ468" s="64"/>
      <c r="AR468" s="64"/>
      <c r="AS468" s="64"/>
      <c r="AT468" s="64"/>
      <c r="AU468" s="64"/>
      <c r="AV468" s="64"/>
      <c r="AW468" s="64"/>
      <c r="AX468" s="64"/>
      <c r="AY468" s="67"/>
      <c r="AZ468" s="64"/>
      <c r="BA468" s="64"/>
      <c r="BB468" s="64"/>
      <c r="BC468" s="64"/>
      <c r="BD468" s="64"/>
      <c r="BE468" s="64"/>
      <c r="BF468" s="64"/>
      <c r="BG468" s="64"/>
      <c r="BH468" s="64"/>
      <c r="BI468" s="47"/>
      <c r="BJ468" s="47"/>
      <c r="BK468" s="47"/>
      <c r="BL468" s="47"/>
      <c r="BM468" s="47"/>
    </row>
    <row r="469" spans="1:65" s="57" customFormat="1" ht="8.4499999999999993" customHeight="1" thickBot="1" x14ac:dyDescent="0.3">
      <c r="A469" s="129"/>
      <c r="B469" s="130"/>
      <c r="C469" s="130"/>
      <c r="D469" s="130"/>
      <c r="E469" s="131"/>
      <c r="F469" s="94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6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7"/>
      <c r="AP469" s="64"/>
      <c r="AQ469" s="64"/>
      <c r="AR469" s="64"/>
      <c r="AS469" s="64"/>
      <c r="AT469" s="64"/>
      <c r="AU469" s="64"/>
      <c r="AV469" s="64"/>
      <c r="AW469" s="64"/>
      <c r="AX469" s="64"/>
      <c r="AY469" s="67"/>
      <c r="AZ469" s="64"/>
      <c r="BA469" s="64"/>
      <c r="BB469" s="64"/>
      <c r="BC469" s="64"/>
      <c r="BD469" s="64"/>
      <c r="BE469" s="64"/>
      <c r="BF469" s="64"/>
      <c r="BG469" s="64"/>
      <c r="BH469" s="64"/>
      <c r="BI469" s="47"/>
      <c r="BJ469" s="47"/>
      <c r="BK469" s="47"/>
      <c r="BL469" s="47"/>
      <c r="BM469" s="47"/>
    </row>
    <row r="470" spans="1:65" s="57" customFormat="1" ht="8.4499999999999993" customHeight="1" x14ac:dyDescent="0.25">
      <c r="A470" s="126">
        <f>A467+1</f>
        <v>150</v>
      </c>
      <c r="B470" s="127"/>
      <c r="C470" s="127"/>
      <c r="D470" s="127"/>
      <c r="E470" s="128"/>
      <c r="F470" s="98"/>
      <c r="G470" s="99"/>
      <c r="H470" s="99"/>
      <c r="I470" s="99"/>
      <c r="J470" s="99"/>
      <c r="K470" s="99"/>
      <c r="L470" s="99"/>
      <c r="M470" s="99"/>
      <c r="N470" s="99"/>
      <c r="O470" s="99"/>
      <c r="P470" s="100"/>
      <c r="Q470" s="100"/>
      <c r="R470" s="100"/>
      <c r="S470" s="100"/>
      <c r="T470" s="101"/>
      <c r="U470" s="101"/>
      <c r="V470" s="102"/>
      <c r="W470" s="103"/>
      <c r="X470" s="104"/>
      <c r="Y470" s="102"/>
      <c r="Z470" s="102"/>
      <c r="AA470" s="102"/>
      <c r="AB470" s="100"/>
      <c r="AC470" s="100"/>
      <c r="AD470" s="100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100"/>
      <c r="AO470" s="105"/>
      <c r="AP470" s="64"/>
      <c r="AQ470" s="64"/>
      <c r="AR470" s="64"/>
      <c r="AS470" s="64"/>
      <c r="AT470" s="64"/>
      <c r="AU470" s="64"/>
      <c r="AV470" s="64"/>
      <c r="AW470" s="64"/>
      <c r="AX470" s="64"/>
      <c r="AY470" s="67"/>
      <c r="AZ470" s="64"/>
      <c r="BA470" s="64"/>
      <c r="BB470" s="64"/>
      <c r="BC470" s="64"/>
      <c r="BD470" s="64"/>
      <c r="BE470" s="64"/>
      <c r="BF470" s="64"/>
      <c r="BG470" s="64"/>
      <c r="BH470" s="64"/>
      <c r="BI470" s="47"/>
      <c r="BJ470" s="47"/>
      <c r="BK470" s="47"/>
      <c r="BL470" s="47"/>
      <c r="BM470" s="47"/>
    </row>
    <row r="471" spans="1:65" s="57" customFormat="1" ht="8.4499999999999993" customHeight="1" x14ac:dyDescent="0.25">
      <c r="A471" s="120"/>
      <c r="B471" s="121"/>
      <c r="C471" s="121"/>
      <c r="D471" s="121"/>
      <c r="E471" s="122"/>
      <c r="F471" s="92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93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90"/>
      <c r="AP471" s="64"/>
      <c r="AQ471" s="64"/>
      <c r="AR471" s="64"/>
      <c r="AS471" s="64"/>
      <c r="AT471" s="64"/>
      <c r="AU471" s="64"/>
      <c r="AV471" s="64"/>
      <c r="AW471" s="64"/>
      <c r="AX471" s="64"/>
      <c r="AY471" s="67"/>
      <c r="AZ471" s="64"/>
      <c r="BA471" s="64"/>
      <c r="BB471" s="64"/>
      <c r="BC471" s="64"/>
      <c r="BD471" s="64"/>
      <c r="BE471" s="64"/>
      <c r="BF471" s="64"/>
      <c r="BG471" s="64"/>
      <c r="BH471" s="64"/>
      <c r="BI471" s="47"/>
      <c r="BJ471" s="47"/>
      <c r="BK471" s="47"/>
      <c r="BL471" s="47"/>
      <c r="BM471" s="47"/>
    </row>
    <row r="472" spans="1:65" s="57" customFormat="1" ht="8.4499999999999993" customHeight="1" thickBot="1" x14ac:dyDescent="0.3">
      <c r="A472" s="129"/>
      <c r="B472" s="130"/>
      <c r="C472" s="130"/>
      <c r="D472" s="130"/>
      <c r="E472" s="131"/>
      <c r="F472" s="94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6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7"/>
      <c r="AP472" s="64"/>
      <c r="AQ472" s="64"/>
      <c r="AR472" s="64"/>
      <c r="AS472" s="64"/>
      <c r="AT472" s="64"/>
      <c r="AU472" s="64"/>
      <c r="AV472" s="64"/>
      <c r="AW472" s="64"/>
      <c r="AX472" s="64"/>
      <c r="AY472" s="67"/>
      <c r="AZ472" s="64"/>
      <c r="BA472" s="64"/>
      <c r="BB472" s="64"/>
      <c r="BC472" s="64"/>
      <c r="BD472" s="64"/>
      <c r="BE472" s="64"/>
      <c r="BF472" s="64"/>
      <c r="BG472" s="64"/>
      <c r="BH472" s="64"/>
      <c r="BI472" s="47"/>
      <c r="BJ472" s="47"/>
      <c r="BK472" s="47"/>
      <c r="BL472" s="47"/>
      <c r="BM472" s="47"/>
    </row>
    <row r="473" spans="1:65" s="57" customFormat="1" ht="8.4499999999999993" customHeight="1" x14ac:dyDescent="0.25">
      <c r="A473" s="126">
        <f>A470+1</f>
        <v>151</v>
      </c>
      <c r="B473" s="127"/>
      <c r="C473" s="127"/>
      <c r="D473" s="127"/>
      <c r="E473" s="128"/>
      <c r="F473" s="98"/>
      <c r="G473" s="99"/>
      <c r="H473" s="99"/>
      <c r="I473" s="99"/>
      <c r="J473" s="99"/>
      <c r="K473" s="99"/>
      <c r="L473" s="99"/>
      <c r="M473" s="99"/>
      <c r="N473" s="99"/>
      <c r="O473" s="99"/>
      <c r="P473" s="100"/>
      <c r="Q473" s="100"/>
      <c r="R473" s="100"/>
      <c r="S473" s="100"/>
      <c r="T473" s="101"/>
      <c r="U473" s="101"/>
      <c r="V473" s="102"/>
      <c r="W473" s="103"/>
      <c r="X473" s="104"/>
      <c r="Y473" s="102"/>
      <c r="Z473" s="102"/>
      <c r="AA473" s="102"/>
      <c r="AB473" s="100"/>
      <c r="AC473" s="100"/>
      <c r="AD473" s="100"/>
      <c r="AE473" s="100"/>
      <c r="AF473" s="100"/>
      <c r="AG473" s="100"/>
      <c r="AH473" s="100"/>
      <c r="AI473" s="100"/>
      <c r="AJ473" s="100"/>
      <c r="AK473" s="100"/>
      <c r="AL473" s="100"/>
      <c r="AM473" s="100"/>
      <c r="AN473" s="100"/>
      <c r="AO473" s="105"/>
      <c r="AP473" s="64"/>
      <c r="AQ473" s="64"/>
      <c r="AR473" s="64"/>
      <c r="AS473" s="64"/>
      <c r="AT473" s="64"/>
      <c r="AU473" s="64"/>
      <c r="AV473" s="64"/>
      <c r="AW473" s="64"/>
      <c r="AX473" s="64"/>
      <c r="AY473" s="67"/>
      <c r="AZ473" s="64"/>
      <c r="BA473" s="64"/>
      <c r="BB473" s="64"/>
      <c r="BC473" s="64"/>
      <c r="BD473" s="64"/>
      <c r="BE473" s="64"/>
      <c r="BF473" s="64"/>
      <c r="BG473" s="64"/>
      <c r="BH473" s="64"/>
      <c r="BI473" s="47"/>
      <c r="BJ473" s="47"/>
      <c r="BK473" s="47"/>
      <c r="BL473" s="47"/>
      <c r="BM473" s="47"/>
    </row>
    <row r="474" spans="1:65" s="57" customFormat="1" ht="8.4499999999999993" customHeight="1" x14ac:dyDescent="0.25">
      <c r="A474" s="120"/>
      <c r="B474" s="121"/>
      <c r="C474" s="121"/>
      <c r="D474" s="121"/>
      <c r="E474" s="122"/>
      <c r="F474" s="92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93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90"/>
      <c r="AP474" s="64"/>
      <c r="AQ474" s="64"/>
      <c r="AR474" s="64"/>
      <c r="AS474" s="64"/>
      <c r="AT474" s="64"/>
      <c r="AU474" s="64"/>
      <c r="AV474" s="64"/>
      <c r="AW474" s="64"/>
      <c r="AX474" s="64"/>
      <c r="AY474" s="67"/>
      <c r="AZ474" s="64"/>
      <c r="BA474" s="64"/>
      <c r="BB474" s="64"/>
      <c r="BC474" s="64"/>
      <c r="BD474" s="64"/>
      <c r="BE474" s="64"/>
      <c r="BF474" s="64"/>
      <c r="BG474" s="64"/>
      <c r="BH474" s="64"/>
      <c r="BI474" s="47"/>
      <c r="BJ474" s="47"/>
      <c r="BK474" s="47"/>
      <c r="BL474" s="47"/>
      <c r="BM474" s="47"/>
    </row>
    <row r="475" spans="1:65" s="57" customFormat="1" ht="8.4499999999999993" customHeight="1" thickBot="1" x14ac:dyDescent="0.3">
      <c r="A475" s="129"/>
      <c r="B475" s="130"/>
      <c r="C475" s="130"/>
      <c r="D475" s="130"/>
      <c r="E475" s="131"/>
      <c r="F475" s="94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6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7"/>
      <c r="AP475" s="64"/>
      <c r="AQ475" s="64"/>
      <c r="AR475" s="64"/>
      <c r="AS475" s="64"/>
      <c r="AT475" s="64"/>
      <c r="AU475" s="64"/>
      <c r="AV475" s="64"/>
      <c r="AW475" s="64"/>
      <c r="AX475" s="64"/>
      <c r="AY475" s="67"/>
      <c r="AZ475" s="64"/>
      <c r="BA475" s="64"/>
      <c r="BB475" s="64"/>
      <c r="BC475" s="64"/>
      <c r="BD475" s="64"/>
      <c r="BE475" s="64"/>
      <c r="BF475" s="64"/>
      <c r="BG475" s="64"/>
      <c r="BH475" s="64"/>
      <c r="BI475" s="47"/>
      <c r="BJ475" s="47"/>
      <c r="BK475" s="47"/>
      <c r="BL475" s="47"/>
      <c r="BM475" s="47"/>
    </row>
    <row r="476" spans="1:65" s="57" customFormat="1" ht="8.4499999999999993" customHeight="1" x14ac:dyDescent="0.25">
      <c r="A476" s="126">
        <f>A473+1</f>
        <v>152</v>
      </c>
      <c r="B476" s="127"/>
      <c r="C476" s="127"/>
      <c r="D476" s="127"/>
      <c r="E476" s="128"/>
      <c r="F476" s="98"/>
      <c r="G476" s="99"/>
      <c r="H476" s="99"/>
      <c r="I476" s="99"/>
      <c r="J476" s="99"/>
      <c r="K476" s="99"/>
      <c r="L476" s="99"/>
      <c r="M476" s="99"/>
      <c r="N476" s="99"/>
      <c r="O476" s="99"/>
      <c r="P476" s="100"/>
      <c r="Q476" s="100"/>
      <c r="R476" s="100"/>
      <c r="S476" s="100"/>
      <c r="T476" s="101"/>
      <c r="U476" s="101"/>
      <c r="V476" s="102"/>
      <c r="W476" s="103"/>
      <c r="X476" s="104"/>
      <c r="Y476" s="102"/>
      <c r="Z476" s="102"/>
      <c r="AA476" s="102"/>
      <c r="AB476" s="100"/>
      <c r="AC476" s="100"/>
      <c r="AD476" s="100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100"/>
      <c r="AO476" s="105"/>
      <c r="AP476" s="64"/>
      <c r="AQ476" s="64"/>
      <c r="AR476" s="64"/>
      <c r="AS476" s="64"/>
      <c r="AT476" s="64"/>
      <c r="AU476" s="64"/>
      <c r="AV476" s="64"/>
      <c r="AW476" s="64"/>
      <c r="AX476" s="64"/>
      <c r="AY476" s="67"/>
      <c r="AZ476" s="64"/>
      <c r="BA476" s="64"/>
      <c r="BB476" s="64"/>
      <c r="BC476" s="64"/>
      <c r="BD476" s="64"/>
      <c r="BE476" s="64"/>
      <c r="BF476" s="64"/>
      <c r="BG476" s="64"/>
      <c r="BH476" s="64"/>
      <c r="BI476" s="47"/>
      <c r="BJ476" s="47"/>
      <c r="BK476" s="47"/>
      <c r="BL476" s="47"/>
      <c r="BM476" s="47"/>
    </row>
    <row r="477" spans="1:65" s="57" customFormat="1" ht="8.4499999999999993" customHeight="1" x14ac:dyDescent="0.25">
      <c r="A477" s="120"/>
      <c r="B477" s="121"/>
      <c r="C477" s="121"/>
      <c r="D477" s="121"/>
      <c r="E477" s="122"/>
      <c r="F477" s="92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93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90"/>
      <c r="AP477" s="64"/>
      <c r="AQ477" s="64"/>
      <c r="AR477" s="64"/>
      <c r="AS477" s="64"/>
      <c r="AT477" s="64"/>
      <c r="AU477" s="64"/>
      <c r="AV477" s="64"/>
      <c r="AW477" s="64"/>
      <c r="AX477" s="64"/>
      <c r="AY477" s="67"/>
      <c r="AZ477" s="64"/>
      <c r="BA477" s="64"/>
      <c r="BB477" s="64"/>
      <c r="BC477" s="64"/>
      <c r="BD477" s="64"/>
      <c r="BE477" s="64"/>
      <c r="BF477" s="64"/>
      <c r="BG477" s="64"/>
      <c r="BH477" s="64"/>
      <c r="BI477" s="47"/>
      <c r="BJ477" s="47"/>
      <c r="BK477" s="47"/>
      <c r="BL477" s="47"/>
      <c r="BM477" s="47"/>
    </row>
    <row r="478" spans="1:65" s="57" customFormat="1" ht="8.4499999999999993" customHeight="1" thickBot="1" x14ac:dyDescent="0.3">
      <c r="A478" s="129"/>
      <c r="B478" s="130"/>
      <c r="C478" s="130"/>
      <c r="D478" s="130"/>
      <c r="E478" s="131"/>
      <c r="F478" s="94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6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7"/>
      <c r="AP478" s="64"/>
      <c r="AQ478" s="64"/>
      <c r="AR478" s="64"/>
      <c r="AS478" s="64"/>
      <c r="AT478" s="64"/>
      <c r="AU478" s="64"/>
      <c r="AV478" s="64"/>
      <c r="AW478" s="64"/>
      <c r="AX478" s="64"/>
      <c r="AY478" s="67"/>
      <c r="AZ478" s="64"/>
      <c r="BA478" s="64"/>
      <c r="BB478" s="64"/>
      <c r="BC478" s="64"/>
      <c r="BD478" s="64"/>
      <c r="BE478" s="64"/>
      <c r="BF478" s="64"/>
      <c r="BG478" s="64"/>
      <c r="BH478" s="64"/>
      <c r="BI478" s="47"/>
      <c r="BJ478" s="47"/>
      <c r="BK478" s="47"/>
      <c r="BL478" s="47"/>
      <c r="BM478" s="47"/>
    </row>
    <row r="479" spans="1:65" s="57" customFormat="1" ht="8.4499999999999993" customHeight="1" x14ac:dyDescent="0.25">
      <c r="A479" s="126">
        <f>A476+1</f>
        <v>153</v>
      </c>
      <c r="B479" s="127"/>
      <c r="C479" s="127"/>
      <c r="D479" s="127"/>
      <c r="E479" s="128"/>
      <c r="F479" s="98"/>
      <c r="G479" s="99"/>
      <c r="H479" s="99"/>
      <c r="I479" s="99"/>
      <c r="J479" s="99"/>
      <c r="K479" s="99"/>
      <c r="L479" s="99"/>
      <c r="M479" s="99"/>
      <c r="N479" s="99"/>
      <c r="O479" s="99"/>
      <c r="P479" s="100"/>
      <c r="Q479" s="100"/>
      <c r="R479" s="100"/>
      <c r="S479" s="100"/>
      <c r="T479" s="101"/>
      <c r="U479" s="101"/>
      <c r="V479" s="102"/>
      <c r="W479" s="103"/>
      <c r="X479" s="104"/>
      <c r="Y479" s="102"/>
      <c r="Z479" s="102"/>
      <c r="AA479" s="102"/>
      <c r="AB479" s="100"/>
      <c r="AC479" s="100"/>
      <c r="AD479" s="100"/>
      <c r="AE479" s="100"/>
      <c r="AF479" s="100"/>
      <c r="AG479" s="100"/>
      <c r="AH479" s="100"/>
      <c r="AI479" s="100"/>
      <c r="AJ479" s="100"/>
      <c r="AK479" s="100"/>
      <c r="AL479" s="100"/>
      <c r="AM479" s="100"/>
      <c r="AN479" s="100"/>
      <c r="AO479" s="105"/>
      <c r="AP479" s="64"/>
      <c r="AQ479" s="64"/>
      <c r="AR479" s="64"/>
      <c r="AS479" s="64"/>
      <c r="AT479" s="64"/>
      <c r="AU479" s="64"/>
      <c r="AV479" s="64"/>
      <c r="AW479" s="64"/>
      <c r="AX479" s="64"/>
      <c r="AY479" s="67"/>
      <c r="AZ479" s="64"/>
      <c r="BA479" s="64"/>
      <c r="BB479" s="64"/>
      <c r="BC479" s="64"/>
      <c r="BD479" s="64"/>
      <c r="BE479" s="64"/>
      <c r="BF479" s="64"/>
      <c r="BG479" s="64"/>
      <c r="BH479" s="64"/>
      <c r="BI479" s="47"/>
      <c r="BJ479" s="47"/>
      <c r="BK479" s="47"/>
      <c r="BL479" s="47"/>
      <c r="BM479" s="47"/>
    </row>
    <row r="480" spans="1:65" s="57" customFormat="1" ht="8.4499999999999993" customHeight="1" x14ac:dyDescent="0.25">
      <c r="A480" s="120"/>
      <c r="B480" s="121"/>
      <c r="C480" s="121"/>
      <c r="D480" s="121"/>
      <c r="E480" s="122"/>
      <c r="F480" s="92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93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90"/>
      <c r="AP480" s="64"/>
      <c r="AQ480" s="64"/>
      <c r="AR480" s="64"/>
      <c r="AS480" s="64"/>
      <c r="AT480" s="64"/>
      <c r="AU480" s="64"/>
      <c r="AV480" s="64"/>
      <c r="AW480" s="64"/>
      <c r="AX480" s="64"/>
      <c r="AY480" s="67"/>
      <c r="AZ480" s="64"/>
      <c r="BA480" s="64"/>
      <c r="BB480" s="64"/>
      <c r="BC480" s="64"/>
      <c r="BD480" s="64"/>
      <c r="BE480" s="64"/>
      <c r="BF480" s="64"/>
      <c r="BG480" s="64"/>
      <c r="BH480" s="64"/>
      <c r="BI480" s="47"/>
      <c r="BJ480" s="47"/>
      <c r="BK480" s="47"/>
      <c r="BL480" s="47"/>
      <c r="BM480" s="47"/>
    </row>
    <row r="481" spans="1:65" s="57" customFormat="1" ht="8.4499999999999993" customHeight="1" thickBot="1" x14ac:dyDescent="0.3">
      <c r="A481" s="129"/>
      <c r="B481" s="130"/>
      <c r="C481" s="130"/>
      <c r="D481" s="130"/>
      <c r="E481" s="131"/>
      <c r="F481" s="94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6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7"/>
      <c r="AP481" s="64"/>
      <c r="AQ481" s="64"/>
      <c r="AR481" s="64"/>
      <c r="AS481" s="64"/>
      <c r="AT481" s="64"/>
      <c r="AU481" s="64"/>
      <c r="AV481" s="64"/>
      <c r="AW481" s="64"/>
      <c r="AX481" s="64"/>
      <c r="AY481" s="67"/>
      <c r="AZ481" s="64"/>
      <c r="BA481" s="64"/>
      <c r="BB481" s="64"/>
      <c r="BC481" s="64"/>
      <c r="BD481" s="64"/>
      <c r="BE481" s="64"/>
      <c r="BF481" s="64"/>
      <c r="BG481" s="64"/>
      <c r="BH481" s="64"/>
      <c r="BI481" s="47"/>
      <c r="BJ481" s="47"/>
      <c r="BK481" s="47"/>
      <c r="BL481" s="47"/>
      <c r="BM481" s="47"/>
    </row>
    <row r="482" spans="1:65" s="57" customFormat="1" ht="8.4499999999999993" customHeight="1" x14ac:dyDescent="0.25">
      <c r="A482" s="126">
        <f>A479+1</f>
        <v>154</v>
      </c>
      <c r="B482" s="127"/>
      <c r="C482" s="127"/>
      <c r="D482" s="127"/>
      <c r="E482" s="128"/>
      <c r="F482" s="98"/>
      <c r="G482" s="99"/>
      <c r="H482" s="99"/>
      <c r="I482" s="99"/>
      <c r="J482" s="99"/>
      <c r="K482" s="99"/>
      <c r="L482" s="99"/>
      <c r="M482" s="99"/>
      <c r="N482" s="99"/>
      <c r="O482" s="99"/>
      <c r="P482" s="100"/>
      <c r="Q482" s="100"/>
      <c r="R482" s="100"/>
      <c r="S482" s="100"/>
      <c r="T482" s="101"/>
      <c r="U482" s="101"/>
      <c r="V482" s="102"/>
      <c r="W482" s="103"/>
      <c r="X482" s="104"/>
      <c r="Y482" s="102"/>
      <c r="Z482" s="102"/>
      <c r="AA482" s="102"/>
      <c r="AB482" s="100"/>
      <c r="AC482" s="100"/>
      <c r="AD482" s="100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100"/>
      <c r="AO482" s="105"/>
      <c r="AP482" s="64"/>
      <c r="AQ482" s="64"/>
      <c r="AR482" s="64"/>
      <c r="AS482" s="64"/>
      <c r="AT482" s="64"/>
      <c r="AU482" s="64"/>
      <c r="AV482" s="64"/>
      <c r="AW482" s="64"/>
      <c r="AX482" s="64"/>
      <c r="AY482" s="67"/>
      <c r="AZ482" s="64"/>
      <c r="BA482" s="64"/>
      <c r="BB482" s="64"/>
      <c r="BC482" s="64"/>
      <c r="BD482" s="64"/>
      <c r="BE482" s="64"/>
      <c r="BF482" s="64"/>
      <c r="BG482" s="64"/>
      <c r="BH482" s="64"/>
      <c r="BI482" s="47"/>
      <c r="BJ482" s="47"/>
      <c r="BK482" s="47"/>
      <c r="BL482" s="47"/>
      <c r="BM482" s="47"/>
    </row>
    <row r="483" spans="1:65" s="57" customFormat="1" ht="8.4499999999999993" customHeight="1" x14ac:dyDescent="0.25">
      <c r="A483" s="120"/>
      <c r="B483" s="121"/>
      <c r="C483" s="121"/>
      <c r="D483" s="121"/>
      <c r="E483" s="122"/>
      <c r="F483" s="92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93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90"/>
      <c r="AP483" s="64"/>
      <c r="AQ483" s="64"/>
      <c r="AR483" s="64"/>
      <c r="AS483" s="64"/>
      <c r="AT483" s="64"/>
      <c r="AU483" s="64"/>
      <c r="AV483" s="64"/>
      <c r="AW483" s="64"/>
      <c r="AX483" s="64"/>
      <c r="AY483" s="67"/>
      <c r="AZ483" s="64"/>
      <c r="BA483" s="64"/>
      <c r="BB483" s="64"/>
      <c r="BC483" s="64"/>
      <c r="BD483" s="64"/>
      <c r="BE483" s="64"/>
      <c r="BF483" s="64"/>
      <c r="BG483" s="64"/>
      <c r="BH483" s="64"/>
      <c r="BI483" s="47"/>
      <c r="BJ483" s="47"/>
      <c r="BK483" s="47"/>
      <c r="BL483" s="47"/>
      <c r="BM483" s="47"/>
    </row>
    <row r="484" spans="1:65" s="57" customFormat="1" ht="8.4499999999999993" customHeight="1" thickBot="1" x14ac:dyDescent="0.3">
      <c r="A484" s="129"/>
      <c r="B484" s="130"/>
      <c r="C484" s="130"/>
      <c r="D484" s="130"/>
      <c r="E484" s="131"/>
      <c r="F484" s="94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6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7"/>
      <c r="AP484" s="64"/>
      <c r="AQ484" s="64"/>
      <c r="AR484" s="64"/>
      <c r="AS484" s="64"/>
      <c r="AT484" s="64"/>
      <c r="AU484" s="64"/>
      <c r="AV484" s="64"/>
      <c r="AW484" s="64"/>
      <c r="AX484" s="64"/>
      <c r="AY484" s="67"/>
      <c r="AZ484" s="64"/>
      <c r="BA484" s="64"/>
      <c r="BB484" s="64"/>
      <c r="BC484" s="64"/>
      <c r="BD484" s="64"/>
      <c r="BE484" s="64"/>
      <c r="BF484" s="64"/>
      <c r="BG484" s="64"/>
      <c r="BH484" s="64"/>
      <c r="BI484" s="47"/>
      <c r="BJ484" s="47"/>
      <c r="BK484" s="47"/>
      <c r="BL484" s="47"/>
      <c r="BM484" s="47"/>
    </row>
    <row r="485" spans="1:65" s="57" customFormat="1" ht="8.4499999999999993" customHeight="1" x14ac:dyDescent="0.25">
      <c r="A485" s="126">
        <f>A482+1</f>
        <v>155</v>
      </c>
      <c r="B485" s="127"/>
      <c r="C485" s="127"/>
      <c r="D485" s="127"/>
      <c r="E485" s="128"/>
      <c r="F485" s="98"/>
      <c r="G485" s="99"/>
      <c r="H485" s="99"/>
      <c r="I485" s="99"/>
      <c r="J485" s="99"/>
      <c r="K485" s="99"/>
      <c r="L485" s="99"/>
      <c r="M485" s="99"/>
      <c r="N485" s="99"/>
      <c r="O485" s="99"/>
      <c r="P485" s="100"/>
      <c r="Q485" s="100"/>
      <c r="R485" s="100"/>
      <c r="S485" s="100"/>
      <c r="T485" s="101"/>
      <c r="U485" s="101"/>
      <c r="V485" s="102"/>
      <c r="W485" s="103"/>
      <c r="X485" s="104"/>
      <c r="Y485" s="102"/>
      <c r="Z485" s="102"/>
      <c r="AA485" s="102"/>
      <c r="AB485" s="100"/>
      <c r="AC485" s="100"/>
      <c r="AD485" s="100"/>
      <c r="AE485" s="100"/>
      <c r="AF485" s="100"/>
      <c r="AG485" s="100"/>
      <c r="AH485" s="100"/>
      <c r="AI485" s="100"/>
      <c r="AJ485" s="100"/>
      <c r="AK485" s="100"/>
      <c r="AL485" s="100"/>
      <c r="AM485" s="100"/>
      <c r="AN485" s="100"/>
      <c r="AO485" s="105"/>
      <c r="AP485" s="64"/>
      <c r="AQ485" s="64"/>
      <c r="AR485" s="64"/>
      <c r="AS485" s="64"/>
      <c r="AT485" s="64"/>
      <c r="AU485" s="64"/>
      <c r="AV485" s="64"/>
      <c r="AW485" s="64"/>
      <c r="AX485" s="64"/>
      <c r="AY485" s="67"/>
      <c r="AZ485" s="64"/>
      <c r="BA485" s="64"/>
      <c r="BB485" s="64"/>
      <c r="BC485" s="64"/>
      <c r="BD485" s="64"/>
      <c r="BE485" s="64"/>
      <c r="BF485" s="64"/>
      <c r="BG485" s="64"/>
      <c r="BH485" s="64"/>
      <c r="BI485" s="47"/>
      <c r="BJ485" s="47"/>
      <c r="BK485" s="47"/>
      <c r="BL485" s="47"/>
      <c r="BM485" s="47"/>
    </row>
    <row r="486" spans="1:65" s="57" customFormat="1" ht="8.4499999999999993" customHeight="1" x14ac:dyDescent="0.25">
      <c r="A486" s="120"/>
      <c r="B486" s="121"/>
      <c r="C486" s="121"/>
      <c r="D486" s="121"/>
      <c r="E486" s="122"/>
      <c r="F486" s="92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93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90"/>
      <c r="AP486" s="64"/>
      <c r="AQ486" s="64"/>
      <c r="AR486" s="64"/>
      <c r="AS486" s="64"/>
      <c r="AT486" s="64"/>
      <c r="AU486" s="64"/>
      <c r="AV486" s="64"/>
      <c r="AW486" s="64"/>
      <c r="AX486" s="64"/>
      <c r="AY486" s="67"/>
      <c r="AZ486" s="64"/>
      <c r="BA486" s="64"/>
      <c r="BB486" s="64"/>
      <c r="BC486" s="64"/>
      <c r="BD486" s="64"/>
      <c r="BE486" s="64"/>
      <c r="BF486" s="64"/>
      <c r="BG486" s="64"/>
      <c r="BH486" s="64"/>
      <c r="BI486" s="47"/>
      <c r="BJ486" s="47"/>
      <c r="BK486" s="47"/>
      <c r="BL486" s="47"/>
      <c r="BM486" s="47"/>
    </row>
    <row r="487" spans="1:65" s="57" customFormat="1" ht="8.4499999999999993" customHeight="1" thickBot="1" x14ac:dyDescent="0.3">
      <c r="A487" s="129"/>
      <c r="B487" s="130"/>
      <c r="C487" s="130"/>
      <c r="D487" s="130"/>
      <c r="E487" s="131"/>
      <c r="F487" s="94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6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7"/>
      <c r="AP487" s="64"/>
      <c r="AQ487" s="64"/>
      <c r="AR487" s="64"/>
      <c r="AS487" s="64"/>
      <c r="AT487" s="64"/>
      <c r="AU487" s="64"/>
      <c r="AV487" s="64"/>
      <c r="AW487" s="64"/>
      <c r="AX487" s="64"/>
      <c r="AY487" s="67"/>
      <c r="AZ487" s="64"/>
      <c r="BA487" s="64"/>
      <c r="BB487" s="64"/>
      <c r="BC487" s="64"/>
      <c r="BD487" s="64"/>
      <c r="BE487" s="64"/>
      <c r="BF487" s="64"/>
      <c r="BG487" s="64"/>
      <c r="BH487" s="64"/>
      <c r="BI487" s="47"/>
      <c r="BJ487" s="47"/>
      <c r="BK487" s="47"/>
      <c r="BL487" s="47"/>
      <c r="BM487" s="47"/>
    </row>
    <row r="488" spans="1:65" s="57" customFormat="1" ht="8.4499999999999993" customHeight="1" x14ac:dyDescent="0.25">
      <c r="A488" s="126">
        <f>A485+1</f>
        <v>156</v>
      </c>
      <c r="B488" s="127"/>
      <c r="C488" s="127"/>
      <c r="D488" s="127"/>
      <c r="E488" s="128"/>
      <c r="F488" s="98"/>
      <c r="G488" s="99"/>
      <c r="H488" s="99"/>
      <c r="I488" s="99"/>
      <c r="J488" s="99"/>
      <c r="K488" s="99"/>
      <c r="L488" s="99"/>
      <c r="M488" s="99"/>
      <c r="N488" s="99"/>
      <c r="O488" s="99"/>
      <c r="P488" s="100"/>
      <c r="Q488" s="100"/>
      <c r="R488" s="100"/>
      <c r="S488" s="100"/>
      <c r="T488" s="101"/>
      <c r="U488" s="101"/>
      <c r="V488" s="102"/>
      <c r="W488" s="103"/>
      <c r="X488" s="104"/>
      <c r="Y488" s="102"/>
      <c r="Z488" s="102"/>
      <c r="AA488" s="102"/>
      <c r="AB488" s="100"/>
      <c r="AC488" s="100"/>
      <c r="AD488" s="100"/>
      <c r="AE488" s="100"/>
      <c r="AF488" s="100"/>
      <c r="AG488" s="100"/>
      <c r="AH488" s="100"/>
      <c r="AI488" s="100"/>
      <c r="AJ488" s="100"/>
      <c r="AK488" s="100"/>
      <c r="AL488" s="100"/>
      <c r="AM488" s="100"/>
      <c r="AN488" s="100"/>
      <c r="AO488" s="105"/>
      <c r="AP488" s="64"/>
      <c r="AQ488" s="64"/>
      <c r="AR488" s="64"/>
      <c r="AS488" s="64"/>
      <c r="AT488" s="64"/>
      <c r="AU488" s="64"/>
      <c r="AV488" s="64"/>
      <c r="AW488" s="64"/>
      <c r="AX488" s="64"/>
      <c r="AY488" s="67"/>
      <c r="AZ488" s="64"/>
      <c r="BA488" s="64"/>
      <c r="BB488" s="64"/>
      <c r="BC488" s="64"/>
      <c r="BD488" s="64"/>
      <c r="BE488" s="64"/>
      <c r="BF488" s="64"/>
      <c r="BG488" s="64"/>
      <c r="BH488" s="64"/>
      <c r="BI488" s="47"/>
      <c r="BJ488" s="47"/>
      <c r="BK488" s="47"/>
      <c r="BL488" s="47"/>
      <c r="BM488" s="47"/>
    </row>
    <row r="489" spans="1:65" s="57" customFormat="1" ht="8.4499999999999993" customHeight="1" x14ac:dyDescent="0.25">
      <c r="A489" s="120"/>
      <c r="B489" s="121"/>
      <c r="C489" s="121"/>
      <c r="D489" s="121"/>
      <c r="E489" s="122"/>
      <c r="F489" s="92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93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90"/>
      <c r="AP489" s="64"/>
      <c r="AQ489" s="64"/>
      <c r="AR489" s="64"/>
      <c r="AS489" s="64"/>
      <c r="AT489" s="64"/>
      <c r="AU489" s="64"/>
      <c r="AV489" s="64"/>
      <c r="AW489" s="64"/>
      <c r="AX489" s="64"/>
      <c r="AY489" s="67"/>
      <c r="AZ489" s="64"/>
      <c r="BA489" s="64"/>
      <c r="BB489" s="64"/>
      <c r="BC489" s="64"/>
      <c r="BD489" s="64"/>
      <c r="BE489" s="64"/>
      <c r="BF489" s="64"/>
      <c r="BG489" s="64"/>
      <c r="BH489" s="64"/>
      <c r="BI489" s="47"/>
      <c r="BJ489" s="47"/>
      <c r="BK489" s="47"/>
      <c r="BL489" s="47"/>
      <c r="BM489" s="47"/>
    </row>
    <row r="490" spans="1:65" s="57" customFormat="1" ht="8.4499999999999993" customHeight="1" thickBot="1" x14ac:dyDescent="0.3">
      <c r="A490" s="129"/>
      <c r="B490" s="130"/>
      <c r="C490" s="130"/>
      <c r="D490" s="130"/>
      <c r="E490" s="131"/>
      <c r="F490" s="94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6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7"/>
      <c r="AP490" s="64"/>
      <c r="AQ490" s="64"/>
      <c r="AR490" s="64"/>
      <c r="AS490" s="64"/>
      <c r="AT490" s="64"/>
      <c r="AU490" s="64"/>
      <c r="AV490" s="64"/>
      <c r="AW490" s="64"/>
      <c r="AX490" s="64"/>
      <c r="AY490" s="67"/>
      <c r="AZ490" s="64"/>
      <c r="BA490" s="64"/>
      <c r="BB490" s="64"/>
      <c r="BC490" s="64"/>
      <c r="BD490" s="64"/>
      <c r="BE490" s="64"/>
      <c r="BF490" s="64"/>
      <c r="BG490" s="64"/>
      <c r="BH490" s="64"/>
      <c r="BI490" s="47"/>
      <c r="BJ490" s="47"/>
      <c r="BK490" s="47"/>
      <c r="BL490" s="47"/>
      <c r="BM490" s="47"/>
    </row>
    <row r="491" spans="1:65" s="57" customFormat="1" ht="8.4499999999999993" customHeight="1" x14ac:dyDescent="0.25">
      <c r="A491" s="126">
        <f>A488+1</f>
        <v>157</v>
      </c>
      <c r="B491" s="127"/>
      <c r="C491" s="127"/>
      <c r="D491" s="127"/>
      <c r="E491" s="128"/>
      <c r="F491" s="98"/>
      <c r="G491" s="99"/>
      <c r="H491" s="99"/>
      <c r="I491" s="99"/>
      <c r="J491" s="99"/>
      <c r="K491" s="99"/>
      <c r="L491" s="99"/>
      <c r="M491" s="99"/>
      <c r="N491" s="99"/>
      <c r="O491" s="99"/>
      <c r="P491" s="100"/>
      <c r="Q491" s="100"/>
      <c r="R491" s="100"/>
      <c r="S491" s="100"/>
      <c r="T491" s="101"/>
      <c r="U491" s="101"/>
      <c r="V491" s="102"/>
      <c r="W491" s="103"/>
      <c r="X491" s="104"/>
      <c r="Y491" s="102"/>
      <c r="Z491" s="102"/>
      <c r="AA491" s="102"/>
      <c r="AB491" s="100"/>
      <c r="AC491" s="100"/>
      <c r="AD491" s="100"/>
      <c r="AE491" s="100"/>
      <c r="AF491" s="100"/>
      <c r="AG491" s="100"/>
      <c r="AH491" s="100"/>
      <c r="AI491" s="100"/>
      <c r="AJ491" s="100"/>
      <c r="AK491" s="100"/>
      <c r="AL491" s="100"/>
      <c r="AM491" s="100"/>
      <c r="AN491" s="100"/>
      <c r="AO491" s="105"/>
      <c r="AP491" s="64"/>
      <c r="AQ491" s="64"/>
      <c r="AR491" s="64"/>
      <c r="AS491" s="64"/>
      <c r="AT491" s="64"/>
      <c r="AU491" s="64"/>
      <c r="AV491" s="64"/>
      <c r="AW491" s="64"/>
      <c r="AX491" s="64"/>
      <c r="AY491" s="67"/>
      <c r="AZ491" s="64"/>
      <c r="BA491" s="64"/>
      <c r="BB491" s="64"/>
      <c r="BC491" s="64"/>
      <c r="BD491" s="64"/>
      <c r="BE491" s="64"/>
      <c r="BF491" s="64"/>
      <c r="BG491" s="64"/>
      <c r="BH491" s="64"/>
      <c r="BI491" s="47"/>
      <c r="BJ491" s="47"/>
      <c r="BK491" s="47"/>
      <c r="BL491" s="47"/>
      <c r="BM491" s="47"/>
    </row>
    <row r="492" spans="1:65" s="57" customFormat="1" ht="8.4499999999999993" customHeight="1" x14ac:dyDescent="0.25">
      <c r="A492" s="120"/>
      <c r="B492" s="121"/>
      <c r="C492" s="121"/>
      <c r="D492" s="121"/>
      <c r="E492" s="122"/>
      <c r="F492" s="92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93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90"/>
      <c r="AP492" s="64"/>
      <c r="AQ492" s="64"/>
      <c r="AR492" s="64"/>
      <c r="AS492" s="64"/>
      <c r="AT492" s="64"/>
      <c r="AU492" s="64"/>
      <c r="AV492" s="64"/>
      <c r="AW492" s="64"/>
      <c r="AX492" s="64"/>
      <c r="AY492" s="67"/>
      <c r="AZ492" s="64"/>
      <c r="BA492" s="64"/>
      <c r="BB492" s="64"/>
      <c r="BC492" s="64"/>
      <c r="BD492" s="64"/>
      <c r="BE492" s="64"/>
      <c r="BF492" s="64"/>
      <c r="BG492" s="64"/>
      <c r="BH492" s="64"/>
      <c r="BI492" s="47"/>
      <c r="BJ492" s="47"/>
      <c r="BK492" s="47"/>
      <c r="BL492" s="47"/>
      <c r="BM492" s="47"/>
    </row>
    <row r="493" spans="1:65" s="57" customFormat="1" ht="8.4499999999999993" customHeight="1" thickBot="1" x14ac:dyDescent="0.3">
      <c r="A493" s="129"/>
      <c r="B493" s="130"/>
      <c r="C493" s="130"/>
      <c r="D493" s="130"/>
      <c r="E493" s="131"/>
      <c r="F493" s="94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6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7"/>
      <c r="AP493" s="64"/>
      <c r="AQ493" s="64"/>
      <c r="AR493" s="64"/>
      <c r="AS493" s="64"/>
      <c r="AT493" s="64"/>
      <c r="AU493" s="64"/>
      <c r="AV493" s="64"/>
      <c r="AW493" s="64"/>
      <c r="AX493" s="64"/>
      <c r="AY493" s="67"/>
      <c r="AZ493" s="64"/>
      <c r="BA493" s="64"/>
      <c r="BB493" s="64"/>
      <c r="BC493" s="64"/>
      <c r="BD493" s="64"/>
      <c r="BE493" s="64"/>
      <c r="BF493" s="64"/>
      <c r="BG493" s="64"/>
      <c r="BH493" s="64"/>
      <c r="BI493" s="47"/>
      <c r="BJ493" s="47"/>
      <c r="BK493" s="47"/>
      <c r="BL493" s="47"/>
      <c r="BM493" s="47"/>
    </row>
    <row r="494" spans="1:65" s="57" customFormat="1" ht="8.4499999999999993" customHeight="1" x14ac:dyDescent="0.25">
      <c r="A494" s="126">
        <f>A491+1</f>
        <v>158</v>
      </c>
      <c r="B494" s="127"/>
      <c r="C494" s="127"/>
      <c r="D494" s="127"/>
      <c r="E494" s="128"/>
      <c r="F494" s="98"/>
      <c r="G494" s="99"/>
      <c r="H494" s="99"/>
      <c r="I494" s="99"/>
      <c r="J494" s="99"/>
      <c r="K494" s="99"/>
      <c r="L494" s="99"/>
      <c r="M494" s="99"/>
      <c r="N494" s="99"/>
      <c r="O494" s="99"/>
      <c r="P494" s="100"/>
      <c r="Q494" s="100"/>
      <c r="R494" s="100"/>
      <c r="S494" s="100"/>
      <c r="T494" s="101"/>
      <c r="U494" s="101"/>
      <c r="V494" s="102"/>
      <c r="W494" s="103"/>
      <c r="X494" s="104"/>
      <c r="Y494" s="102"/>
      <c r="Z494" s="102"/>
      <c r="AA494" s="102"/>
      <c r="AB494" s="100"/>
      <c r="AC494" s="100"/>
      <c r="AD494" s="100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100"/>
      <c r="AO494" s="105"/>
      <c r="AP494" s="64"/>
      <c r="AQ494" s="64"/>
      <c r="AR494" s="64"/>
      <c r="AS494" s="64"/>
      <c r="AT494" s="64"/>
      <c r="AU494" s="64"/>
      <c r="AV494" s="64"/>
      <c r="AW494" s="64"/>
      <c r="AX494" s="64"/>
      <c r="AY494" s="67"/>
      <c r="AZ494" s="64"/>
      <c r="BA494" s="64"/>
      <c r="BB494" s="64"/>
      <c r="BC494" s="64"/>
      <c r="BD494" s="64"/>
      <c r="BE494" s="64"/>
      <c r="BF494" s="64"/>
      <c r="BG494" s="64"/>
      <c r="BH494" s="64"/>
      <c r="BI494" s="47"/>
      <c r="BJ494" s="47"/>
      <c r="BK494" s="47"/>
      <c r="BL494" s="47"/>
      <c r="BM494" s="47"/>
    </row>
    <row r="495" spans="1:65" s="57" customFormat="1" ht="8.4499999999999993" customHeight="1" x14ac:dyDescent="0.25">
      <c r="A495" s="120"/>
      <c r="B495" s="121"/>
      <c r="C495" s="121"/>
      <c r="D495" s="121"/>
      <c r="E495" s="122"/>
      <c r="F495" s="92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93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90"/>
      <c r="AP495" s="64"/>
      <c r="AQ495" s="64"/>
      <c r="AR495" s="64"/>
      <c r="AS495" s="64"/>
      <c r="AT495" s="64"/>
      <c r="AU495" s="64"/>
      <c r="AV495" s="64"/>
      <c r="AW495" s="64"/>
      <c r="AX495" s="64"/>
      <c r="AY495" s="67"/>
      <c r="AZ495" s="64"/>
      <c r="BA495" s="64"/>
      <c r="BB495" s="64"/>
      <c r="BC495" s="64"/>
      <c r="BD495" s="64"/>
      <c r="BE495" s="64"/>
      <c r="BF495" s="64"/>
      <c r="BG495" s="64"/>
      <c r="BH495" s="64"/>
      <c r="BI495" s="47"/>
      <c r="BJ495" s="47"/>
      <c r="BK495" s="47"/>
      <c r="BL495" s="47"/>
      <c r="BM495" s="47"/>
    </row>
    <row r="496" spans="1:65" s="57" customFormat="1" ht="8.4499999999999993" customHeight="1" thickBot="1" x14ac:dyDescent="0.3">
      <c r="A496" s="129"/>
      <c r="B496" s="130"/>
      <c r="C496" s="130"/>
      <c r="D496" s="130"/>
      <c r="E496" s="131"/>
      <c r="F496" s="94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6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7"/>
      <c r="AP496" s="64"/>
      <c r="AQ496" s="64"/>
      <c r="AR496" s="64"/>
      <c r="AS496" s="64"/>
      <c r="AT496" s="64"/>
      <c r="AU496" s="64"/>
      <c r="AV496" s="64"/>
      <c r="AW496" s="64"/>
      <c r="AX496" s="64"/>
      <c r="AY496" s="67"/>
      <c r="AZ496" s="64"/>
      <c r="BA496" s="64"/>
      <c r="BB496" s="64"/>
      <c r="BC496" s="64"/>
      <c r="BD496" s="64"/>
      <c r="BE496" s="64"/>
      <c r="BF496" s="64"/>
      <c r="BG496" s="64"/>
      <c r="BH496" s="64"/>
      <c r="BI496" s="47"/>
      <c r="BJ496" s="47"/>
      <c r="BK496" s="47"/>
      <c r="BL496" s="47"/>
      <c r="BM496" s="47"/>
    </row>
    <row r="497" spans="1:65" s="57" customFormat="1" ht="8.4499999999999993" customHeight="1" x14ac:dyDescent="0.25">
      <c r="A497" s="126">
        <f>A494+1</f>
        <v>159</v>
      </c>
      <c r="B497" s="127"/>
      <c r="C497" s="127"/>
      <c r="D497" s="127"/>
      <c r="E497" s="128"/>
      <c r="F497" s="98"/>
      <c r="G497" s="99"/>
      <c r="H497" s="99"/>
      <c r="I497" s="99"/>
      <c r="J497" s="99"/>
      <c r="K497" s="99"/>
      <c r="L497" s="99"/>
      <c r="M497" s="99"/>
      <c r="N497" s="99"/>
      <c r="O497" s="99"/>
      <c r="P497" s="100"/>
      <c r="Q497" s="100"/>
      <c r="R497" s="100"/>
      <c r="S497" s="100"/>
      <c r="T497" s="101"/>
      <c r="U497" s="101"/>
      <c r="V497" s="102"/>
      <c r="W497" s="103"/>
      <c r="X497" s="104"/>
      <c r="Y497" s="102"/>
      <c r="Z497" s="102"/>
      <c r="AA497" s="102"/>
      <c r="AB497" s="100"/>
      <c r="AC497" s="100"/>
      <c r="AD497" s="100"/>
      <c r="AE497" s="100"/>
      <c r="AF497" s="100"/>
      <c r="AG497" s="100"/>
      <c r="AH497" s="100"/>
      <c r="AI497" s="100"/>
      <c r="AJ497" s="100"/>
      <c r="AK497" s="100"/>
      <c r="AL497" s="100"/>
      <c r="AM497" s="100"/>
      <c r="AN497" s="100"/>
      <c r="AO497" s="105"/>
      <c r="AP497" s="64"/>
      <c r="AQ497" s="64"/>
      <c r="AR497" s="64"/>
      <c r="AS497" s="64"/>
      <c r="AT497" s="64"/>
      <c r="AU497" s="64"/>
      <c r="AV497" s="64"/>
      <c r="AW497" s="64"/>
      <c r="AX497" s="64"/>
      <c r="AY497" s="67"/>
      <c r="AZ497" s="64"/>
      <c r="BA497" s="64"/>
      <c r="BB497" s="64"/>
      <c r="BC497" s="64"/>
      <c r="BD497" s="64"/>
      <c r="BE497" s="64"/>
      <c r="BF497" s="64"/>
      <c r="BG497" s="64"/>
      <c r="BH497" s="64"/>
      <c r="BI497" s="47"/>
      <c r="BJ497" s="47"/>
      <c r="BK497" s="47"/>
      <c r="BL497" s="47"/>
      <c r="BM497" s="47"/>
    </row>
    <row r="498" spans="1:65" s="57" customFormat="1" ht="8.4499999999999993" customHeight="1" x14ac:dyDescent="0.25">
      <c r="A498" s="120"/>
      <c r="B498" s="121"/>
      <c r="C498" s="121"/>
      <c r="D498" s="121"/>
      <c r="E498" s="122"/>
      <c r="F498" s="92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93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90"/>
      <c r="AP498" s="64"/>
      <c r="AQ498" s="64"/>
      <c r="AR498" s="64"/>
      <c r="AS498" s="64"/>
      <c r="AT498" s="64"/>
      <c r="AU498" s="64"/>
      <c r="AV498" s="64"/>
      <c r="AW498" s="64"/>
      <c r="AX498" s="64"/>
      <c r="AY498" s="67"/>
      <c r="AZ498" s="64"/>
      <c r="BA498" s="64"/>
      <c r="BB498" s="64"/>
      <c r="BC498" s="64"/>
      <c r="BD498" s="64"/>
      <c r="BE498" s="64"/>
      <c r="BF498" s="64"/>
      <c r="BG498" s="64"/>
      <c r="BH498" s="64"/>
      <c r="BI498" s="47"/>
      <c r="BJ498" s="47"/>
      <c r="BK498" s="47"/>
      <c r="BL498" s="47"/>
      <c r="BM498" s="47"/>
    </row>
    <row r="499" spans="1:65" s="57" customFormat="1" ht="8.4499999999999993" customHeight="1" thickBot="1" x14ac:dyDescent="0.3">
      <c r="A499" s="129"/>
      <c r="B499" s="130"/>
      <c r="C499" s="130"/>
      <c r="D499" s="130"/>
      <c r="E499" s="131"/>
      <c r="F499" s="94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6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7"/>
      <c r="AP499" s="64"/>
      <c r="AQ499" s="64"/>
      <c r="AR499" s="64"/>
      <c r="AS499" s="64"/>
      <c r="AT499" s="64"/>
      <c r="AU499" s="64"/>
      <c r="AV499" s="64"/>
      <c r="AW499" s="64"/>
      <c r="AX499" s="64"/>
      <c r="AY499" s="67"/>
      <c r="AZ499" s="64"/>
      <c r="BA499" s="64"/>
      <c r="BB499" s="64"/>
      <c r="BC499" s="64"/>
      <c r="BD499" s="64"/>
      <c r="BE499" s="64"/>
      <c r="BF499" s="64"/>
      <c r="BG499" s="64"/>
      <c r="BH499" s="64"/>
      <c r="BI499" s="47"/>
      <c r="BJ499" s="47"/>
      <c r="BK499" s="47"/>
      <c r="BL499" s="47"/>
      <c r="BM499" s="47"/>
    </row>
    <row r="500" spans="1:65" s="57" customFormat="1" ht="8.4499999999999993" customHeight="1" x14ac:dyDescent="0.25">
      <c r="A500" s="126">
        <f>A497+1</f>
        <v>160</v>
      </c>
      <c r="B500" s="127"/>
      <c r="C500" s="127"/>
      <c r="D500" s="127"/>
      <c r="E500" s="128"/>
      <c r="F500" s="98"/>
      <c r="G500" s="99"/>
      <c r="H500" s="99"/>
      <c r="I500" s="99"/>
      <c r="J500" s="99"/>
      <c r="K500" s="99"/>
      <c r="L500" s="99"/>
      <c r="M500" s="99"/>
      <c r="N500" s="99"/>
      <c r="O500" s="99"/>
      <c r="P500" s="100"/>
      <c r="Q500" s="100"/>
      <c r="R500" s="100"/>
      <c r="S500" s="100"/>
      <c r="T500" s="101"/>
      <c r="U500" s="101"/>
      <c r="V500" s="102"/>
      <c r="W500" s="103"/>
      <c r="X500" s="104"/>
      <c r="Y500" s="102"/>
      <c r="Z500" s="102"/>
      <c r="AA500" s="102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5"/>
      <c r="AP500" s="64"/>
      <c r="AQ500" s="64"/>
      <c r="AR500" s="64"/>
      <c r="AS500" s="64"/>
      <c r="AT500" s="64"/>
      <c r="AU500" s="64"/>
      <c r="AV500" s="64"/>
      <c r="AW500" s="64"/>
      <c r="AX500" s="64"/>
      <c r="AY500" s="67"/>
      <c r="AZ500" s="64"/>
      <c r="BA500" s="64"/>
      <c r="BB500" s="64"/>
      <c r="BC500" s="64"/>
      <c r="BD500" s="64"/>
      <c r="BE500" s="64"/>
      <c r="BF500" s="64"/>
      <c r="BG500" s="64"/>
      <c r="BH500" s="64"/>
      <c r="BI500" s="47"/>
      <c r="BJ500" s="47"/>
      <c r="BK500" s="47"/>
      <c r="BL500" s="47"/>
      <c r="BM500" s="47"/>
    </row>
    <row r="501" spans="1:65" s="57" customFormat="1" ht="8.4499999999999993" customHeight="1" x14ac:dyDescent="0.25">
      <c r="A501" s="120"/>
      <c r="B501" s="121"/>
      <c r="C501" s="121"/>
      <c r="D501" s="121"/>
      <c r="E501" s="122"/>
      <c r="F501" s="92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93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90"/>
      <c r="AP501" s="64"/>
      <c r="AQ501" s="64"/>
      <c r="AR501" s="64"/>
      <c r="AS501" s="64"/>
      <c r="AT501" s="64"/>
      <c r="AU501" s="64"/>
      <c r="AV501" s="64"/>
      <c r="AW501" s="64"/>
      <c r="AX501" s="64"/>
      <c r="AY501" s="67"/>
      <c r="AZ501" s="64"/>
      <c r="BA501" s="64"/>
      <c r="BB501" s="64"/>
      <c r="BC501" s="64"/>
      <c r="BD501" s="64"/>
      <c r="BE501" s="64"/>
      <c r="BF501" s="64"/>
      <c r="BG501" s="64"/>
      <c r="BH501" s="64"/>
      <c r="BI501" s="47"/>
      <c r="BJ501" s="47"/>
      <c r="BK501" s="47"/>
      <c r="BL501" s="47"/>
      <c r="BM501" s="47"/>
    </row>
    <row r="502" spans="1:65" s="57" customFormat="1" ht="8.4499999999999993" customHeight="1" thickBot="1" x14ac:dyDescent="0.3">
      <c r="A502" s="129"/>
      <c r="B502" s="130"/>
      <c r="C502" s="130"/>
      <c r="D502" s="130"/>
      <c r="E502" s="131"/>
      <c r="F502" s="94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6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7"/>
      <c r="AP502" s="64"/>
      <c r="AQ502" s="64"/>
      <c r="AR502" s="64"/>
      <c r="AS502" s="64"/>
      <c r="AT502" s="64"/>
      <c r="AU502" s="64"/>
      <c r="AV502" s="64"/>
      <c r="AW502" s="64"/>
      <c r="AX502" s="64"/>
      <c r="AY502" s="67"/>
      <c r="AZ502" s="64"/>
      <c r="BA502" s="64"/>
      <c r="BB502" s="64"/>
      <c r="BC502" s="64"/>
      <c r="BD502" s="64"/>
      <c r="BE502" s="64"/>
      <c r="BF502" s="64"/>
      <c r="BG502" s="64"/>
      <c r="BH502" s="64"/>
      <c r="BI502" s="47"/>
      <c r="BJ502" s="47"/>
      <c r="BK502" s="47"/>
      <c r="BL502" s="47"/>
      <c r="BM502" s="47"/>
    </row>
    <row r="503" spans="1:65" s="57" customFormat="1" ht="8.4499999999999993" customHeight="1" x14ac:dyDescent="0.25">
      <c r="A503" s="126">
        <f>A500+1</f>
        <v>161</v>
      </c>
      <c r="B503" s="127"/>
      <c r="C503" s="127"/>
      <c r="D503" s="127"/>
      <c r="E503" s="128"/>
      <c r="F503" s="98"/>
      <c r="G503" s="99"/>
      <c r="H503" s="99"/>
      <c r="I503" s="99"/>
      <c r="J503" s="99"/>
      <c r="K503" s="99"/>
      <c r="L503" s="99"/>
      <c r="M503" s="99"/>
      <c r="N503" s="99"/>
      <c r="O503" s="99"/>
      <c r="P503" s="100"/>
      <c r="Q503" s="100"/>
      <c r="R503" s="100"/>
      <c r="S503" s="100"/>
      <c r="T503" s="101"/>
      <c r="U503" s="101"/>
      <c r="V503" s="102"/>
      <c r="W503" s="103"/>
      <c r="X503" s="104"/>
      <c r="Y503" s="102"/>
      <c r="Z503" s="102"/>
      <c r="AA503" s="102"/>
      <c r="AB503" s="100"/>
      <c r="AC503" s="100"/>
      <c r="AD503" s="100"/>
      <c r="AE503" s="100"/>
      <c r="AF503" s="100"/>
      <c r="AG503" s="100"/>
      <c r="AH503" s="100"/>
      <c r="AI503" s="100"/>
      <c r="AJ503" s="100"/>
      <c r="AK503" s="100"/>
      <c r="AL503" s="100"/>
      <c r="AM503" s="100"/>
      <c r="AN503" s="100"/>
      <c r="AO503" s="105"/>
      <c r="AP503" s="64"/>
      <c r="AQ503" s="64"/>
      <c r="AR503" s="64"/>
      <c r="AS503" s="64"/>
      <c r="AT503" s="64"/>
      <c r="AU503" s="64"/>
      <c r="AV503" s="64"/>
      <c r="AW503" s="64"/>
      <c r="AX503" s="64"/>
      <c r="AY503" s="67"/>
      <c r="AZ503" s="64"/>
      <c r="BA503" s="64"/>
      <c r="BB503" s="64"/>
      <c r="BC503" s="64"/>
      <c r="BD503" s="64"/>
      <c r="BE503" s="64"/>
      <c r="BF503" s="64"/>
      <c r="BG503" s="64"/>
      <c r="BH503" s="64"/>
      <c r="BI503" s="47"/>
      <c r="BJ503" s="47"/>
      <c r="BK503" s="47"/>
      <c r="BL503" s="47"/>
      <c r="BM503" s="47"/>
    </row>
    <row r="504" spans="1:65" s="57" customFormat="1" ht="8.4499999999999993" customHeight="1" x14ac:dyDescent="0.25">
      <c r="A504" s="120"/>
      <c r="B504" s="121"/>
      <c r="C504" s="121"/>
      <c r="D504" s="121"/>
      <c r="E504" s="122"/>
      <c r="F504" s="92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93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90"/>
      <c r="AP504" s="64"/>
      <c r="AQ504" s="64"/>
      <c r="AR504" s="64"/>
      <c r="AS504" s="64"/>
      <c r="AT504" s="64"/>
      <c r="AU504" s="64"/>
      <c r="AV504" s="64"/>
      <c r="AW504" s="64"/>
      <c r="AX504" s="64"/>
      <c r="AY504" s="67"/>
      <c r="AZ504" s="64"/>
      <c r="BA504" s="64"/>
      <c r="BB504" s="64"/>
      <c r="BC504" s="64"/>
      <c r="BD504" s="64"/>
      <c r="BE504" s="64"/>
      <c r="BF504" s="64"/>
      <c r="BG504" s="64"/>
      <c r="BH504" s="64"/>
      <c r="BI504" s="47"/>
      <c r="BJ504" s="47"/>
      <c r="BK504" s="47"/>
      <c r="BL504" s="47"/>
      <c r="BM504" s="47"/>
    </row>
    <row r="505" spans="1:65" s="57" customFormat="1" ht="8.4499999999999993" customHeight="1" thickBot="1" x14ac:dyDescent="0.3">
      <c r="A505" s="129"/>
      <c r="B505" s="130"/>
      <c r="C505" s="130"/>
      <c r="D505" s="130"/>
      <c r="E505" s="131"/>
      <c r="F505" s="94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6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7"/>
      <c r="AP505" s="64"/>
      <c r="AQ505" s="64"/>
      <c r="AR505" s="64"/>
      <c r="AS505" s="64"/>
      <c r="AT505" s="64"/>
      <c r="AU505" s="64"/>
      <c r="AV505" s="64"/>
      <c r="AW505" s="64"/>
      <c r="AX505" s="64"/>
      <c r="AY505" s="67"/>
      <c r="AZ505" s="64"/>
      <c r="BA505" s="64"/>
      <c r="BB505" s="64"/>
      <c r="BC505" s="64"/>
      <c r="BD505" s="64"/>
      <c r="BE505" s="64"/>
      <c r="BF505" s="64"/>
      <c r="BG505" s="64"/>
      <c r="BH505" s="64"/>
      <c r="BI505" s="47"/>
      <c r="BJ505" s="47"/>
      <c r="BK505" s="47"/>
      <c r="BL505" s="47"/>
      <c r="BM505" s="47"/>
    </row>
    <row r="506" spans="1:65" s="57" customFormat="1" ht="8.4499999999999993" customHeight="1" x14ac:dyDescent="0.25">
      <c r="A506" s="126">
        <f>A503+1</f>
        <v>162</v>
      </c>
      <c r="B506" s="127"/>
      <c r="C506" s="127"/>
      <c r="D506" s="127"/>
      <c r="E506" s="128"/>
      <c r="F506" s="98"/>
      <c r="G506" s="99"/>
      <c r="H506" s="99"/>
      <c r="I506" s="99"/>
      <c r="J506" s="99"/>
      <c r="K506" s="99"/>
      <c r="L506" s="99"/>
      <c r="M506" s="99"/>
      <c r="N506" s="99"/>
      <c r="O506" s="99"/>
      <c r="P506" s="100"/>
      <c r="Q506" s="100"/>
      <c r="R506" s="100"/>
      <c r="S506" s="100"/>
      <c r="T506" s="101"/>
      <c r="U506" s="101"/>
      <c r="V506" s="102"/>
      <c r="W506" s="103"/>
      <c r="X506" s="104"/>
      <c r="Y506" s="102"/>
      <c r="Z506" s="102"/>
      <c r="AA506" s="102"/>
      <c r="AB506" s="100"/>
      <c r="AC506" s="100"/>
      <c r="AD506" s="100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100"/>
      <c r="AO506" s="105"/>
      <c r="AP506" s="64"/>
      <c r="AQ506" s="64"/>
      <c r="AR506" s="64"/>
      <c r="AS506" s="64"/>
      <c r="AT506" s="64"/>
      <c r="AU506" s="64"/>
      <c r="AV506" s="64"/>
      <c r="AW506" s="64"/>
      <c r="AX506" s="64"/>
      <c r="AY506" s="67"/>
      <c r="AZ506" s="64"/>
      <c r="BA506" s="64"/>
      <c r="BB506" s="64"/>
      <c r="BC506" s="64"/>
      <c r="BD506" s="64"/>
      <c r="BE506" s="64"/>
      <c r="BF506" s="64"/>
      <c r="BG506" s="64"/>
      <c r="BH506" s="64"/>
      <c r="BI506" s="47"/>
      <c r="BJ506" s="47"/>
      <c r="BK506" s="47"/>
      <c r="BL506" s="47"/>
      <c r="BM506" s="47"/>
    </row>
    <row r="507" spans="1:65" s="57" customFormat="1" ht="8.4499999999999993" customHeight="1" x14ac:dyDescent="0.25">
      <c r="A507" s="120"/>
      <c r="B507" s="121"/>
      <c r="C507" s="121"/>
      <c r="D507" s="121"/>
      <c r="E507" s="122"/>
      <c r="F507" s="92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93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90"/>
      <c r="AP507" s="64"/>
      <c r="AQ507" s="64"/>
      <c r="AR507" s="64"/>
      <c r="AS507" s="64"/>
      <c r="AT507" s="64"/>
      <c r="AU507" s="64"/>
      <c r="AV507" s="64"/>
      <c r="AW507" s="64"/>
      <c r="AX507" s="64"/>
      <c r="AY507" s="67"/>
      <c r="AZ507" s="64"/>
      <c r="BA507" s="64"/>
      <c r="BB507" s="64"/>
      <c r="BC507" s="64"/>
      <c r="BD507" s="64"/>
      <c r="BE507" s="64"/>
      <c r="BF507" s="64"/>
      <c r="BG507" s="64"/>
      <c r="BH507" s="64"/>
      <c r="BI507" s="47"/>
      <c r="BJ507" s="47"/>
      <c r="BK507" s="47"/>
      <c r="BL507" s="47"/>
      <c r="BM507" s="47"/>
    </row>
    <row r="508" spans="1:65" s="57" customFormat="1" ht="8.4499999999999993" customHeight="1" thickBot="1" x14ac:dyDescent="0.3">
      <c r="A508" s="129"/>
      <c r="B508" s="130"/>
      <c r="C508" s="130"/>
      <c r="D508" s="130"/>
      <c r="E508" s="131"/>
      <c r="F508" s="94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6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7"/>
      <c r="AP508" s="64"/>
      <c r="AQ508" s="64"/>
      <c r="AR508" s="64"/>
      <c r="AS508" s="64"/>
      <c r="AT508" s="64"/>
      <c r="AU508" s="64"/>
      <c r="AV508" s="64"/>
      <c r="AW508" s="64"/>
      <c r="AX508" s="64"/>
      <c r="AY508" s="67"/>
      <c r="AZ508" s="64"/>
      <c r="BA508" s="64"/>
      <c r="BB508" s="64"/>
      <c r="BC508" s="64"/>
      <c r="BD508" s="64"/>
      <c r="BE508" s="64"/>
      <c r="BF508" s="64"/>
      <c r="BG508" s="64"/>
      <c r="BH508" s="64"/>
      <c r="BI508" s="47"/>
      <c r="BJ508" s="47"/>
      <c r="BK508" s="47"/>
      <c r="BL508" s="47"/>
      <c r="BM508" s="47"/>
    </row>
    <row r="509" spans="1:65" s="57" customFormat="1" ht="8.4499999999999993" customHeight="1" x14ac:dyDescent="0.25">
      <c r="A509" s="126">
        <f>A506+1</f>
        <v>163</v>
      </c>
      <c r="B509" s="127"/>
      <c r="C509" s="127"/>
      <c r="D509" s="127"/>
      <c r="E509" s="128"/>
      <c r="F509" s="98"/>
      <c r="G509" s="99"/>
      <c r="H509" s="99"/>
      <c r="I509" s="99"/>
      <c r="J509" s="99"/>
      <c r="K509" s="99"/>
      <c r="L509" s="99"/>
      <c r="M509" s="99"/>
      <c r="N509" s="99"/>
      <c r="O509" s="99"/>
      <c r="P509" s="100"/>
      <c r="Q509" s="100"/>
      <c r="R509" s="100"/>
      <c r="S509" s="100"/>
      <c r="T509" s="101"/>
      <c r="U509" s="101"/>
      <c r="V509" s="102"/>
      <c r="W509" s="103"/>
      <c r="X509" s="104"/>
      <c r="Y509" s="102"/>
      <c r="Z509" s="102"/>
      <c r="AA509" s="102"/>
      <c r="AB509" s="100"/>
      <c r="AC509" s="100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105"/>
      <c r="AP509" s="64"/>
      <c r="AQ509" s="64"/>
      <c r="AR509" s="64"/>
      <c r="AS509" s="64"/>
      <c r="AT509" s="64"/>
      <c r="AU509" s="64"/>
      <c r="AV509" s="64"/>
      <c r="AW509" s="64"/>
      <c r="AX509" s="64"/>
      <c r="AY509" s="67"/>
      <c r="AZ509" s="64"/>
      <c r="BA509" s="64"/>
      <c r="BB509" s="64"/>
      <c r="BC509" s="64"/>
      <c r="BD509" s="64"/>
      <c r="BE509" s="64"/>
      <c r="BF509" s="64"/>
      <c r="BG509" s="64"/>
      <c r="BH509" s="64"/>
      <c r="BI509" s="47"/>
      <c r="BJ509" s="47"/>
      <c r="BK509" s="47"/>
      <c r="BL509" s="47"/>
      <c r="BM509" s="47"/>
    </row>
    <row r="510" spans="1:65" s="57" customFormat="1" ht="8.4499999999999993" customHeight="1" x14ac:dyDescent="0.25">
      <c r="A510" s="120"/>
      <c r="B510" s="121"/>
      <c r="C510" s="121"/>
      <c r="D510" s="121"/>
      <c r="E510" s="122"/>
      <c r="F510" s="92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93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90"/>
      <c r="AP510" s="64"/>
      <c r="AQ510" s="64"/>
      <c r="AR510" s="64"/>
      <c r="AS510" s="64"/>
      <c r="AT510" s="64"/>
      <c r="AU510" s="64"/>
      <c r="AV510" s="64"/>
      <c r="AW510" s="64"/>
      <c r="AX510" s="64"/>
      <c r="AY510" s="67"/>
      <c r="AZ510" s="64"/>
      <c r="BA510" s="64"/>
      <c r="BB510" s="64"/>
      <c r="BC510" s="64"/>
      <c r="BD510" s="64"/>
      <c r="BE510" s="64"/>
      <c r="BF510" s="64"/>
      <c r="BG510" s="64"/>
      <c r="BH510" s="64"/>
      <c r="BI510" s="47"/>
      <c r="BJ510" s="47"/>
      <c r="BK510" s="47"/>
      <c r="BL510" s="47"/>
      <c r="BM510" s="47"/>
    </row>
    <row r="511" spans="1:65" s="57" customFormat="1" ht="8.4499999999999993" customHeight="1" thickBot="1" x14ac:dyDescent="0.3">
      <c r="A511" s="129"/>
      <c r="B511" s="130"/>
      <c r="C511" s="130"/>
      <c r="D511" s="130"/>
      <c r="E511" s="131"/>
      <c r="F511" s="94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6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7"/>
      <c r="AP511" s="64"/>
      <c r="AQ511" s="64"/>
      <c r="AR511" s="64"/>
      <c r="AS511" s="64"/>
      <c r="AT511" s="64"/>
      <c r="AU511" s="64"/>
      <c r="AV511" s="64"/>
      <c r="AW511" s="64"/>
      <c r="AX511" s="64"/>
      <c r="AY511" s="67"/>
      <c r="AZ511" s="64"/>
      <c r="BA511" s="64"/>
      <c r="BB511" s="64"/>
      <c r="BC511" s="64"/>
      <c r="BD511" s="64"/>
      <c r="BE511" s="64"/>
      <c r="BF511" s="64"/>
      <c r="BG511" s="64"/>
      <c r="BH511" s="64"/>
      <c r="BI511" s="47"/>
      <c r="BJ511" s="47"/>
      <c r="BK511" s="47"/>
      <c r="BL511" s="47"/>
      <c r="BM511" s="47"/>
    </row>
    <row r="512" spans="1:65" s="57" customFormat="1" ht="8.4499999999999993" customHeight="1" x14ac:dyDescent="0.25">
      <c r="A512" s="126">
        <f>A509+1</f>
        <v>164</v>
      </c>
      <c r="B512" s="127"/>
      <c r="C512" s="127"/>
      <c r="D512" s="127"/>
      <c r="E512" s="128"/>
      <c r="F512" s="98"/>
      <c r="G512" s="99"/>
      <c r="H512" s="99"/>
      <c r="I512" s="99"/>
      <c r="J512" s="99"/>
      <c r="K512" s="99"/>
      <c r="L512" s="99"/>
      <c r="M512" s="99"/>
      <c r="N512" s="99"/>
      <c r="O512" s="99"/>
      <c r="P512" s="100"/>
      <c r="Q512" s="100"/>
      <c r="R512" s="100"/>
      <c r="S512" s="100"/>
      <c r="T512" s="101"/>
      <c r="U512" s="101"/>
      <c r="V512" s="102"/>
      <c r="W512" s="103"/>
      <c r="X512" s="104"/>
      <c r="Y512" s="102"/>
      <c r="Z512" s="102"/>
      <c r="AA512" s="102"/>
      <c r="AB512" s="100"/>
      <c r="AC512" s="100"/>
      <c r="AD512" s="100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100"/>
      <c r="AO512" s="105"/>
      <c r="AP512" s="64"/>
      <c r="AQ512" s="64"/>
      <c r="AR512" s="64"/>
      <c r="AS512" s="64"/>
      <c r="AT512" s="64"/>
      <c r="AU512" s="64"/>
      <c r="AV512" s="64"/>
      <c r="AW512" s="64"/>
      <c r="AX512" s="64"/>
      <c r="AY512" s="67"/>
      <c r="AZ512" s="64"/>
      <c r="BA512" s="64"/>
      <c r="BB512" s="64"/>
      <c r="BC512" s="64"/>
      <c r="BD512" s="64"/>
      <c r="BE512" s="64"/>
      <c r="BF512" s="64"/>
      <c r="BG512" s="64"/>
      <c r="BH512" s="64"/>
      <c r="BI512" s="47"/>
      <c r="BJ512" s="47"/>
      <c r="BK512" s="47"/>
      <c r="BL512" s="47"/>
      <c r="BM512" s="47"/>
    </row>
    <row r="513" spans="1:65" s="57" customFormat="1" ht="8.4499999999999993" customHeight="1" x14ac:dyDescent="0.25">
      <c r="A513" s="120"/>
      <c r="B513" s="121"/>
      <c r="C513" s="121"/>
      <c r="D513" s="121"/>
      <c r="E513" s="122"/>
      <c r="F513" s="92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93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90"/>
      <c r="AP513" s="64"/>
      <c r="AQ513" s="64"/>
      <c r="AR513" s="64"/>
      <c r="AS513" s="64"/>
      <c r="AT513" s="64"/>
      <c r="AU513" s="64"/>
      <c r="AV513" s="64"/>
      <c r="AW513" s="64"/>
      <c r="AX513" s="64"/>
      <c r="AY513" s="67"/>
      <c r="AZ513" s="64"/>
      <c r="BA513" s="64"/>
      <c r="BB513" s="64"/>
      <c r="BC513" s="64"/>
      <c r="BD513" s="64"/>
      <c r="BE513" s="64"/>
      <c r="BF513" s="64"/>
      <c r="BG513" s="64"/>
      <c r="BH513" s="64"/>
      <c r="BI513" s="47"/>
      <c r="BJ513" s="47"/>
      <c r="BK513" s="47"/>
      <c r="BL513" s="47"/>
      <c r="BM513" s="47"/>
    </row>
    <row r="514" spans="1:65" s="57" customFormat="1" ht="8.4499999999999993" customHeight="1" thickBot="1" x14ac:dyDescent="0.3">
      <c r="A514" s="129"/>
      <c r="B514" s="130"/>
      <c r="C514" s="130"/>
      <c r="D514" s="130"/>
      <c r="E514" s="131"/>
      <c r="F514" s="94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6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7"/>
      <c r="AP514" s="64"/>
      <c r="AQ514" s="64"/>
      <c r="AR514" s="64"/>
      <c r="AS514" s="64"/>
      <c r="AT514" s="64"/>
      <c r="AU514" s="64"/>
      <c r="AV514" s="64"/>
      <c r="AW514" s="64"/>
      <c r="AX514" s="64"/>
      <c r="AY514" s="67"/>
      <c r="AZ514" s="64"/>
      <c r="BA514" s="64"/>
      <c r="BB514" s="64"/>
      <c r="BC514" s="64"/>
      <c r="BD514" s="64"/>
      <c r="BE514" s="64"/>
      <c r="BF514" s="64"/>
      <c r="BG514" s="64"/>
      <c r="BH514" s="64"/>
      <c r="BI514" s="47"/>
      <c r="BJ514" s="47"/>
      <c r="BK514" s="47"/>
      <c r="BL514" s="47"/>
      <c r="BM514" s="47"/>
    </row>
    <row r="515" spans="1:65" s="57" customFormat="1" ht="8.4499999999999993" customHeight="1" x14ac:dyDescent="0.25">
      <c r="A515" s="126">
        <f>A512+1</f>
        <v>165</v>
      </c>
      <c r="B515" s="127"/>
      <c r="C515" s="127"/>
      <c r="D515" s="127"/>
      <c r="E515" s="128"/>
      <c r="F515" s="98"/>
      <c r="G515" s="99"/>
      <c r="H515" s="99"/>
      <c r="I515" s="99"/>
      <c r="J515" s="99"/>
      <c r="K515" s="99"/>
      <c r="L515" s="99"/>
      <c r="M515" s="99"/>
      <c r="N515" s="99"/>
      <c r="O515" s="99"/>
      <c r="P515" s="100"/>
      <c r="Q515" s="100"/>
      <c r="R515" s="100"/>
      <c r="S515" s="100"/>
      <c r="T515" s="101"/>
      <c r="U515" s="101"/>
      <c r="V515" s="102"/>
      <c r="W515" s="103"/>
      <c r="X515" s="104"/>
      <c r="Y515" s="102"/>
      <c r="Z515" s="102"/>
      <c r="AA515" s="102"/>
      <c r="AB515" s="100"/>
      <c r="AC515" s="100"/>
      <c r="AD515" s="100"/>
      <c r="AE515" s="100"/>
      <c r="AF515" s="100"/>
      <c r="AG515" s="100"/>
      <c r="AH515" s="100"/>
      <c r="AI515" s="100"/>
      <c r="AJ515" s="100"/>
      <c r="AK515" s="100"/>
      <c r="AL515" s="100"/>
      <c r="AM515" s="100"/>
      <c r="AN515" s="100"/>
      <c r="AO515" s="105"/>
      <c r="AP515" s="64"/>
      <c r="AQ515" s="64"/>
      <c r="AR515" s="64"/>
      <c r="AS515" s="64"/>
      <c r="AT515" s="64"/>
      <c r="AU515" s="64"/>
      <c r="AV515" s="64"/>
      <c r="AW515" s="64"/>
      <c r="AX515" s="64"/>
      <c r="AY515" s="67"/>
      <c r="AZ515" s="64"/>
      <c r="BA515" s="64"/>
      <c r="BB515" s="64"/>
      <c r="BC515" s="64"/>
      <c r="BD515" s="64"/>
      <c r="BE515" s="64"/>
      <c r="BF515" s="64"/>
      <c r="BG515" s="64"/>
      <c r="BH515" s="64"/>
      <c r="BI515" s="47"/>
      <c r="BJ515" s="47"/>
      <c r="BK515" s="47"/>
      <c r="BL515" s="47"/>
      <c r="BM515" s="47"/>
    </row>
    <row r="516" spans="1:65" s="57" customFormat="1" ht="8.4499999999999993" customHeight="1" x14ac:dyDescent="0.25">
      <c r="A516" s="120"/>
      <c r="B516" s="121"/>
      <c r="C516" s="121"/>
      <c r="D516" s="121"/>
      <c r="E516" s="122"/>
      <c r="F516" s="92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93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90"/>
      <c r="AP516" s="64"/>
      <c r="AQ516" s="64"/>
      <c r="AR516" s="64"/>
      <c r="AS516" s="64"/>
      <c r="AT516" s="64"/>
      <c r="AU516" s="64"/>
      <c r="AV516" s="64"/>
      <c r="AW516" s="64"/>
      <c r="AX516" s="64"/>
      <c r="AY516" s="67"/>
      <c r="AZ516" s="64"/>
      <c r="BA516" s="64"/>
      <c r="BB516" s="64"/>
      <c r="BC516" s="64"/>
      <c r="BD516" s="64"/>
      <c r="BE516" s="64"/>
      <c r="BF516" s="64"/>
      <c r="BG516" s="64"/>
      <c r="BH516" s="64"/>
      <c r="BI516" s="47"/>
      <c r="BJ516" s="47"/>
      <c r="BK516" s="47"/>
      <c r="BL516" s="47"/>
      <c r="BM516" s="47"/>
    </row>
    <row r="517" spans="1:65" s="57" customFormat="1" ht="8.4499999999999993" customHeight="1" thickBot="1" x14ac:dyDescent="0.3">
      <c r="A517" s="129"/>
      <c r="B517" s="130"/>
      <c r="C517" s="130"/>
      <c r="D517" s="130"/>
      <c r="E517" s="131"/>
      <c r="F517" s="94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6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7"/>
      <c r="AP517" s="64"/>
      <c r="AQ517" s="64"/>
      <c r="AR517" s="64"/>
      <c r="AS517" s="64"/>
      <c r="AT517" s="64"/>
      <c r="AU517" s="64"/>
      <c r="AV517" s="64"/>
      <c r="AW517" s="64"/>
      <c r="AX517" s="64"/>
      <c r="AY517" s="67"/>
      <c r="AZ517" s="64"/>
      <c r="BA517" s="64"/>
      <c r="BB517" s="64"/>
      <c r="BC517" s="64"/>
      <c r="BD517" s="64"/>
      <c r="BE517" s="64"/>
      <c r="BF517" s="64"/>
      <c r="BG517" s="64"/>
      <c r="BH517" s="64"/>
      <c r="BI517" s="47"/>
      <c r="BJ517" s="47"/>
      <c r="BK517" s="47"/>
      <c r="BL517" s="47"/>
      <c r="BM517" s="47"/>
    </row>
    <row r="518" spans="1:65" s="57" customFormat="1" ht="8.4499999999999993" customHeight="1" x14ac:dyDescent="0.25">
      <c r="A518" s="126">
        <f>A515+1</f>
        <v>166</v>
      </c>
      <c r="B518" s="127"/>
      <c r="C518" s="127"/>
      <c r="D518" s="127"/>
      <c r="E518" s="128"/>
      <c r="F518" s="98"/>
      <c r="G518" s="99"/>
      <c r="H518" s="99"/>
      <c r="I518" s="99"/>
      <c r="J518" s="99"/>
      <c r="K518" s="99"/>
      <c r="L518" s="99"/>
      <c r="M518" s="99"/>
      <c r="N518" s="99"/>
      <c r="O518" s="99"/>
      <c r="P518" s="100"/>
      <c r="Q518" s="100"/>
      <c r="R518" s="100"/>
      <c r="S518" s="100"/>
      <c r="T518" s="101"/>
      <c r="U518" s="101"/>
      <c r="V518" s="102"/>
      <c r="W518" s="103"/>
      <c r="X518" s="104"/>
      <c r="Y518" s="102"/>
      <c r="Z518" s="102"/>
      <c r="AA518" s="102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5"/>
      <c r="AP518" s="64"/>
      <c r="AQ518" s="64"/>
      <c r="AR518" s="64"/>
      <c r="AS518" s="64"/>
      <c r="AT518" s="64"/>
      <c r="AU518" s="64"/>
      <c r="AV518" s="64"/>
      <c r="AW518" s="64"/>
      <c r="AX518" s="64"/>
      <c r="AY518" s="67"/>
      <c r="AZ518" s="64"/>
      <c r="BA518" s="64"/>
      <c r="BB518" s="64"/>
      <c r="BC518" s="64"/>
      <c r="BD518" s="64"/>
      <c r="BE518" s="64"/>
      <c r="BF518" s="64"/>
      <c r="BG518" s="64"/>
      <c r="BH518" s="64"/>
      <c r="BI518" s="47"/>
      <c r="BJ518" s="47"/>
      <c r="BK518" s="47"/>
      <c r="BL518" s="47"/>
      <c r="BM518" s="47"/>
    </row>
    <row r="519" spans="1:65" s="57" customFormat="1" ht="8.4499999999999993" customHeight="1" x14ac:dyDescent="0.25">
      <c r="A519" s="120"/>
      <c r="B519" s="121"/>
      <c r="C519" s="121"/>
      <c r="D519" s="121"/>
      <c r="E519" s="122"/>
      <c r="F519" s="92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93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90"/>
      <c r="AP519" s="64"/>
      <c r="AQ519" s="64"/>
      <c r="AR519" s="64"/>
      <c r="AS519" s="64"/>
      <c r="AT519" s="64"/>
      <c r="AU519" s="64"/>
      <c r="AV519" s="64"/>
      <c r="AW519" s="64"/>
      <c r="AX519" s="64"/>
      <c r="AY519" s="67"/>
      <c r="AZ519" s="64"/>
      <c r="BA519" s="64"/>
      <c r="BB519" s="64"/>
      <c r="BC519" s="64"/>
      <c r="BD519" s="64"/>
      <c r="BE519" s="64"/>
      <c r="BF519" s="64"/>
      <c r="BG519" s="64"/>
      <c r="BH519" s="64"/>
      <c r="BI519" s="47"/>
      <c r="BJ519" s="47"/>
      <c r="BK519" s="47"/>
      <c r="BL519" s="47"/>
      <c r="BM519" s="47"/>
    </row>
    <row r="520" spans="1:65" s="57" customFormat="1" ht="8.4499999999999993" customHeight="1" thickBot="1" x14ac:dyDescent="0.3">
      <c r="A520" s="129"/>
      <c r="B520" s="130"/>
      <c r="C520" s="130"/>
      <c r="D520" s="130"/>
      <c r="E520" s="131"/>
      <c r="F520" s="94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6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7"/>
      <c r="AP520" s="64"/>
      <c r="AQ520" s="64"/>
      <c r="AR520" s="64"/>
      <c r="AS520" s="64"/>
      <c r="AT520" s="64"/>
      <c r="AU520" s="64"/>
      <c r="AV520" s="64"/>
      <c r="AW520" s="64"/>
      <c r="AX520" s="64"/>
      <c r="AY520" s="67"/>
      <c r="AZ520" s="64"/>
      <c r="BA520" s="64"/>
      <c r="BB520" s="64"/>
      <c r="BC520" s="64"/>
      <c r="BD520" s="64"/>
      <c r="BE520" s="64"/>
      <c r="BF520" s="64"/>
      <c r="BG520" s="64"/>
      <c r="BH520" s="64"/>
      <c r="BI520" s="47"/>
      <c r="BJ520" s="47"/>
      <c r="BK520" s="47"/>
      <c r="BL520" s="47"/>
      <c r="BM520" s="47"/>
    </row>
    <row r="521" spans="1:65" s="57" customFormat="1" ht="8.4499999999999993" customHeight="1" x14ac:dyDescent="0.25">
      <c r="A521" s="126">
        <f>A518+1</f>
        <v>167</v>
      </c>
      <c r="B521" s="127"/>
      <c r="C521" s="127"/>
      <c r="D521" s="127"/>
      <c r="E521" s="128"/>
      <c r="F521" s="98"/>
      <c r="G521" s="99"/>
      <c r="H521" s="99"/>
      <c r="I521" s="99"/>
      <c r="J521" s="99"/>
      <c r="K521" s="99"/>
      <c r="L521" s="99"/>
      <c r="M521" s="99"/>
      <c r="N521" s="99"/>
      <c r="O521" s="99"/>
      <c r="P521" s="100"/>
      <c r="Q521" s="100"/>
      <c r="R521" s="100"/>
      <c r="S521" s="100"/>
      <c r="T521" s="101"/>
      <c r="U521" s="101"/>
      <c r="V521" s="102"/>
      <c r="W521" s="103"/>
      <c r="X521" s="104"/>
      <c r="Y521" s="102"/>
      <c r="Z521" s="102"/>
      <c r="AA521" s="102"/>
      <c r="AB521" s="100"/>
      <c r="AC521" s="100"/>
      <c r="AD521" s="100"/>
      <c r="AE521" s="100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5"/>
      <c r="AP521" s="64"/>
      <c r="AQ521" s="64"/>
      <c r="AR521" s="64"/>
      <c r="AS521" s="64"/>
      <c r="AT521" s="64"/>
      <c r="AU521" s="64"/>
      <c r="AV521" s="64"/>
      <c r="AW521" s="64"/>
      <c r="AX521" s="64"/>
      <c r="AY521" s="67"/>
      <c r="AZ521" s="64"/>
      <c r="BA521" s="64"/>
      <c r="BB521" s="64"/>
      <c r="BC521" s="64"/>
      <c r="BD521" s="64"/>
      <c r="BE521" s="64"/>
      <c r="BF521" s="64"/>
      <c r="BG521" s="64"/>
      <c r="BH521" s="64"/>
      <c r="BI521" s="47"/>
      <c r="BJ521" s="47"/>
      <c r="BK521" s="47"/>
      <c r="BL521" s="47"/>
      <c r="BM521" s="47"/>
    </row>
    <row r="522" spans="1:65" s="57" customFormat="1" ht="8.4499999999999993" customHeight="1" x14ac:dyDescent="0.25">
      <c r="A522" s="120"/>
      <c r="B522" s="121"/>
      <c r="C522" s="121"/>
      <c r="D522" s="121"/>
      <c r="E522" s="122"/>
      <c r="F522" s="92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93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90"/>
      <c r="AP522" s="64"/>
      <c r="AQ522" s="64"/>
      <c r="AR522" s="64"/>
      <c r="AS522" s="64"/>
      <c r="AT522" s="64"/>
      <c r="AU522" s="64"/>
      <c r="AV522" s="64"/>
      <c r="AW522" s="64"/>
      <c r="AX522" s="64"/>
      <c r="AY522" s="67"/>
      <c r="AZ522" s="64"/>
      <c r="BA522" s="64"/>
      <c r="BB522" s="64"/>
      <c r="BC522" s="64"/>
      <c r="BD522" s="64"/>
      <c r="BE522" s="64"/>
      <c r="BF522" s="64"/>
      <c r="BG522" s="64"/>
      <c r="BH522" s="64"/>
      <c r="BI522" s="47"/>
      <c r="BJ522" s="47"/>
      <c r="BK522" s="47"/>
      <c r="BL522" s="47"/>
      <c r="BM522" s="47"/>
    </row>
    <row r="523" spans="1:65" s="57" customFormat="1" ht="8.4499999999999993" customHeight="1" thickBot="1" x14ac:dyDescent="0.3">
      <c r="A523" s="129"/>
      <c r="B523" s="130"/>
      <c r="C523" s="130"/>
      <c r="D523" s="130"/>
      <c r="E523" s="131"/>
      <c r="F523" s="94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6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7"/>
      <c r="AP523" s="64"/>
      <c r="AQ523" s="64"/>
      <c r="AR523" s="64"/>
      <c r="AS523" s="64"/>
      <c r="AT523" s="64"/>
      <c r="AU523" s="64"/>
      <c r="AV523" s="64"/>
      <c r="AW523" s="64"/>
      <c r="AX523" s="64"/>
      <c r="AY523" s="67"/>
      <c r="AZ523" s="64"/>
      <c r="BA523" s="64"/>
      <c r="BB523" s="64"/>
      <c r="BC523" s="64"/>
      <c r="BD523" s="64"/>
      <c r="BE523" s="64"/>
      <c r="BF523" s="64"/>
      <c r="BG523" s="64"/>
      <c r="BH523" s="64"/>
      <c r="BI523" s="47"/>
      <c r="BJ523" s="47"/>
      <c r="BK523" s="47"/>
      <c r="BL523" s="47"/>
      <c r="BM523" s="47"/>
    </row>
    <row r="524" spans="1:65" s="57" customFormat="1" ht="8.4499999999999993" customHeight="1" x14ac:dyDescent="0.25">
      <c r="A524" s="126">
        <f>A521+1</f>
        <v>168</v>
      </c>
      <c r="B524" s="127"/>
      <c r="C524" s="127"/>
      <c r="D524" s="127"/>
      <c r="E524" s="128"/>
      <c r="F524" s="98"/>
      <c r="G524" s="99"/>
      <c r="H524" s="99"/>
      <c r="I524" s="99"/>
      <c r="J524" s="99"/>
      <c r="K524" s="99"/>
      <c r="L524" s="99"/>
      <c r="M524" s="99"/>
      <c r="N524" s="99"/>
      <c r="O524" s="99"/>
      <c r="P524" s="100"/>
      <c r="Q524" s="100"/>
      <c r="R524" s="100"/>
      <c r="S524" s="100"/>
      <c r="T524" s="101"/>
      <c r="U524" s="101"/>
      <c r="V524" s="102"/>
      <c r="W524" s="103"/>
      <c r="X524" s="104"/>
      <c r="Y524" s="102"/>
      <c r="Z524" s="102"/>
      <c r="AA524" s="102"/>
      <c r="AB524" s="100"/>
      <c r="AC524" s="100"/>
      <c r="AD524" s="100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100"/>
      <c r="AO524" s="105"/>
      <c r="AP524" s="64"/>
      <c r="AQ524" s="64"/>
      <c r="AR524" s="64"/>
      <c r="AS524" s="64"/>
      <c r="AT524" s="64"/>
      <c r="AU524" s="64"/>
      <c r="AV524" s="64"/>
      <c r="AW524" s="64"/>
      <c r="AX524" s="64"/>
      <c r="AY524" s="67"/>
      <c r="AZ524" s="64"/>
      <c r="BA524" s="64"/>
      <c r="BB524" s="64"/>
      <c r="BC524" s="64"/>
      <c r="BD524" s="64"/>
      <c r="BE524" s="64"/>
      <c r="BF524" s="64"/>
      <c r="BG524" s="64"/>
      <c r="BH524" s="64"/>
      <c r="BI524" s="47"/>
      <c r="BJ524" s="47"/>
      <c r="BK524" s="47"/>
      <c r="BL524" s="47"/>
      <c r="BM524" s="47"/>
    </row>
    <row r="525" spans="1:65" s="57" customFormat="1" ht="8.4499999999999993" customHeight="1" x14ac:dyDescent="0.25">
      <c r="A525" s="120"/>
      <c r="B525" s="121"/>
      <c r="C525" s="121"/>
      <c r="D525" s="121"/>
      <c r="E525" s="122"/>
      <c r="F525" s="92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93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90"/>
      <c r="AP525" s="64"/>
      <c r="AQ525" s="64"/>
      <c r="AR525" s="64"/>
      <c r="AS525" s="64"/>
      <c r="AT525" s="64"/>
      <c r="AU525" s="64"/>
      <c r="AV525" s="64"/>
      <c r="AW525" s="64"/>
      <c r="AX525" s="64"/>
      <c r="AY525" s="67"/>
      <c r="AZ525" s="64"/>
      <c r="BA525" s="64"/>
      <c r="BB525" s="64"/>
      <c r="BC525" s="64"/>
      <c r="BD525" s="64"/>
      <c r="BE525" s="64"/>
      <c r="BF525" s="64"/>
      <c r="BG525" s="64"/>
      <c r="BH525" s="64"/>
      <c r="BI525" s="47"/>
      <c r="BJ525" s="47"/>
      <c r="BK525" s="47"/>
      <c r="BL525" s="47"/>
      <c r="BM525" s="47"/>
    </row>
    <row r="526" spans="1:65" s="57" customFormat="1" ht="8.4499999999999993" customHeight="1" thickBot="1" x14ac:dyDescent="0.3">
      <c r="A526" s="129"/>
      <c r="B526" s="130"/>
      <c r="C526" s="130"/>
      <c r="D526" s="130"/>
      <c r="E526" s="131"/>
      <c r="F526" s="94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6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7"/>
      <c r="AP526" s="64"/>
      <c r="AQ526" s="64"/>
      <c r="AR526" s="64"/>
      <c r="AS526" s="64"/>
      <c r="AT526" s="64"/>
      <c r="AU526" s="64"/>
      <c r="AV526" s="64"/>
      <c r="AW526" s="64"/>
      <c r="AX526" s="64"/>
      <c r="AY526" s="67"/>
      <c r="AZ526" s="64"/>
      <c r="BA526" s="64"/>
      <c r="BB526" s="64"/>
      <c r="BC526" s="64"/>
      <c r="BD526" s="64"/>
      <c r="BE526" s="64"/>
      <c r="BF526" s="64"/>
      <c r="BG526" s="64"/>
      <c r="BH526" s="64"/>
      <c r="BI526" s="47"/>
      <c r="BJ526" s="47"/>
      <c r="BK526" s="47"/>
      <c r="BL526" s="47"/>
      <c r="BM526" s="47"/>
    </row>
    <row r="527" spans="1:65" s="57" customFormat="1" ht="8.4499999999999993" customHeight="1" x14ac:dyDescent="0.25">
      <c r="A527" s="126">
        <f>A524+1</f>
        <v>169</v>
      </c>
      <c r="B527" s="127"/>
      <c r="C527" s="127"/>
      <c r="D527" s="127"/>
      <c r="E527" s="128"/>
      <c r="F527" s="98"/>
      <c r="G527" s="99"/>
      <c r="H527" s="99"/>
      <c r="I527" s="99"/>
      <c r="J527" s="99"/>
      <c r="K527" s="99"/>
      <c r="L527" s="99"/>
      <c r="M527" s="99"/>
      <c r="N527" s="99"/>
      <c r="O527" s="99"/>
      <c r="P527" s="100"/>
      <c r="Q527" s="100"/>
      <c r="R527" s="100"/>
      <c r="S527" s="100"/>
      <c r="T527" s="101"/>
      <c r="U527" s="101"/>
      <c r="V527" s="102"/>
      <c r="W527" s="103"/>
      <c r="X527" s="104"/>
      <c r="Y527" s="102"/>
      <c r="Z527" s="102"/>
      <c r="AA527" s="102"/>
      <c r="AB527" s="100"/>
      <c r="AC527" s="100"/>
      <c r="AD527" s="100"/>
      <c r="AE527" s="100"/>
      <c r="AF527" s="100"/>
      <c r="AG527" s="100"/>
      <c r="AH527" s="100"/>
      <c r="AI527" s="100"/>
      <c r="AJ527" s="100"/>
      <c r="AK527" s="100"/>
      <c r="AL527" s="100"/>
      <c r="AM527" s="100"/>
      <c r="AN527" s="100"/>
      <c r="AO527" s="105"/>
      <c r="AP527" s="64"/>
      <c r="AQ527" s="64"/>
      <c r="AR527" s="64"/>
      <c r="AS527" s="64"/>
      <c r="AT527" s="64"/>
      <c r="AU527" s="64"/>
      <c r="AV527" s="64"/>
      <c r="AW527" s="64"/>
      <c r="AX527" s="64"/>
      <c r="AY527" s="67"/>
      <c r="AZ527" s="64"/>
      <c r="BA527" s="64"/>
      <c r="BB527" s="64"/>
      <c r="BC527" s="64"/>
      <c r="BD527" s="64"/>
      <c r="BE527" s="64"/>
      <c r="BF527" s="64"/>
      <c r="BG527" s="64"/>
      <c r="BH527" s="64"/>
      <c r="BI527" s="47"/>
      <c r="BJ527" s="47"/>
      <c r="BK527" s="47"/>
      <c r="BL527" s="47"/>
      <c r="BM527" s="47"/>
    </row>
    <row r="528" spans="1:65" s="57" customFormat="1" ht="8.4499999999999993" customHeight="1" x14ac:dyDescent="0.25">
      <c r="A528" s="120"/>
      <c r="B528" s="121"/>
      <c r="C528" s="121"/>
      <c r="D528" s="121"/>
      <c r="E528" s="122"/>
      <c r="F528" s="92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93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90"/>
      <c r="AP528" s="64"/>
      <c r="AQ528" s="64"/>
      <c r="AR528" s="64"/>
      <c r="AS528" s="64"/>
      <c r="AT528" s="64"/>
      <c r="AU528" s="64"/>
      <c r="AV528" s="64"/>
      <c r="AW528" s="64"/>
      <c r="AX528" s="64"/>
      <c r="AY528" s="67"/>
      <c r="AZ528" s="64"/>
      <c r="BA528" s="64"/>
      <c r="BB528" s="64"/>
      <c r="BC528" s="64"/>
      <c r="BD528" s="64"/>
      <c r="BE528" s="64"/>
      <c r="BF528" s="64"/>
      <c r="BG528" s="64"/>
      <c r="BH528" s="64"/>
      <c r="BI528" s="47"/>
      <c r="BJ528" s="47"/>
      <c r="BK528" s="47"/>
      <c r="BL528" s="47"/>
      <c r="BM528" s="47"/>
    </row>
    <row r="529" spans="1:65" s="57" customFormat="1" ht="8.4499999999999993" customHeight="1" thickBot="1" x14ac:dyDescent="0.3">
      <c r="A529" s="120"/>
      <c r="B529" s="121"/>
      <c r="C529" s="121"/>
      <c r="D529" s="121"/>
      <c r="E529" s="122"/>
      <c r="F529" s="94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6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7"/>
      <c r="AP529" s="64"/>
      <c r="AQ529" s="64"/>
      <c r="AR529" s="64"/>
      <c r="AS529" s="64"/>
      <c r="AT529" s="64"/>
      <c r="AU529" s="64"/>
      <c r="AV529" s="64"/>
      <c r="AW529" s="64"/>
      <c r="AX529" s="64"/>
      <c r="AY529" s="67"/>
      <c r="AZ529" s="64"/>
      <c r="BA529" s="64"/>
      <c r="BB529" s="64"/>
      <c r="BC529" s="64"/>
      <c r="BD529" s="64"/>
      <c r="BE529" s="64"/>
      <c r="BF529" s="64"/>
      <c r="BG529" s="64"/>
      <c r="BH529" s="64"/>
      <c r="BI529" s="47"/>
      <c r="BJ529" s="47"/>
      <c r="BK529" s="47"/>
      <c r="BL529" s="47"/>
      <c r="BM529" s="47"/>
    </row>
    <row r="530" spans="1:65" s="57" customFormat="1" ht="8.4499999999999993" customHeight="1" x14ac:dyDescent="0.25">
      <c r="A530" s="123">
        <f>A527+1</f>
        <v>170</v>
      </c>
      <c r="B530" s="124"/>
      <c r="C530" s="124"/>
      <c r="D530" s="124"/>
      <c r="E530" s="125"/>
      <c r="F530" s="98"/>
      <c r="G530" s="99"/>
      <c r="H530" s="99"/>
      <c r="I530" s="99"/>
      <c r="J530" s="99"/>
      <c r="K530" s="99"/>
      <c r="L530" s="99"/>
      <c r="M530" s="99"/>
      <c r="N530" s="99"/>
      <c r="O530" s="99"/>
      <c r="P530" s="100"/>
      <c r="Q530" s="100"/>
      <c r="R530" s="100"/>
      <c r="S530" s="100"/>
      <c r="T530" s="101"/>
      <c r="U530" s="101"/>
      <c r="V530" s="102"/>
      <c r="W530" s="103"/>
      <c r="X530" s="104"/>
      <c r="Y530" s="102"/>
      <c r="Z530" s="102"/>
      <c r="AA530" s="102"/>
      <c r="AB530" s="100"/>
      <c r="AC530" s="100"/>
      <c r="AD530" s="100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100"/>
      <c r="AO530" s="105"/>
      <c r="AP530" s="64"/>
      <c r="AQ530" s="64"/>
      <c r="AR530" s="64"/>
      <c r="AS530" s="64"/>
      <c r="AT530" s="64"/>
      <c r="AU530" s="64"/>
      <c r="AV530" s="64"/>
      <c r="AW530" s="64"/>
      <c r="AX530" s="64"/>
      <c r="AY530" s="67"/>
      <c r="AZ530" s="64"/>
      <c r="BA530" s="64"/>
      <c r="BB530" s="64"/>
      <c r="BC530" s="64"/>
      <c r="BD530" s="64"/>
      <c r="BE530" s="64"/>
      <c r="BF530" s="64"/>
      <c r="BG530" s="64"/>
      <c r="BH530" s="64"/>
      <c r="BI530" s="47"/>
      <c r="BJ530" s="47"/>
      <c r="BK530" s="47"/>
      <c r="BL530" s="47"/>
      <c r="BM530" s="47"/>
    </row>
    <row r="531" spans="1:65" s="57" customFormat="1" ht="8.4499999999999993" customHeight="1" x14ac:dyDescent="0.25">
      <c r="A531" s="123"/>
      <c r="B531" s="124"/>
      <c r="C531" s="124"/>
      <c r="D531" s="124"/>
      <c r="E531" s="125"/>
      <c r="F531" s="92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93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90"/>
      <c r="AP531" s="64"/>
      <c r="AQ531" s="64"/>
      <c r="AR531" s="64"/>
      <c r="AS531" s="64"/>
      <c r="AT531" s="64"/>
      <c r="AU531" s="64"/>
      <c r="AV531" s="64"/>
      <c r="AW531" s="64"/>
      <c r="AX531" s="64"/>
      <c r="AY531" s="67"/>
      <c r="AZ531" s="64"/>
      <c r="BA531" s="64"/>
      <c r="BB531" s="64"/>
      <c r="BC531" s="64"/>
      <c r="BD531" s="64"/>
      <c r="BE531" s="64"/>
      <c r="BF531" s="64"/>
      <c r="BG531" s="64"/>
      <c r="BH531" s="64"/>
      <c r="BI531" s="47"/>
      <c r="BJ531" s="47"/>
      <c r="BK531" s="47"/>
      <c r="BL531" s="47"/>
      <c r="BM531" s="47"/>
    </row>
    <row r="532" spans="1:65" s="57" customFormat="1" ht="8.4499999999999993" customHeight="1" thickBot="1" x14ac:dyDescent="0.3">
      <c r="A532" s="123"/>
      <c r="B532" s="124"/>
      <c r="C532" s="124"/>
      <c r="D532" s="124"/>
      <c r="E532" s="125"/>
      <c r="F532" s="94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6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7"/>
      <c r="AP532" s="64"/>
      <c r="AQ532" s="64"/>
      <c r="AR532" s="64"/>
      <c r="AS532" s="64"/>
      <c r="AT532" s="64"/>
      <c r="AU532" s="64"/>
      <c r="AV532" s="64"/>
      <c r="AW532" s="64"/>
      <c r="AX532" s="64"/>
      <c r="AY532" s="67"/>
      <c r="AZ532" s="64"/>
      <c r="BA532" s="64"/>
      <c r="BB532" s="64"/>
      <c r="BC532" s="64"/>
      <c r="BD532" s="64"/>
      <c r="BE532" s="64"/>
      <c r="BF532" s="64"/>
      <c r="BG532" s="64"/>
      <c r="BH532" s="64"/>
      <c r="BI532" s="47"/>
      <c r="BJ532" s="47"/>
      <c r="BK532" s="47"/>
      <c r="BL532" s="47"/>
      <c r="BM532" s="47"/>
    </row>
    <row r="533" spans="1:65" s="57" customFormat="1" ht="8.4499999999999993" customHeight="1" x14ac:dyDescent="0.25">
      <c r="A533" s="123">
        <f>A530+1</f>
        <v>171</v>
      </c>
      <c r="B533" s="124"/>
      <c r="C533" s="124"/>
      <c r="D533" s="124"/>
      <c r="E533" s="125"/>
      <c r="F533" s="98"/>
      <c r="G533" s="99"/>
      <c r="H533" s="99"/>
      <c r="I533" s="99"/>
      <c r="J533" s="99"/>
      <c r="K533" s="99"/>
      <c r="L533" s="99"/>
      <c r="M533" s="99"/>
      <c r="N533" s="99"/>
      <c r="O533" s="99"/>
      <c r="P533" s="100"/>
      <c r="Q533" s="100"/>
      <c r="R533" s="100"/>
      <c r="S533" s="100"/>
      <c r="T533" s="101"/>
      <c r="U533" s="101"/>
      <c r="V533" s="102"/>
      <c r="W533" s="103"/>
      <c r="X533" s="104"/>
      <c r="Y533" s="102"/>
      <c r="Z533" s="102"/>
      <c r="AA533" s="102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5"/>
      <c r="AP533" s="64"/>
      <c r="AQ533" s="64"/>
      <c r="AR533" s="64"/>
      <c r="AS533" s="64"/>
      <c r="AT533" s="64"/>
      <c r="AU533" s="64"/>
      <c r="AV533" s="64"/>
      <c r="AW533" s="64"/>
      <c r="AX533" s="64"/>
      <c r="AY533" s="67"/>
      <c r="AZ533" s="64"/>
      <c r="BA533" s="64"/>
      <c r="BB533" s="64"/>
      <c r="BC533" s="64"/>
      <c r="BD533" s="64"/>
      <c r="BE533" s="64"/>
      <c r="BF533" s="64"/>
      <c r="BG533" s="64"/>
      <c r="BH533" s="64"/>
      <c r="BI533" s="47"/>
      <c r="BJ533" s="47"/>
      <c r="BK533" s="47"/>
      <c r="BL533" s="47"/>
      <c r="BM533" s="47"/>
    </row>
    <row r="534" spans="1:65" s="57" customFormat="1" ht="8.4499999999999993" customHeight="1" x14ac:dyDescent="0.25">
      <c r="A534" s="123"/>
      <c r="B534" s="124"/>
      <c r="C534" s="124"/>
      <c r="D534" s="124"/>
      <c r="E534" s="125"/>
      <c r="F534" s="92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93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90"/>
      <c r="AP534" s="64"/>
      <c r="AQ534" s="64"/>
      <c r="AR534" s="64"/>
      <c r="AS534" s="64"/>
      <c r="AT534" s="64"/>
      <c r="AU534" s="64"/>
      <c r="AV534" s="64"/>
      <c r="AW534" s="64"/>
      <c r="AX534" s="64"/>
      <c r="AY534" s="67"/>
      <c r="AZ534" s="64"/>
      <c r="BA534" s="64"/>
      <c r="BB534" s="64"/>
      <c r="BC534" s="64"/>
      <c r="BD534" s="64"/>
      <c r="BE534" s="64"/>
      <c r="BF534" s="64"/>
      <c r="BG534" s="64"/>
      <c r="BH534" s="64"/>
      <c r="BI534" s="47"/>
      <c r="BJ534" s="47"/>
      <c r="BK534" s="47"/>
      <c r="BL534" s="47"/>
      <c r="BM534" s="47"/>
    </row>
    <row r="535" spans="1:65" s="57" customFormat="1" ht="8.4499999999999993" customHeight="1" thickBot="1" x14ac:dyDescent="0.3">
      <c r="A535" s="123"/>
      <c r="B535" s="124"/>
      <c r="C535" s="124"/>
      <c r="D535" s="124"/>
      <c r="E535" s="125"/>
      <c r="F535" s="94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6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7"/>
      <c r="AP535" s="64"/>
      <c r="AQ535" s="64"/>
      <c r="AR535" s="64"/>
      <c r="AS535" s="64"/>
      <c r="AT535" s="64"/>
      <c r="AU535" s="64"/>
      <c r="AV535" s="64"/>
      <c r="AW535" s="64"/>
      <c r="AX535" s="64"/>
      <c r="AY535" s="67"/>
      <c r="AZ535" s="64"/>
      <c r="BA535" s="64"/>
      <c r="BB535" s="64"/>
      <c r="BC535" s="64"/>
      <c r="BD535" s="64"/>
      <c r="BE535" s="64"/>
      <c r="BF535" s="64"/>
      <c r="BG535" s="64"/>
      <c r="BH535" s="64"/>
      <c r="BI535" s="47"/>
      <c r="BJ535" s="47"/>
      <c r="BK535" s="47"/>
      <c r="BL535" s="47"/>
      <c r="BM535" s="47"/>
    </row>
    <row r="536" spans="1:65" s="57" customFormat="1" ht="8.4499999999999993" customHeight="1" x14ac:dyDescent="0.25">
      <c r="A536" s="123">
        <f>A533+1</f>
        <v>172</v>
      </c>
      <c r="B536" s="124"/>
      <c r="C536" s="124"/>
      <c r="D536" s="124"/>
      <c r="E536" s="125"/>
      <c r="F536" s="98"/>
      <c r="G536" s="99"/>
      <c r="H536" s="99"/>
      <c r="I536" s="99"/>
      <c r="J536" s="99"/>
      <c r="K536" s="99"/>
      <c r="L536" s="99"/>
      <c r="M536" s="99"/>
      <c r="N536" s="99"/>
      <c r="O536" s="99"/>
      <c r="P536" s="100"/>
      <c r="Q536" s="100"/>
      <c r="R536" s="100"/>
      <c r="S536" s="100"/>
      <c r="T536" s="101"/>
      <c r="U536" s="101"/>
      <c r="V536" s="102"/>
      <c r="W536" s="103"/>
      <c r="X536" s="104"/>
      <c r="Y536" s="102"/>
      <c r="Z536" s="102"/>
      <c r="AA536" s="102"/>
      <c r="AB536" s="100"/>
      <c r="AC536" s="100"/>
      <c r="AD536" s="100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100"/>
      <c r="AO536" s="105"/>
      <c r="AP536" s="64"/>
      <c r="AQ536" s="64"/>
      <c r="AR536" s="64"/>
      <c r="AS536" s="64"/>
      <c r="AT536" s="64"/>
      <c r="AU536" s="64"/>
      <c r="AV536" s="64"/>
      <c r="AW536" s="64"/>
      <c r="AX536" s="64"/>
      <c r="AY536" s="67"/>
      <c r="AZ536" s="64"/>
      <c r="BA536" s="64"/>
      <c r="BB536" s="64"/>
      <c r="BC536" s="64"/>
      <c r="BD536" s="64"/>
      <c r="BE536" s="64"/>
      <c r="BF536" s="64"/>
      <c r="BG536" s="64"/>
      <c r="BH536" s="64"/>
      <c r="BI536" s="47"/>
      <c r="BJ536" s="47"/>
      <c r="BK536" s="47"/>
      <c r="BL536" s="47"/>
      <c r="BM536" s="47"/>
    </row>
    <row r="537" spans="1:65" s="57" customFormat="1" ht="8.4499999999999993" customHeight="1" x14ac:dyDescent="0.25">
      <c r="A537" s="123"/>
      <c r="B537" s="124"/>
      <c r="C537" s="124"/>
      <c r="D537" s="124"/>
      <c r="E537" s="125"/>
      <c r="F537" s="92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93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90"/>
      <c r="AP537" s="64"/>
      <c r="AQ537" s="64"/>
      <c r="AR537" s="64"/>
      <c r="AS537" s="64"/>
      <c r="AT537" s="64"/>
      <c r="AU537" s="64"/>
      <c r="AV537" s="64"/>
      <c r="AW537" s="64"/>
      <c r="AX537" s="64"/>
      <c r="AY537" s="67"/>
      <c r="AZ537" s="64"/>
      <c r="BA537" s="64"/>
      <c r="BB537" s="64"/>
      <c r="BC537" s="64"/>
      <c r="BD537" s="64"/>
      <c r="BE537" s="64"/>
      <c r="BF537" s="64"/>
      <c r="BG537" s="64"/>
      <c r="BH537" s="64"/>
      <c r="BI537" s="47"/>
      <c r="BJ537" s="47"/>
      <c r="BK537" s="47"/>
      <c r="BL537" s="47"/>
      <c r="BM537" s="47"/>
    </row>
    <row r="538" spans="1:65" s="57" customFormat="1" ht="8.4499999999999993" customHeight="1" thickBot="1" x14ac:dyDescent="0.3">
      <c r="A538" s="123"/>
      <c r="B538" s="124"/>
      <c r="C538" s="124"/>
      <c r="D538" s="124"/>
      <c r="E538" s="125"/>
      <c r="F538" s="94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6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7"/>
      <c r="AP538" s="64"/>
      <c r="AQ538" s="64"/>
      <c r="AR538" s="64"/>
      <c r="AS538" s="64"/>
      <c r="AT538" s="64"/>
      <c r="AU538" s="64"/>
      <c r="AV538" s="64"/>
      <c r="AW538" s="64"/>
      <c r="AX538" s="64"/>
      <c r="AY538" s="67"/>
      <c r="AZ538" s="64"/>
      <c r="BA538" s="64"/>
      <c r="BB538" s="64"/>
      <c r="BC538" s="64"/>
      <c r="BD538" s="64"/>
      <c r="BE538" s="64"/>
      <c r="BF538" s="64"/>
      <c r="BG538" s="64"/>
      <c r="BH538" s="64"/>
      <c r="BI538" s="47"/>
      <c r="BJ538" s="47"/>
      <c r="BK538" s="47"/>
      <c r="BL538" s="47"/>
      <c r="BM538" s="47"/>
    </row>
    <row r="539" spans="1:65" s="57" customFormat="1" ht="8.4499999999999993" customHeight="1" x14ac:dyDescent="0.25">
      <c r="A539" s="120">
        <f>A536+1</f>
        <v>173</v>
      </c>
      <c r="B539" s="121"/>
      <c r="C539" s="121"/>
      <c r="D539" s="121"/>
      <c r="E539" s="122"/>
      <c r="F539" s="98"/>
      <c r="G539" s="99"/>
      <c r="H539" s="99"/>
      <c r="I539" s="99"/>
      <c r="J539" s="99"/>
      <c r="K539" s="99"/>
      <c r="L539" s="99"/>
      <c r="M539" s="99"/>
      <c r="N539" s="99"/>
      <c r="O539" s="99"/>
      <c r="P539" s="100"/>
      <c r="Q539" s="100"/>
      <c r="R539" s="100"/>
      <c r="S539" s="100"/>
      <c r="T539" s="101"/>
      <c r="U539" s="101"/>
      <c r="V539" s="102"/>
      <c r="W539" s="103"/>
      <c r="X539" s="104"/>
      <c r="Y539" s="102"/>
      <c r="Z539" s="102"/>
      <c r="AA539" s="102"/>
      <c r="AB539" s="100"/>
      <c r="AC539" s="100"/>
      <c r="AD539" s="100"/>
      <c r="AE539" s="100"/>
      <c r="AF539" s="100"/>
      <c r="AG539" s="100"/>
      <c r="AH539" s="100"/>
      <c r="AI539" s="100"/>
      <c r="AJ539" s="100"/>
      <c r="AK539" s="100"/>
      <c r="AL539" s="100"/>
      <c r="AM539" s="100"/>
      <c r="AN539" s="100"/>
      <c r="AO539" s="105"/>
      <c r="AP539" s="64"/>
      <c r="AQ539" s="64"/>
      <c r="AR539" s="64"/>
      <c r="AS539" s="64"/>
      <c r="AT539" s="64"/>
      <c r="AU539" s="64"/>
      <c r="AV539" s="64"/>
      <c r="AW539" s="64"/>
      <c r="AX539" s="64"/>
      <c r="AY539" s="67"/>
      <c r="AZ539" s="64"/>
      <c r="BA539" s="64"/>
      <c r="BB539" s="64"/>
      <c r="BC539" s="64"/>
      <c r="BD539" s="64"/>
      <c r="BE539" s="64"/>
      <c r="BF539" s="64"/>
      <c r="BG539" s="64"/>
      <c r="BH539" s="64"/>
      <c r="BI539" s="47"/>
      <c r="BJ539" s="47"/>
      <c r="BK539" s="47"/>
      <c r="BL539" s="47"/>
      <c r="BM539" s="47"/>
    </row>
    <row r="540" spans="1:65" s="57" customFormat="1" ht="8.4499999999999993" customHeight="1" x14ac:dyDescent="0.25">
      <c r="A540" s="120"/>
      <c r="B540" s="121"/>
      <c r="C540" s="121"/>
      <c r="D540" s="121"/>
      <c r="E540" s="122"/>
      <c r="F540" s="92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93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90"/>
      <c r="AP540" s="64"/>
      <c r="AQ540" s="64"/>
      <c r="AR540" s="64"/>
      <c r="AS540" s="64"/>
      <c r="AT540" s="64"/>
      <c r="AU540" s="64"/>
      <c r="AV540" s="64"/>
      <c r="AW540" s="64"/>
      <c r="AX540" s="64"/>
      <c r="AY540" s="67"/>
      <c r="AZ540" s="64"/>
      <c r="BA540" s="64"/>
      <c r="BB540" s="64"/>
      <c r="BC540" s="64"/>
      <c r="BD540" s="64"/>
      <c r="BE540" s="64"/>
      <c r="BF540" s="64"/>
      <c r="BG540" s="64"/>
      <c r="BH540" s="64"/>
      <c r="BI540" s="47"/>
      <c r="BJ540" s="47"/>
      <c r="BK540" s="47"/>
      <c r="BL540" s="47"/>
      <c r="BM540" s="47"/>
    </row>
    <row r="541" spans="1:65" s="57" customFormat="1" ht="8.4499999999999993" customHeight="1" thickBot="1" x14ac:dyDescent="0.3">
      <c r="A541" s="120"/>
      <c r="B541" s="121"/>
      <c r="C541" s="121"/>
      <c r="D541" s="121"/>
      <c r="E541" s="122"/>
      <c r="F541" s="94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6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7"/>
      <c r="AP541" s="64"/>
      <c r="AQ541" s="64"/>
      <c r="AR541" s="64"/>
      <c r="AS541" s="64"/>
      <c r="AT541" s="64"/>
      <c r="AU541" s="64"/>
      <c r="AV541" s="64"/>
      <c r="AW541" s="64"/>
      <c r="AX541" s="64"/>
      <c r="AY541" s="67"/>
      <c r="AZ541" s="64"/>
      <c r="BA541" s="64"/>
      <c r="BB541" s="64"/>
      <c r="BC541" s="64"/>
      <c r="BD541" s="64"/>
      <c r="BE541" s="64"/>
      <c r="BF541" s="64"/>
      <c r="BG541" s="64"/>
      <c r="BH541" s="64"/>
      <c r="BI541" s="47"/>
      <c r="BJ541" s="47"/>
      <c r="BK541" s="47"/>
      <c r="BL541" s="47"/>
      <c r="BM541" s="47"/>
    </row>
    <row r="542" spans="1:65" s="57" customFormat="1" ht="8.4499999999999993" customHeight="1" x14ac:dyDescent="0.25">
      <c r="A542" s="123">
        <f>A539+1</f>
        <v>174</v>
      </c>
      <c r="B542" s="124"/>
      <c r="C542" s="124"/>
      <c r="D542" s="124"/>
      <c r="E542" s="125"/>
      <c r="F542" s="98"/>
      <c r="G542" s="99"/>
      <c r="H542" s="99"/>
      <c r="I542" s="99"/>
      <c r="J542" s="99"/>
      <c r="K542" s="99"/>
      <c r="L542" s="99"/>
      <c r="M542" s="99"/>
      <c r="N542" s="99"/>
      <c r="O542" s="99"/>
      <c r="P542" s="100"/>
      <c r="Q542" s="100"/>
      <c r="R542" s="100"/>
      <c r="S542" s="100"/>
      <c r="T542" s="101"/>
      <c r="U542" s="101"/>
      <c r="V542" s="102"/>
      <c r="W542" s="103"/>
      <c r="X542" s="104"/>
      <c r="Y542" s="102"/>
      <c r="Z542" s="102"/>
      <c r="AA542" s="102"/>
      <c r="AB542" s="100"/>
      <c r="AC542" s="100"/>
      <c r="AD542" s="100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100"/>
      <c r="AO542" s="105"/>
      <c r="AP542" s="64"/>
      <c r="AQ542" s="64"/>
      <c r="AR542" s="64"/>
      <c r="AS542" s="64"/>
      <c r="AT542" s="64"/>
      <c r="AU542" s="64"/>
      <c r="AV542" s="64"/>
      <c r="AW542" s="64"/>
      <c r="AX542" s="64"/>
      <c r="AY542" s="67"/>
      <c r="AZ542" s="64"/>
      <c r="BA542" s="64"/>
      <c r="BB542" s="64"/>
      <c r="BC542" s="64"/>
      <c r="BD542" s="64"/>
      <c r="BE542" s="64"/>
      <c r="BF542" s="64"/>
      <c r="BG542" s="64"/>
      <c r="BH542" s="64"/>
      <c r="BI542" s="47"/>
      <c r="BJ542" s="47"/>
      <c r="BK542" s="47"/>
      <c r="BL542" s="47"/>
      <c r="BM542" s="47"/>
    </row>
    <row r="543" spans="1:65" s="57" customFormat="1" ht="8.4499999999999993" customHeight="1" x14ac:dyDescent="0.25">
      <c r="A543" s="123"/>
      <c r="B543" s="124"/>
      <c r="C543" s="124"/>
      <c r="D543" s="124"/>
      <c r="E543" s="125"/>
      <c r="F543" s="92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93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90"/>
      <c r="AP543" s="64"/>
      <c r="AQ543" s="64"/>
      <c r="AR543" s="64"/>
      <c r="AS543" s="64"/>
      <c r="AT543" s="64"/>
      <c r="AU543" s="64"/>
      <c r="AV543" s="64"/>
      <c r="AW543" s="64"/>
      <c r="AX543" s="64"/>
      <c r="AY543" s="67"/>
      <c r="AZ543" s="64"/>
      <c r="BA543" s="64"/>
      <c r="BB543" s="64"/>
      <c r="BC543" s="64"/>
      <c r="BD543" s="64"/>
      <c r="BE543" s="64"/>
      <c r="BF543" s="64"/>
      <c r="BG543" s="64"/>
      <c r="BH543" s="64"/>
      <c r="BI543" s="47"/>
      <c r="BJ543" s="47"/>
      <c r="BK543" s="47"/>
      <c r="BL543" s="47"/>
      <c r="BM543" s="47"/>
    </row>
    <row r="544" spans="1:65" s="57" customFormat="1" ht="8.4499999999999993" customHeight="1" thickBot="1" x14ac:dyDescent="0.3">
      <c r="A544" s="123"/>
      <c r="B544" s="124"/>
      <c r="C544" s="124"/>
      <c r="D544" s="124"/>
      <c r="E544" s="125"/>
      <c r="F544" s="94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6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7"/>
      <c r="AP544" s="64"/>
      <c r="AQ544" s="64"/>
      <c r="AR544" s="64"/>
      <c r="AS544" s="64"/>
      <c r="AT544" s="64"/>
      <c r="AU544" s="64"/>
      <c r="AV544" s="64"/>
      <c r="AW544" s="64"/>
      <c r="AX544" s="64"/>
      <c r="AY544" s="67"/>
      <c r="AZ544" s="64"/>
      <c r="BA544" s="64"/>
      <c r="BB544" s="64"/>
      <c r="BC544" s="64"/>
      <c r="BD544" s="64"/>
      <c r="BE544" s="64"/>
      <c r="BF544" s="64"/>
      <c r="BG544" s="64"/>
      <c r="BH544" s="64"/>
      <c r="BI544" s="47"/>
      <c r="BJ544" s="47"/>
      <c r="BK544" s="47"/>
      <c r="BL544" s="47"/>
      <c r="BM544" s="47"/>
    </row>
    <row r="545" spans="1:65" s="57" customFormat="1" ht="8.4499999999999993" customHeight="1" x14ac:dyDescent="0.25">
      <c r="A545" s="123">
        <f>A542+1</f>
        <v>175</v>
      </c>
      <c r="B545" s="124"/>
      <c r="C545" s="124"/>
      <c r="D545" s="124"/>
      <c r="E545" s="125"/>
      <c r="F545" s="98"/>
      <c r="G545" s="99"/>
      <c r="H545" s="99"/>
      <c r="I545" s="99"/>
      <c r="J545" s="99"/>
      <c r="K545" s="99"/>
      <c r="L545" s="99"/>
      <c r="M545" s="99"/>
      <c r="N545" s="99"/>
      <c r="O545" s="99"/>
      <c r="P545" s="100"/>
      <c r="Q545" s="100"/>
      <c r="R545" s="100"/>
      <c r="S545" s="100"/>
      <c r="T545" s="101"/>
      <c r="U545" s="101"/>
      <c r="V545" s="102"/>
      <c r="W545" s="103"/>
      <c r="X545" s="104"/>
      <c r="Y545" s="102"/>
      <c r="Z545" s="102"/>
      <c r="AA545" s="102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5"/>
      <c r="AP545" s="64"/>
      <c r="AQ545" s="64"/>
      <c r="AR545" s="64"/>
      <c r="AS545" s="64"/>
      <c r="AT545" s="64"/>
      <c r="AU545" s="64"/>
      <c r="AV545" s="64"/>
      <c r="AW545" s="64"/>
      <c r="AX545" s="64"/>
      <c r="AY545" s="67"/>
      <c r="AZ545" s="64"/>
      <c r="BA545" s="64"/>
      <c r="BB545" s="64"/>
      <c r="BC545" s="64"/>
      <c r="BD545" s="64"/>
      <c r="BE545" s="64"/>
      <c r="BF545" s="64"/>
      <c r="BG545" s="64"/>
      <c r="BH545" s="64"/>
      <c r="BI545" s="47"/>
      <c r="BJ545" s="47"/>
      <c r="BK545" s="47"/>
      <c r="BL545" s="47"/>
      <c r="BM545" s="47"/>
    </row>
    <row r="546" spans="1:65" s="57" customFormat="1" ht="8.4499999999999993" customHeight="1" x14ac:dyDescent="0.25">
      <c r="A546" s="123"/>
      <c r="B546" s="124"/>
      <c r="C546" s="124"/>
      <c r="D546" s="124"/>
      <c r="E546" s="125"/>
      <c r="F546" s="92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93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90"/>
      <c r="AP546" s="64"/>
      <c r="AQ546" s="64"/>
      <c r="AR546" s="64"/>
      <c r="AS546" s="64"/>
      <c r="AT546" s="64"/>
      <c r="AU546" s="64"/>
      <c r="AV546" s="64"/>
      <c r="AW546" s="64"/>
      <c r="AX546" s="64"/>
      <c r="AY546" s="67"/>
      <c r="AZ546" s="64"/>
      <c r="BA546" s="64"/>
      <c r="BB546" s="64"/>
      <c r="BC546" s="64"/>
      <c r="BD546" s="64"/>
      <c r="BE546" s="64"/>
      <c r="BF546" s="64"/>
      <c r="BG546" s="64"/>
      <c r="BH546" s="64"/>
      <c r="BI546" s="47"/>
      <c r="BJ546" s="47"/>
      <c r="BK546" s="47"/>
      <c r="BL546" s="47"/>
      <c r="BM546" s="47"/>
    </row>
    <row r="547" spans="1:65" s="57" customFormat="1" ht="8.4499999999999993" customHeight="1" thickBot="1" x14ac:dyDescent="0.3">
      <c r="A547" s="123"/>
      <c r="B547" s="124"/>
      <c r="C547" s="124"/>
      <c r="D547" s="124"/>
      <c r="E547" s="125"/>
      <c r="F547" s="94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6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7"/>
      <c r="AP547" s="64"/>
      <c r="AQ547" s="64"/>
      <c r="AR547" s="64"/>
      <c r="AS547" s="64"/>
      <c r="AT547" s="64"/>
      <c r="AU547" s="64"/>
      <c r="AV547" s="64"/>
      <c r="AW547" s="64"/>
      <c r="AX547" s="64"/>
      <c r="AY547" s="67"/>
      <c r="AZ547" s="64"/>
      <c r="BA547" s="64"/>
      <c r="BB547" s="64"/>
      <c r="BC547" s="64"/>
      <c r="BD547" s="64"/>
      <c r="BE547" s="64"/>
      <c r="BF547" s="64"/>
      <c r="BG547" s="64"/>
      <c r="BH547" s="64"/>
      <c r="BI547" s="47"/>
      <c r="BJ547" s="47"/>
      <c r="BK547" s="47"/>
      <c r="BL547" s="47"/>
      <c r="BM547" s="47"/>
    </row>
    <row r="548" spans="1:65" s="57" customFormat="1" ht="8.4499999999999993" customHeight="1" x14ac:dyDescent="0.25">
      <c r="A548" s="123">
        <f>A545+1</f>
        <v>176</v>
      </c>
      <c r="B548" s="124"/>
      <c r="C548" s="124"/>
      <c r="D548" s="124"/>
      <c r="E548" s="125"/>
      <c r="F548" s="98"/>
      <c r="G548" s="99"/>
      <c r="H548" s="99"/>
      <c r="I548" s="99"/>
      <c r="J548" s="99"/>
      <c r="K548" s="99"/>
      <c r="L548" s="99"/>
      <c r="M548" s="99"/>
      <c r="N548" s="99"/>
      <c r="O548" s="99"/>
      <c r="P548" s="100"/>
      <c r="Q548" s="100"/>
      <c r="R548" s="100"/>
      <c r="S548" s="100"/>
      <c r="T548" s="101"/>
      <c r="U548" s="101"/>
      <c r="V548" s="102"/>
      <c r="W548" s="103"/>
      <c r="X548" s="104"/>
      <c r="Y548" s="102"/>
      <c r="Z548" s="102"/>
      <c r="AA548" s="102"/>
      <c r="AB548" s="100"/>
      <c r="AC548" s="100"/>
      <c r="AD548" s="100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105"/>
      <c r="AP548" s="64"/>
      <c r="AQ548" s="64"/>
      <c r="AR548" s="64"/>
      <c r="AS548" s="64"/>
      <c r="AT548" s="64"/>
      <c r="AU548" s="64"/>
      <c r="AV548" s="64"/>
      <c r="AW548" s="64"/>
      <c r="AX548" s="64"/>
      <c r="AY548" s="67"/>
      <c r="AZ548" s="64"/>
      <c r="BA548" s="64"/>
      <c r="BB548" s="64"/>
      <c r="BC548" s="64"/>
      <c r="BD548" s="64"/>
      <c r="BE548" s="64"/>
      <c r="BF548" s="64"/>
      <c r="BG548" s="64"/>
      <c r="BH548" s="64"/>
      <c r="BI548" s="47"/>
      <c r="BJ548" s="47"/>
      <c r="BK548" s="47"/>
      <c r="BL548" s="47"/>
      <c r="BM548" s="47"/>
    </row>
    <row r="549" spans="1:65" s="57" customFormat="1" ht="8.4499999999999993" customHeight="1" x14ac:dyDescent="0.25">
      <c r="A549" s="123"/>
      <c r="B549" s="124"/>
      <c r="C549" s="124"/>
      <c r="D549" s="124"/>
      <c r="E549" s="125"/>
      <c r="F549" s="92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93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90"/>
      <c r="AP549" s="64"/>
      <c r="AQ549" s="64"/>
      <c r="AR549" s="64"/>
      <c r="AS549" s="64"/>
      <c r="AT549" s="64"/>
      <c r="AU549" s="64"/>
      <c r="AV549" s="64"/>
      <c r="AW549" s="64"/>
      <c r="AX549" s="64"/>
      <c r="AY549" s="67"/>
      <c r="AZ549" s="64"/>
      <c r="BA549" s="64"/>
      <c r="BB549" s="64"/>
      <c r="BC549" s="64"/>
      <c r="BD549" s="64"/>
      <c r="BE549" s="64"/>
      <c r="BF549" s="64"/>
      <c r="BG549" s="64"/>
      <c r="BH549" s="64"/>
      <c r="BI549" s="47"/>
      <c r="BJ549" s="47"/>
      <c r="BK549" s="47"/>
      <c r="BL549" s="47"/>
      <c r="BM549" s="47"/>
    </row>
    <row r="550" spans="1:65" s="57" customFormat="1" ht="8.4499999999999993" customHeight="1" thickBot="1" x14ac:dyDescent="0.3">
      <c r="A550" s="132"/>
      <c r="B550" s="133"/>
      <c r="C550" s="133"/>
      <c r="D550" s="133"/>
      <c r="E550" s="134"/>
      <c r="F550" s="94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6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7"/>
      <c r="AP550" s="64"/>
      <c r="AQ550" s="64"/>
      <c r="AR550" s="64"/>
      <c r="AS550" s="64"/>
      <c r="AT550" s="64"/>
      <c r="AU550" s="64"/>
      <c r="AV550" s="64"/>
      <c r="AW550" s="64"/>
      <c r="AX550" s="64"/>
      <c r="AY550" s="67"/>
      <c r="AZ550" s="64"/>
      <c r="BA550" s="64"/>
      <c r="BB550" s="64"/>
      <c r="BC550" s="64"/>
      <c r="BD550" s="64"/>
      <c r="BE550" s="64"/>
      <c r="BF550" s="64"/>
      <c r="BG550" s="64"/>
      <c r="BH550" s="64"/>
      <c r="BI550" s="47"/>
      <c r="BJ550" s="47"/>
      <c r="BK550" s="47"/>
      <c r="BL550" s="47"/>
      <c r="BM550" s="47"/>
    </row>
    <row r="551" spans="1:65" s="57" customFormat="1" ht="8.4499999999999993" customHeight="1" thickBot="1" x14ac:dyDescent="0.3">
      <c r="A551" s="3"/>
      <c r="B551" s="91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64"/>
      <c r="AQ551" s="64"/>
      <c r="AR551" s="64"/>
      <c r="AS551" s="64"/>
      <c r="AT551" s="64"/>
      <c r="AU551" s="64"/>
      <c r="AV551" s="64"/>
      <c r="AW551" s="64"/>
      <c r="AX551" s="64"/>
      <c r="AY551" s="67"/>
      <c r="AZ551" s="64"/>
      <c r="BA551" s="64"/>
      <c r="BB551" s="64"/>
      <c r="BC551" s="64"/>
      <c r="BD551" s="64"/>
      <c r="BE551" s="64"/>
      <c r="BF551" s="64"/>
      <c r="BG551" s="64"/>
      <c r="BH551" s="64"/>
      <c r="BI551" s="47"/>
      <c r="BJ551" s="47"/>
      <c r="BK551" s="47"/>
      <c r="BL551" s="47"/>
      <c r="BM551" s="47"/>
    </row>
    <row r="552" spans="1:65" s="57" customFormat="1" ht="8.4499999999999993" customHeight="1" x14ac:dyDescent="0.25">
      <c r="A552" s="135">
        <f>A548+1</f>
        <v>177</v>
      </c>
      <c r="B552" s="136"/>
      <c r="C552" s="136"/>
      <c r="D552" s="136"/>
      <c r="E552" s="137"/>
      <c r="F552" s="98"/>
      <c r="G552" s="99"/>
      <c r="H552" s="99"/>
      <c r="I552" s="99"/>
      <c r="J552" s="99"/>
      <c r="K552" s="99"/>
      <c r="L552" s="99"/>
      <c r="M552" s="99"/>
      <c r="N552" s="99"/>
      <c r="O552" s="99"/>
      <c r="P552" s="100"/>
      <c r="Q552" s="100"/>
      <c r="R552" s="100"/>
      <c r="S552" s="100"/>
      <c r="T552" s="101"/>
      <c r="U552" s="101"/>
      <c r="V552" s="102"/>
      <c r="W552" s="103"/>
      <c r="X552" s="104"/>
      <c r="Y552" s="102"/>
      <c r="Z552" s="102"/>
      <c r="AA552" s="102"/>
      <c r="AB552" s="100"/>
      <c r="AC552" s="100"/>
      <c r="AD552" s="100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100"/>
      <c r="AO552" s="105"/>
      <c r="AP552" s="64"/>
      <c r="AQ552" s="64"/>
      <c r="AR552" s="64"/>
      <c r="AS552" s="64"/>
      <c r="AT552" s="64"/>
      <c r="AU552" s="64"/>
      <c r="AV552" s="64"/>
      <c r="AW552" s="64"/>
      <c r="AX552" s="64"/>
      <c r="AY552" s="67"/>
      <c r="AZ552" s="64"/>
      <c r="BA552" s="64"/>
      <c r="BB552" s="64"/>
      <c r="BC552" s="64"/>
      <c r="BD552" s="64"/>
      <c r="BE552" s="64"/>
      <c r="BF552" s="64"/>
      <c r="BG552" s="64"/>
      <c r="BH552" s="64"/>
      <c r="BI552" s="47"/>
      <c r="BJ552" s="47"/>
      <c r="BK552" s="47"/>
      <c r="BL552" s="47"/>
      <c r="BM552" s="47"/>
    </row>
    <row r="553" spans="1:65" s="57" customFormat="1" ht="8.4499999999999993" customHeight="1" x14ac:dyDescent="0.25">
      <c r="A553" s="120"/>
      <c r="B553" s="121"/>
      <c r="C553" s="121"/>
      <c r="D553" s="121"/>
      <c r="E553" s="122"/>
      <c r="F553" s="92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93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90"/>
      <c r="AP553" s="64"/>
      <c r="AQ553" s="64"/>
      <c r="AR553" s="64"/>
      <c r="AS553" s="64"/>
      <c r="AT553" s="64"/>
      <c r="AU553" s="64"/>
      <c r="AV553" s="64"/>
      <c r="AW553" s="64"/>
      <c r="AX553" s="64"/>
      <c r="AY553" s="67"/>
      <c r="AZ553" s="64"/>
      <c r="BA553" s="64"/>
      <c r="BB553" s="64"/>
      <c r="BC553" s="64"/>
      <c r="BD553" s="64"/>
      <c r="BE553" s="64"/>
      <c r="BF553" s="64"/>
      <c r="BG553" s="64"/>
      <c r="BH553" s="64"/>
      <c r="BI553" s="47"/>
      <c r="BJ553" s="47"/>
      <c r="BK553" s="47"/>
      <c r="BL553" s="47"/>
      <c r="BM553" s="47"/>
    </row>
    <row r="554" spans="1:65" s="57" customFormat="1" ht="8.4499999999999993" customHeight="1" thickBot="1" x14ac:dyDescent="0.3">
      <c r="A554" s="120"/>
      <c r="B554" s="121"/>
      <c r="C554" s="121"/>
      <c r="D554" s="121"/>
      <c r="E554" s="122"/>
      <c r="F554" s="94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6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7"/>
      <c r="AP554" s="64"/>
      <c r="AQ554" s="64"/>
      <c r="AR554" s="64"/>
      <c r="AS554" s="64"/>
      <c r="AT554" s="64"/>
      <c r="AU554" s="64"/>
      <c r="AV554" s="64"/>
      <c r="AW554" s="64"/>
      <c r="AX554" s="64"/>
      <c r="AY554" s="67"/>
      <c r="AZ554" s="64"/>
      <c r="BA554" s="64"/>
      <c r="BB554" s="64"/>
      <c r="BC554" s="64"/>
      <c r="BD554" s="64"/>
      <c r="BE554" s="64"/>
      <c r="BF554" s="64"/>
      <c r="BG554" s="64"/>
      <c r="BH554" s="64"/>
      <c r="BI554" s="47"/>
      <c r="BJ554" s="47"/>
      <c r="BK554" s="47"/>
      <c r="BL554" s="47"/>
      <c r="BM554" s="47"/>
    </row>
    <row r="555" spans="1:65" s="57" customFormat="1" ht="8.4499999999999993" customHeight="1" x14ac:dyDescent="0.25">
      <c r="A555" s="126">
        <f>A552+1</f>
        <v>178</v>
      </c>
      <c r="B555" s="127"/>
      <c r="C555" s="127"/>
      <c r="D555" s="127"/>
      <c r="E555" s="128"/>
      <c r="F555" s="98"/>
      <c r="G555" s="99"/>
      <c r="H555" s="99"/>
      <c r="I555" s="99"/>
      <c r="J555" s="99"/>
      <c r="K555" s="99"/>
      <c r="L555" s="99"/>
      <c r="M555" s="99"/>
      <c r="N555" s="99"/>
      <c r="O555" s="99"/>
      <c r="P555" s="100"/>
      <c r="Q555" s="100"/>
      <c r="R555" s="100"/>
      <c r="S555" s="100"/>
      <c r="T555" s="101"/>
      <c r="U555" s="101"/>
      <c r="V555" s="102"/>
      <c r="W555" s="103"/>
      <c r="X555" s="104"/>
      <c r="Y555" s="102"/>
      <c r="Z555" s="102"/>
      <c r="AA555" s="102"/>
      <c r="AB555" s="100"/>
      <c r="AC555" s="100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5"/>
      <c r="AP555" s="64"/>
      <c r="AQ555" s="64"/>
      <c r="AR555" s="64"/>
      <c r="AS555" s="64"/>
      <c r="AT555" s="64"/>
      <c r="AU555" s="64"/>
      <c r="AV555" s="64"/>
      <c r="AW555" s="64"/>
      <c r="AX555" s="64"/>
      <c r="AY555" s="67"/>
      <c r="AZ555" s="64"/>
      <c r="BA555" s="64"/>
      <c r="BB555" s="64"/>
      <c r="BC555" s="64"/>
      <c r="BD555" s="64"/>
      <c r="BE555" s="64"/>
      <c r="BF555" s="64"/>
      <c r="BG555" s="64"/>
      <c r="BH555" s="64"/>
      <c r="BI555" s="47"/>
      <c r="BJ555" s="47"/>
      <c r="BK555" s="47"/>
      <c r="BL555" s="47"/>
      <c r="BM555" s="47"/>
    </row>
    <row r="556" spans="1:65" s="57" customFormat="1" ht="8.4499999999999993" customHeight="1" x14ac:dyDescent="0.25">
      <c r="A556" s="120"/>
      <c r="B556" s="121"/>
      <c r="C556" s="121"/>
      <c r="D556" s="121"/>
      <c r="E556" s="122"/>
      <c r="F556" s="92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93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90"/>
      <c r="AP556" s="64"/>
      <c r="AQ556" s="64"/>
      <c r="AR556" s="64"/>
      <c r="AS556" s="64"/>
      <c r="AT556" s="64"/>
      <c r="AU556" s="64"/>
      <c r="AV556" s="64"/>
      <c r="AW556" s="64"/>
      <c r="AX556" s="64"/>
      <c r="AY556" s="67"/>
      <c r="AZ556" s="64"/>
      <c r="BA556" s="64"/>
      <c r="BB556" s="64"/>
      <c r="BC556" s="64"/>
      <c r="BD556" s="64"/>
      <c r="BE556" s="64"/>
      <c r="BF556" s="64"/>
      <c r="BG556" s="64"/>
      <c r="BH556" s="64"/>
      <c r="BI556" s="47"/>
      <c r="BJ556" s="47"/>
      <c r="BK556" s="47"/>
      <c r="BL556" s="47"/>
      <c r="BM556" s="47"/>
    </row>
    <row r="557" spans="1:65" s="57" customFormat="1" ht="8.4499999999999993" customHeight="1" thickBot="1" x14ac:dyDescent="0.3">
      <c r="A557" s="129"/>
      <c r="B557" s="130"/>
      <c r="C557" s="130"/>
      <c r="D557" s="130"/>
      <c r="E557" s="131"/>
      <c r="F557" s="94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6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7"/>
      <c r="AP557" s="64"/>
      <c r="AQ557" s="64"/>
      <c r="AR557" s="64"/>
      <c r="AS557" s="64"/>
      <c r="AT557" s="64"/>
      <c r="AU557" s="64"/>
      <c r="AV557" s="64"/>
      <c r="AW557" s="64"/>
      <c r="AX557" s="64"/>
      <c r="AY557" s="67"/>
      <c r="AZ557" s="64"/>
      <c r="BA557" s="64"/>
      <c r="BB557" s="64"/>
      <c r="BC557" s="64"/>
      <c r="BD557" s="64"/>
      <c r="BE557" s="64"/>
      <c r="BF557" s="64"/>
      <c r="BG557" s="64"/>
      <c r="BH557" s="64"/>
      <c r="BI557" s="47"/>
      <c r="BJ557" s="47"/>
      <c r="BK557" s="47"/>
      <c r="BL557" s="47"/>
      <c r="BM557" s="47"/>
    </row>
    <row r="558" spans="1:65" s="57" customFormat="1" ht="8.4499999999999993" customHeight="1" x14ac:dyDescent="0.25">
      <c r="A558" s="126">
        <f>A555+1</f>
        <v>179</v>
      </c>
      <c r="B558" s="127"/>
      <c r="C558" s="127"/>
      <c r="D558" s="127"/>
      <c r="E558" s="128"/>
      <c r="F558" s="98"/>
      <c r="G558" s="99"/>
      <c r="H558" s="99"/>
      <c r="I558" s="99"/>
      <c r="J558" s="99"/>
      <c r="K558" s="99"/>
      <c r="L558" s="99"/>
      <c r="M558" s="99"/>
      <c r="N558" s="99"/>
      <c r="O558" s="99"/>
      <c r="P558" s="100"/>
      <c r="Q558" s="100"/>
      <c r="R558" s="100"/>
      <c r="S558" s="100"/>
      <c r="T558" s="101"/>
      <c r="U558" s="101"/>
      <c r="V558" s="102"/>
      <c r="W558" s="103"/>
      <c r="X558" s="104"/>
      <c r="Y558" s="102"/>
      <c r="Z558" s="102"/>
      <c r="AA558" s="102"/>
      <c r="AB558" s="100"/>
      <c r="AC558" s="100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105"/>
      <c r="AP558" s="64"/>
      <c r="AQ558" s="64"/>
      <c r="AR558" s="64"/>
      <c r="AS558" s="64"/>
      <c r="AT558" s="64"/>
      <c r="AU558" s="64"/>
      <c r="AV558" s="64"/>
      <c r="AW558" s="64"/>
      <c r="AX558" s="64"/>
      <c r="AY558" s="67"/>
      <c r="AZ558" s="64"/>
      <c r="BA558" s="64"/>
      <c r="BB558" s="64"/>
      <c r="BC558" s="64"/>
      <c r="BD558" s="64"/>
      <c r="BE558" s="64"/>
      <c r="BF558" s="64"/>
      <c r="BG558" s="64"/>
      <c r="BH558" s="64"/>
      <c r="BI558" s="47"/>
      <c r="BJ558" s="47"/>
      <c r="BK558" s="47"/>
      <c r="BL558" s="47"/>
      <c r="BM558" s="47"/>
    </row>
    <row r="559" spans="1:65" s="57" customFormat="1" ht="8.4499999999999993" customHeight="1" x14ac:dyDescent="0.25">
      <c r="A559" s="120"/>
      <c r="B559" s="121"/>
      <c r="C559" s="121"/>
      <c r="D559" s="121"/>
      <c r="E559" s="122"/>
      <c r="F559" s="92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93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90"/>
      <c r="AP559" s="64"/>
      <c r="AQ559" s="64"/>
      <c r="AR559" s="64"/>
      <c r="AS559" s="64"/>
      <c r="AT559" s="64"/>
      <c r="AU559" s="64"/>
      <c r="AV559" s="64"/>
      <c r="AW559" s="64"/>
      <c r="AX559" s="64"/>
      <c r="AY559" s="67"/>
      <c r="AZ559" s="64"/>
      <c r="BA559" s="64"/>
      <c r="BB559" s="64"/>
      <c r="BC559" s="64"/>
      <c r="BD559" s="64"/>
      <c r="BE559" s="64"/>
      <c r="BF559" s="64"/>
      <c r="BG559" s="64"/>
      <c r="BH559" s="64"/>
      <c r="BI559" s="47"/>
      <c r="BJ559" s="47"/>
      <c r="BK559" s="47"/>
      <c r="BL559" s="47"/>
      <c r="BM559" s="47"/>
    </row>
    <row r="560" spans="1:65" s="57" customFormat="1" ht="8.4499999999999993" customHeight="1" thickBot="1" x14ac:dyDescent="0.3">
      <c r="A560" s="129"/>
      <c r="B560" s="130"/>
      <c r="C560" s="130"/>
      <c r="D560" s="130"/>
      <c r="E560" s="131"/>
      <c r="F560" s="94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6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7"/>
      <c r="AP560" s="64"/>
      <c r="AQ560" s="64"/>
      <c r="AR560" s="64"/>
      <c r="AS560" s="64"/>
      <c r="AT560" s="64"/>
      <c r="AU560" s="64"/>
      <c r="AV560" s="64"/>
      <c r="AW560" s="64"/>
      <c r="AX560" s="64"/>
      <c r="AY560" s="67"/>
      <c r="AZ560" s="64"/>
      <c r="BA560" s="64"/>
      <c r="BB560" s="64"/>
      <c r="BC560" s="64"/>
      <c r="BD560" s="64"/>
      <c r="BE560" s="64"/>
      <c r="BF560" s="64"/>
      <c r="BG560" s="64"/>
      <c r="BH560" s="64"/>
      <c r="BI560" s="47"/>
      <c r="BJ560" s="47"/>
      <c r="BK560" s="47"/>
      <c r="BL560" s="47"/>
      <c r="BM560" s="47"/>
    </row>
    <row r="561" spans="1:65" s="57" customFormat="1" ht="8.4499999999999993" customHeight="1" x14ac:dyDescent="0.25">
      <c r="A561" s="126">
        <f>A558+1</f>
        <v>180</v>
      </c>
      <c r="B561" s="127"/>
      <c r="C561" s="127"/>
      <c r="D561" s="127"/>
      <c r="E561" s="128"/>
      <c r="F561" s="98"/>
      <c r="G561" s="99"/>
      <c r="H561" s="99"/>
      <c r="I561" s="99"/>
      <c r="J561" s="99"/>
      <c r="K561" s="99"/>
      <c r="L561" s="99"/>
      <c r="M561" s="99"/>
      <c r="N561" s="99"/>
      <c r="O561" s="99"/>
      <c r="P561" s="100"/>
      <c r="Q561" s="100"/>
      <c r="R561" s="100"/>
      <c r="S561" s="100"/>
      <c r="T561" s="101"/>
      <c r="U561" s="101"/>
      <c r="V561" s="102"/>
      <c r="W561" s="103"/>
      <c r="X561" s="104"/>
      <c r="Y561" s="102"/>
      <c r="Z561" s="102"/>
      <c r="AA561" s="102"/>
      <c r="AB561" s="100"/>
      <c r="AC561" s="100"/>
      <c r="AD561" s="100"/>
      <c r="AE561" s="100"/>
      <c r="AF561" s="100"/>
      <c r="AG561" s="100"/>
      <c r="AH561" s="100"/>
      <c r="AI561" s="100"/>
      <c r="AJ561" s="100"/>
      <c r="AK561" s="100"/>
      <c r="AL561" s="100"/>
      <c r="AM561" s="100"/>
      <c r="AN561" s="100"/>
      <c r="AO561" s="105"/>
      <c r="AP561" s="64"/>
      <c r="AQ561" s="64"/>
      <c r="AR561" s="64"/>
      <c r="AS561" s="64"/>
      <c r="AT561" s="64"/>
      <c r="AU561" s="64"/>
      <c r="AV561" s="64"/>
      <c r="AW561" s="64"/>
      <c r="AX561" s="64"/>
      <c r="AY561" s="67"/>
      <c r="AZ561" s="64"/>
      <c r="BA561" s="64"/>
      <c r="BB561" s="64"/>
      <c r="BC561" s="64"/>
      <c r="BD561" s="64"/>
      <c r="BE561" s="64"/>
      <c r="BF561" s="64"/>
      <c r="BG561" s="64"/>
      <c r="BH561" s="64"/>
      <c r="BI561" s="47"/>
      <c r="BJ561" s="47"/>
      <c r="BK561" s="47"/>
      <c r="BL561" s="47"/>
      <c r="BM561" s="47"/>
    </row>
    <row r="562" spans="1:65" s="57" customFormat="1" ht="8.4499999999999993" customHeight="1" x14ac:dyDescent="0.25">
      <c r="A562" s="120"/>
      <c r="B562" s="121"/>
      <c r="C562" s="121"/>
      <c r="D562" s="121"/>
      <c r="E562" s="122"/>
      <c r="F562" s="92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93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90"/>
      <c r="AP562" s="64"/>
      <c r="AQ562" s="64"/>
      <c r="AR562" s="64"/>
      <c r="AS562" s="64"/>
      <c r="AT562" s="64"/>
      <c r="AU562" s="64"/>
      <c r="AV562" s="64"/>
      <c r="AW562" s="64"/>
      <c r="AX562" s="64"/>
      <c r="AY562" s="67"/>
      <c r="AZ562" s="64"/>
      <c r="BA562" s="64"/>
      <c r="BB562" s="64"/>
      <c r="BC562" s="64"/>
      <c r="BD562" s="64"/>
      <c r="BE562" s="64"/>
      <c r="BF562" s="64"/>
      <c r="BG562" s="64"/>
      <c r="BH562" s="64"/>
      <c r="BI562" s="47"/>
      <c r="BJ562" s="47"/>
      <c r="BK562" s="47"/>
      <c r="BL562" s="47"/>
      <c r="BM562" s="47"/>
    </row>
    <row r="563" spans="1:65" s="57" customFormat="1" ht="8.4499999999999993" customHeight="1" thickBot="1" x14ac:dyDescent="0.3">
      <c r="A563" s="129"/>
      <c r="B563" s="130"/>
      <c r="C563" s="130"/>
      <c r="D563" s="130"/>
      <c r="E563" s="131"/>
      <c r="F563" s="94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6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7"/>
      <c r="AP563" s="64"/>
      <c r="AQ563" s="64"/>
      <c r="AR563" s="64"/>
      <c r="AS563" s="64"/>
      <c r="AT563" s="64"/>
      <c r="AU563" s="64"/>
      <c r="AV563" s="64"/>
      <c r="AW563" s="64"/>
      <c r="AX563" s="64"/>
      <c r="AY563" s="67"/>
      <c r="AZ563" s="64"/>
      <c r="BA563" s="64"/>
      <c r="BB563" s="64"/>
      <c r="BC563" s="64"/>
      <c r="BD563" s="64"/>
      <c r="BE563" s="64"/>
      <c r="BF563" s="64"/>
      <c r="BG563" s="64"/>
      <c r="BH563" s="64"/>
      <c r="BI563" s="47"/>
      <c r="BJ563" s="47"/>
      <c r="BK563" s="47"/>
      <c r="BL563" s="47"/>
      <c r="BM563" s="47"/>
    </row>
    <row r="564" spans="1:65" s="57" customFormat="1" ht="8.4499999999999993" customHeight="1" x14ac:dyDescent="0.25">
      <c r="A564" s="126">
        <f>A561+1</f>
        <v>181</v>
      </c>
      <c r="B564" s="127"/>
      <c r="C564" s="127"/>
      <c r="D564" s="127"/>
      <c r="E564" s="128"/>
      <c r="F564" s="98"/>
      <c r="G564" s="99"/>
      <c r="H564" s="99"/>
      <c r="I564" s="99"/>
      <c r="J564" s="99"/>
      <c r="K564" s="99"/>
      <c r="L564" s="99"/>
      <c r="M564" s="99"/>
      <c r="N564" s="99"/>
      <c r="O564" s="99"/>
      <c r="P564" s="100"/>
      <c r="Q564" s="100"/>
      <c r="R564" s="100"/>
      <c r="S564" s="100"/>
      <c r="T564" s="101"/>
      <c r="U564" s="101"/>
      <c r="V564" s="102"/>
      <c r="W564" s="103"/>
      <c r="X564" s="104"/>
      <c r="Y564" s="102"/>
      <c r="Z564" s="102"/>
      <c r="AA564" s="102"/>
      <c r="AB564" s="100"/>
      <c r="AC564" s="100"/>
      <c r="AD564" s="100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100"/>
      <c r="AO564" s="105"/>
      <c r="AP564" s="64"/>
      <c r="AQ564" s="64"/>
      <c r="AR564" s="64"/>
      <c r="AS564" s="64"/>
      <c r="AT564" s="64"/>
      <c r="AU564" s="64"/>
      <c r="AV564" s="64"/>
      <c r="AW564" s="64"/>
      <c r="AX564" s="64"/>
      <c r="AY564" s="67"/>
      <c r="AZ564" s="64"/>
      <c r="BA564" s="64"/>
      <c r="BB564" s="64"/>
      <c r="BC564" s="64"/>
      <c r="BD564" s="64"/>
      <c r="BE564" s="64"/>
      <c r="BF564" s="64"/>
      <c r="BG564" s="64"/>
      <c r="BH564" s="64"/>
      <c r="BI564" s="47"/>
      <c r="BJ564" s="47"/>
      <c r="BK564" s="47"/>
      <c r="BL564" s="47"/>
      <c r="BM564" s="47"/>
    </row>
    <row r="565" spans="1:65" s="57" customFormat="1" ht="8.4499999999999993" customHeight="1" x14ac:dyDescent="0.25">
      <c r="A565" s="120"/>
      <c r="B565" s="121"/>
      <c r="C565" s="121"/>
      <c r="D565" s="121"/>
      <c r="E565" s="122"/>
      <c r="F565" s="92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93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90"/>
      <c r="AP565" s="64"/>
      <c r="AQ565" s="64"/>
      <c r="AR565" s="64"/>
      <c r="AS565" s="64"/>
      <c r="AT565" s="64"/>
      <c r="AU565" s="64"/>
      <c r="AV565" s="64"/>
      <c r="AW565" s="64"/>
      <c r="AX565" s="64"/>
      <c r="AY565" s="67"/>
      <c r="AZ565" s="64"/>
      <c r="BA565" s="64"/>
      <c r="BB565" s="64"/>
      <c r="BC565" s="64"/>
      <c r="BD565" s="64"/>
      <c r="BE565" s="64"/>
      <c r="BF565" s="64"/>
      <c r="BG565" s="64"/>
      <c r="BH565" s="64"/>
      <c r="BI565" s="47"/>
      <c r="BJ565" s="47"/>
      <c r="BK565" s="47"/>
      <c r="BL565" s="47"/>
      <c r="BM565" s="47"/>
    </row>
    <row r="566" spans="1:65" s="57" customFormat="1" ht="8.4499999999999993" customHeight="1" thickBot="1" x14ac:dyDescent="0.3">
      <c r="A566" s="129"/>
      <c r="B566" s="130"/>
      <c r="C566" s="130"/>
      <c r="D566" s="130"/>
      <c r="E566" s="131"/>
      <c r="F566" s="94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6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7"/>
      <c r="AP566" s="64"/>
      <c r="AQ566" s="64"/>
      <c r="AR566" s="64"/>
      <c r="AS566" s="64"/>
      <c r="AT566" s="64"/>
      <c r="AU566" s="64"/>
      <c r="AV566" s="64"/>
      <c r="AW566" s="64"/>
      <c r="AX566" s="64"/>
      <c r="AY566" s="67"/>
      <c r="AZ566" s="64"/>
      <c r="BA566" s="64"/>
      <c r="BB566" s="64"/>
      <c r="BC566" s="64"/>
      <c r="BD566" s="64"/>
      <c r="BE566" s="64"/>
      <c r="BF566" s="64"/>
      <c r="BG566" s="64"/>
      <c r="BH566" s="64"/>
      <c r="BI566" s="47"/>
      <c r="BJ566" s="47"/>
      <c r="BK566" s="47"/>
      <c r="BL566" s="47"/>
      <c r="BM566" s="47"/>
    </row>
    <row r="567" spans="1:65" s="57" customFormat="1" ht="8.4499999999999993" customHeight="1" x14ac:dyDescent="0.25">
      <c r="A567" s="126">
        <f>A564+1</f>
        <v>182</v>
      </c>
      <c r="B567" s="127"/>
      <c r="C567" s="127"/>
      <c r="D567" s="127"/>
      <c r="E567" s="128"/>
      <c r="F567" s="98"/>
      <c r="G567" s="99"/>
      <c r="H567" s="99"/>
      <c r="I567" s="99"/>
      <c r="J567" s="99"/>
      <c r="K567" s="99"/>
      <c r="L567" s="99"/>
      <c r="M567" s="99"/>
      <c r="N567" s="99"/>
      <c r="O567" s="99"/>
      <c r="P567" s="100"/>
      <c r="Q567" s="100"/>
      <c r="R567" s="100"/>
      <c r="S567" s="100"/>
      <c r="T567" s="101"/>
      <c r="U567" s="101"/>
      <c r="V567" s="102"/>
      <c r="W567" s="103"/>
      <c r="X567" s="104"/>
      <c r="Y567" s="102"/>
      <c r="Z567" s="102"/>
      <c r="AA567" s="102"/>
      <c r="AB567" s="100"/>
      <c r="AC567" s="100"/>
      <c r="AD567" s="100"/>
      <c r="AE567" s="100"/>
      <c r="AF567" s="100"/>
      <c r="AG567" s="100"/>
      <c r="AH567" s="100"/>
      <c r="AI567" s="100"/>
      <c r="AJ567" s="100"/>
      <c r="AK567" s="100"/>
      <c r="AL567" s="100"/>
      <c r="AM567" s="100"/>
      <c r="AN567" s="100"/>
      <c r="AO567" s="105"/>
      <c r="AP567" s="64"/>
      <c r="AQ567" s="64"/>
      <c r="AR567" s="64"/>
      <c r="AS567" s="64"/>
      <c r="AT567" s="64"/>
      <c r="AU567" s="64"/>
      <c r="AV567" s="64"/>
      <c r="AW567" s="64"/>
      <c r="AX567" s="64"/>
      <c r="AY567" s="67"/>
      <c r="AZ567" s="64"/>
      <c r="BA567" s="64"/>
      <c r="BB567" s="64"/>
      <c r="BC567" s="64"/>
      <c r="BD567" s="64"/>
      <c r="BE567" s="64"/>
      <c r="BF567" s="64"/>
      <c r="BG567" s="64"/>
      <c r="BH567" s="64"/>
      <c r="BI567" s="47"/>
      <c r="BJ567" s="47"/>
      <c r="BK567" s="47"/>
      <c r="BL567" s="47"/>
      <c r="BM567" s="47"/>
    </row>
    <row r="568" spans="1:65" s="57" customFormat="1" ht="8.4499999999999993" customHeight="1" x14ac:dyDescent="0.25">
      <c r="A568" s="120"/>
      <c r="B568" s="121"/>
      <c r="C568" s="121"/>
      <c r="D568" s="121"/>
      <c r="E568" s="122"/>
      <c r="F568" s="92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93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90"/>
      <c r="AP568" s="64"/>
      <c r="AQ568" s="64"/>
      <c r="AR568" s="64"/>
      <c r="AS568" s="64"/>
      <c r="AT568" s="64"/>
      <c r="AU568" s="64"/>
      <c r="AV568" s="64"/>
      <c r="AW568" s="64"/>
      <c r="AX568" s="64"/>
      <c r="AY568" s="67"/>
      <c r="AZ568" s="64"/>
      <c r="BA568" s="64"/>
      <c r="BB568" s="64"/>
      <c r="BC568" s="64"/>
      <c r="BD568" s="64"/>
      <c r="BE568" s="64"/>
      <c r="BF568" s="64"/>
      <c r="BG568" s="64"/>
      <c r="BH568" s="64"/>
      <c r="BI568" s="47"/>
      <c r="BJ568" s="47"/>
      <c r="BK568" s="47"/>
      <c r="BL568" s="47"/>
      <c r="BM568" s="47"/>
    </row>
    <row r="569" spans="1:65" s="57" customFormat="1" ht="8.4499999999999993" customHeight="1" thickBot="1" x14ac:dyDescent="0.3">
      <c r="A569" s="129"/>
      <c r="B569" s="130"/>
      <c r="C569" s="130"/>
      <c r="D569" s="130"/>
      <c r="E569" s="131"/>
      <c r="F569" s="94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6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7"/>
      <c r="AP569" s="64"/>
      <c r="AQ569" s="64"/>
      <c r="AR569" s="64"/>
      <c r="AS569" s="64"/>
      <c r="AT569" s="64"/>
      <c r="AU569" s="64"/>
      <c r="AV569" s="64"/>
      <c r="AW569" s="64"/>
      <c r="AX569" s="64"/>
      <c r="AY569" s="67"/>
      <c r="AZ569" s="64"/>
      <c r="BA569" s="64"/>
      <c r="BB569" s="64"/>
      <c r="BC569" s="64"/>
      <c r="BD569" s="64"/>
      <c r="BE569" s="64"/>
      <c r="BF569" s="64"/>
      <c r="BG569" s="64"/>
      <c r="BH569" s="64"/>
      <c r="BI569" s="47"/>
      <c r="BJ569" s="47"/>
      <c r="BK569" s="47"/>
      <c r="BL569" s="47"/>
      <c r="BM569" s="47"/>
    </row>
    <row r="570" spans="1:65" s="57" customFormat="1" ht="8.4499999999999993" customHeight="1" x14ac:dyDescent="0.25">
      <c r="A570" s="126">
        <f>A567+1</f>
        <v>183</v>
      </c>
      <c r="B570" s="127"/>
      <c r="C570" s="127"/>
      <c r="D570" s="127"/>
      <c r="E570" s="128"/>
      <c r="F570" s="98"/>
      <c r="G570" s="99"/>
      <c r="H570" s="99"/>
      <c r="I570" s="99"/>
      <c r="J570" s="99"/>
      <c r="K570" s="99"/>
      <c r="L570" s="99"/>
      <c r="M570" s="99"/>
      <c r="N570" s="99"/>
      <c r="O570" s="99"/>
      <c r="P570" s="100"/>
      <c r="Q570" s="100"/>
      <c r="R570" s="100"/>
      <c r="S570" s="100"/>
      <c r="T570" s="101"/>
      <c r="U570" s="101"/>
      <c r="V570" s="102"/>
      <c r="W570" s="103"/>
      <c r="X570" s="104"/>
      <c r="Y570" s="102"/>
      <c r="Z570" s="102"/>
      <c r="AA570" s="102"/>
      <c r="AB570" s="100"/>
      <c r="AC570" s="100"/>
      <c r="AD570" s="100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100"/>
      <c r="AO570" s="105"/>
      <c r="AP570" s="64"/>
      <c r="AQ570" s="64"/>
      <c r="AR570" s="64"/>
      <c r="AS570" s="64"/>
      <c r="AT570" s="64"/>
      <c r="AU570" s="64"/>
      <c r="AV570" s="64"/>
      <c r="AW570" s="64"/>
      <c r="AX570" s="64"/>
      <c r="AY570" s="67"/>
      <c r="AZ570" s="64"/>
      <c r="BA570" s="64"/>
      <c r="BB570" s="64"/>
      <c r="BC570" s="64"/>
      <c r="BD570" s="64"/>
      <c r="BE570" s="64"/>
      <c r="BF570" s="64"/>
      <c r="BG570" s="64"/>
      <c r="BH570" s="64"/>
      <c r="BI570" s="47"/>
      <c r="BJ570" s="47"/>
      <c r="BK570" s="47"/>
      <c r="BL570" s="47"/>
      <c r="BM570" s="47"/>
    </row>
    <row r="571" spans="1:65" s="57" customFormat="1" ht="8.4499999999999993" customHeight="1" x14ac:dyDescent="0.25">
      <c r="A571" s="120"/>
      <c r="B571" s="121"/>
      <c r="C571" s="121"/>
      <c r="D571" s="121"/>
      <c r="E571" s="122"/>
      <c r="F571" s="92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93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90"/>
      <c r="AP571" s="64"/>
      <c r="AQ571" s="64"/>
      <c r="AR571" s="64"/>
      <c r="AS571" s="64"/>
      <c r="AT571" s="64"/>
      <c r="AU571" s="64"/>
      <c r="AV571" s="64"/>
      <c r="AW571" s="64"/>
      <c r="AX571" s="64"/>
      <c r="AY571" s="67"/>
      <c r="AZ571" s="64"/>
      <c r="BA571" s="64"/>
      <c r="BB571" s="64"/>
      <c r="BC571" s="64"/>
      <c r="BD571" s="64"/>
      <c r="BE571" s="64"/>
      <c r="BF571" s="64"/>
      <c r="BG571" s="64"/>
      <c r="BH571" s="64"/>
      <c r="BI571" s="47"/>
      <c r="BJ571" s="47"/>
      <c r="BK571" s="47"/>
      <c r="BL571" s="47"/>
      <c r="BM571" s="47"/>
    </row>
    <row r="572" spans="1:65" s="57" customFormat="1" ht="8.4499999999999993" customHeight="1" thickBot="1" x14ac:dyDescent="0.3">
      <c r="A572" s="129"/>
      <c r="B572" s="130"/>
      <c r="C572" s="130"/>
      <c r="D572" s="130"/>
      <c r="E572" s="131"/>
      <c r="F572" s="94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6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7"/>
      <c r="AP572" s="64"/>
      <c r="AQ572" s="64"/>
      <c r="AR572" s="64"/>
      <c r="AS572" s="64"/>
      <c r="AT572" s="64"/>
      <c r="AU572" s="64"/>
      <c r="AV572" s="64"/>
      <c r="AW572" s="64"/>
      <c r="AX572" s="64"/>
      <c r="AY572" s="67"/>
      <c r="AZ572" s="64"/>
      <c r="BA572" s="64"/>
      <c r="BB572" s="64"/>
      <c r="BC572" s="64"/>
      <c r="BD572" s="64"/>
      <c r="BE572" s="64"/>
      <c r="BF572" s="64"/>
      <c r="BG572" s="64"/>
      <c r="BH572" s="64"/>
      <c r="BI572" s="47"/>
      <c r="BJ572" s="47"/>
      <c r="BK572" s="47"/>
      <c r="BL572" s="47"/>
      <c r="BM572" s="47"/>
    </row>
    <row r="573" spans="1:65" s="57" customFormat="1" ht="8.4499999999999993" customHeight="1" x14ac:dyDescent="0.25">
      <c r="A573" s="126">
        <f>A570+1</f>
        <v>184</v>
      </c>
      <c r="B573" s="127"/>
      <c r="C573" s="127"/>
      <c r="D573" s="127"/>
      <c r="E573" s="128"/>
      <c r="F573" s="98"/>
      <c r="G573" s="99"/>
      <c r="H573" s="99"/>
      <c r="I573" s="99"/>
      <c r="J573" s="99"/>
      <c r="K573" s="99"/>
      <c r="L573" s="99"/>
      <c r="M573" s="99"/>
      <c r="N573" s="99"/>
      <c r="O573" s="99"/>
      <c r="P573" s="100"/>
      <c r="Q573" s="100"/>
      <c r="R573" s="100"/>
      <c r="S573" s="100"/>
      <c r="T573" s="101"/>
      <c r="U573" s="101"/>
      <c r="V573" s="102"/>
      <c r="W573" s="103"/>
      <c r="X573" s="104"/>
      <c r="Y573" s="102"/>
      <c r="Z573" s="102"/>
      <c r="AA573" s="102"/>
      <c r="AB573" s="100"/>
      <c r="AC573" s="100"/>
      <c r="AD573" s="100"/>
      <c r="AE573" s="100"/>
      <c r="AF573" s="100"/>
      <c r="AG573" s="100"/>
      <c r="AH573" s="100"/>
      <c r="AI573" s="100"/>
      <c r="AJ573" s="100"/>
      <c r="AK573" s="100"/>
      <c r="AL573" s="100"/>
      <c r="AM573" s="100"/>
      <c r="AN573" s="100"/>
      <c r="AO573" s="105"/>
      <c r="AP573" s="64"/>
      <c r="AQ573" s="64"/>
      <c r="AR573" s="64"/>
      <c r="AS573" s="64"/>
      <c r="AT573" s="64"/>
      <c r="AU573" s="64"/>
      <c r="AV573" s="64"/>
      <c r="AW573" s="64"/>
      <c r="AX573" s="64"/>
      <c r="AY573" s="67"/>
      <c r="AZ573" s="64"/>
      <c r="BA573" s="64"/>
      <c r="BB573" s="64"/>
      <c r="BC573" s="64"/>
      <c r="BD573" s="64"/>
      <c r="BE573" s="64"/>
      <c r="BF573" s="64"/>
      <c r="BG573" s="64"/>
      <c r="BH573" s="64"/>
      <c r="BI573" s="47"/>
      <c r="BJ573" s="47"/>
      <c r="BK573" s="47"/>
      <c r="BL573" s="47"/>
      <c r="BM573" s="47"/>
    </row>
    <row r="574" spans="1:65" s="57" customFormat="1" ht="8.4499999999999993" customHeight="1" x14ac:dyDescent="0.25">
      <c r="A574" s="120"/>
      <c r="B574" s="121"/>
      <c r="C574" s="121"/>
      <c r="D574" s="121"/>
      <c r="E574" s="122"/>
      <c r="F574" s="92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93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90"/>
      <c r="AP574" s="64"/>
      <c r="AQ574" s="64"/>
      <c r="AR574" s="64"/>
      <c r="AS574" s="64"/>
      <c r="AT574" s="64"/>
      <c r="AU574" s="64"/>
      <c r="AV574" s="64"/>
      <c r="AW574" s="64"/>
      <c r="AX574" s="64"/>
      <c r="AY574" s="67"/>
      <c r="AZ574" s="64"/>
      <c r="BA574" s="64"/>
      <c r="BB574" s="64"/>
      <c r="BC574" s="64"/>
      <c r="BD574" s="64"/>
      <c r="BE574" s="64"/>
      <c r="BF574" s="64"/>
      <c r="BG574" s="64"/>
      <c r="BH574" s="64"/>
      <c r="BI574" s="47"/>
      <c r="BJ574" s="47"/>
      <c r="BK574" s="47"/>
      <c r="BL574" s="47"/>
      <c r="BM574" s="47"/>
    </row>
    <row r="575" spans="1:65" s="57" customFormat="1" ht="8.4499999999999993" customHeight="1" thickBot="1" x14ac:dyDescent="0.3">
      <c r="A575" s="129"/>
      <c r="B575" s="130"/>
      <c r="C575" s="130"/>
      <c r="D575" s="130"/>
      <c r="E575" s="131"/>
      <c r="F575" s="94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6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7"/>
      <c r="AP575" s="64"/>
      <c r="AQ575" s="64"/>
      <c r="AR575" s="64"/>
      <c r="AS575" s="64"/>
      <c r="AT575" s="64"/>
      <c r="AU575" s="64"/>
      <c r="AV575" s="64"/>
      <c r="AW575" s="64"/>
      <c r="AX575" s="64"/>
      <c r="AY575" s="67"/>
      <c r="AZ575" s="64"/>
      <c r="BA575" s="64"/>
      <c r="BB575" s="64"/>
      <c r="BC575" s="64"/>
      <c r="BD575" s="64"/>
      <c r="BE575" s="64"/>
      <c r="BF575" s="64"/>
      <c r="BG575" s="64"/>
      <c r="BH575" s="64"/>
      <c r="BI575" s="47"/>
      <c r="BJ575" s="47"/>
      <c r="BK575" s="47"/>
      <c r="BL575" s="47"/>
      <c r="BM575" s="47"/>
    </row>
    <row r="576" spans="1:65" s="57" customFormat="1" ht="8.4499999999999993" customHeight="1" x14ac:dyDescent="0.25">
      <c r="A576" s="126">
        <f>A573+1</f>
        <v>185</v>
      </c>
      <c r="B576" s="127"/>
      <c r="C576" s="127"/>
      <c r="D576" s="127"/>
      <c r="E576" s="128"/>
      <c r="F576" s="98"/>
      <c r="G576" s="99"/>
      <c r="H576" s="99"/>
      <c r="I576" s="99"/>
      <c r="J576" s="99"/>
      <c r="K576" s="99"/>
      <c r="L576" s="99"/>
      <c r="M576" s="99"/>
      <c r="N576" s="99"/>
      <c r="O576" s="99"/>
      <c r="P576" s="100"/>
      <c r="Q576" s="100"/>
      <c r="R576" s="100"/>
      <c r="S576" s="100"/>
      <c r="T576" s="101"/>
      <c r="U576" s="101"/>
      <c r="V576" s="102"/>
      <c r="W576" s="103"/>
      <c r="X576" s="104"/>
      <c r="Y576" s="102"/>
      <c r="Z576" s="102"/>
      <c r="AA576" s="102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5"/>
      <c r="AP576" s="64"/>
      <c r="AQ576" s="64"/>
      <c r="AR576" s="64"/>
      <c r="AS576" s="64"/>
      <c r="AT576" s="64"/>
      <c r="AU576" s="64"/>
      <c r="AV576" s="64"/>
      <c r="AW576" s="64"/>
      <c r="AX576" s="64"/>
      <c r="AY576" s="67"/>
      <c r="AZ576" s="64"/>
      <c r="BA576" s="64"/>
      <c r="BB576" s="64"/>
      <c r="BC576" s="64"/>
      <c r="BD576" s="64"/>
      <c r="BE576" s="64"/>
      <c r="BF576" s="64"/>
      <c r="BG576" s="64"/>
      <c r="BH576" s="64"/>
      <c r="BI576" s="47"/>
      <c r="BJ576" s="47"/>
      <c r="BK576" s="47"/>
      <c r="BL576" s="47"/>
      <c r="BM576" s="47"/>
    </row>
    <row r="577" spans="1:65" s="57" customFormat="1" ht="8.4499999999999993" customHeight="1" x14ac:dyDescent="0.25">
      <c r="A577" s="120"/>
      <c r="B577" s="121"/>
      <c r="C577" s="121"/>
      <c r="D577" s="121"/>
      <c r="E577" s="122"/>
      <c r="F577" s="92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93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90"/>
      <c r="AP577" s="64"/>
      <c r="AQ577" s="64"/>
      <c r="AR577" s="64"/>
      <c r="AS577" s="64"/>
      <c r="AT577" s="64"/>
      <c r="AU577" s="64"/>
      <c r="AV577" s="64"/>
      <c r="AW577" s="64"/>
      <c r="AX577" s="64"/>
      <c r="AY577" s="67"/>
      <c r="AZ577" s="64"/>
      <c r="BA577" s="64"/>
      <c r="BB577" s="64"/>
      <c r="BC577" s="64"/>
      <c r="BD577" s="64"/>
      <c r="BE577" s="64"/>
      <c r="BF577" s="64"/>
      <c r="BG577" s="64"/>
      <c r="BH577" s="64"/>
      <c r="BI577" s="47"/>
      <c r="BJ577" s="47"/>
      <c r="BK577" s="47"/>
      <c r="BL577" s="47"/>
      <c r="BM577" s="47"/>
    </row>
    <row r="578" spans="1:65" s="57" customFormat="1" ht="8.4499999999999993" customHeight="1" thickBot="1" x14ac:dyDescent="0.3">
      <c r="A578" s="129"/>
      <c r="B578" s="130"/>
      <c r="C578" s="130"/>
      <c r="D578" s="130"/>
      <c r="E578" s="131"/>
      <c r="F578" s="94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6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7"/>
      <c r="AP578" s="64"/>
      <c r="AQ578" s="64"/>
      <c r="AR578" s="64"/>
      <c r="AS578" s="64"/>
      <c r="AT578" s="64"/>
      <c r="AU578" s="64"/>
      <c r="AV578" s="64"/>
      <c r="AW578" s="64"/>
      <c r="AX578" s="64"/>
      <c r="AY578" s="67"/>
      <c r="AZ578" s="64"/>
      <c r="BA578" s="64"/>
      <c r="BB578" s="64"/>
      <c r="BC578" s="64"/>
      <c r="BD578" s="64"/>
      <c r="BE578" s="64"/>
      <c r="BF578" s="64"/>
      <c r="BG578" s="64"/>
      <c r="BH578" s="64"/>
      <c r="BI578" s="47"/>
      <c r="BJ578" s="47"/>
      <c r="BK578" s="47"/>
      <c r="BL578" s="47"/>
      <c r="BM578" s="47"/>
    </row>
    <row r="579" spans="1:65" s="57" customFormat="1" ht="8.4499999999999993" customHeight="1" x14ac:dyDescent="0.25">
      <c r="A579" s="126">
        <f>A576+1</f>
        <v>186</v>
      </c>
      <c r="B579" s="127"/>
      <c r="C579" s="127"/>
      <c r="D579" s="127"/>
      <c r="E579" s="128"/>
      <c r="F579" s="98"/>
      <c r="G579" s="99"/>
      <c r="H579" s="99"/>
      <c r="I579" s="99"/>
      <c r="J579" s="99"/>
      <c r="K579" s="99"/>
      <c r="L579" s="99"/>
      <c r="M579" s="99"/>
      <c r="N579" s="99"/>
      <c r="O579" s="99"/>
      <c r="P579" s="100"/>
      <c r="Q579" s="100"/>
      <c r="R579" s="100"/>
      <c r="S579" s="100"/>
      <c r="T579" s="101"/>
      <c r="U579" s="101"/>
      <c r="V579" s="102"/>
      <c r="W579" s="103"/>
      <c r="X579" s="104"/>
      <c r="Y579" s="102"/>
      <c r="Z579" s="102"/>
      <c r="AA579" s="102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5"/>
      <c r="AP579" s="64"/>
      <c r="AQ579" s="64"/>
      <c r="AR579" s="64"/>
      <c r="AS579" s="64"/>
      <c r="AT579" s="64"/>
      <c r="AU579" s="64"/>
      <c r="AV579" s="64"/>
      <c r="AW579" s="64"/>
      <c r="AX579" s="64"/>
      <c r="AY579" s="67"/>
      <c r="AZ579" s="64"/>
      <c r="BA579" s="64"/>
      <c r="BB579" s="64"/>
      <c r="BC579" s="64"/>
      <c r="BD579" s="64"/>
      <c r="BE579" s="64"/>
      <c r="BF579" s="64"/>
      <c r="BG579" s="64"/>
      <c r="BH579" s="64"/>
      <c r="BI579" s="47"/>
      <c r="BJ579" s="47"/>
      <c r="BK579" s="47"/>
      <c r="BL579" s="47"/>
      <c r="BM579" s="47"/>
    </row>
    <row r="580" spans="1:65" s="57" customFormat="1" ht="8.4499999999999993" customHeight="1" x14ac:dyDescent="0.25">
      <c r="A580" s="120"/>
      <c r="B580" s="121"/>
      <c r="C580" s="121"/>
      <c r="D580" s="121"/>
      <c r="E580" s="122"/>
      <c r="F580" s="92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93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90"/>
      <c r="AP580" s="64"/>
      <c r="AQ580" s="64"/>
      <c r="AR580" s="64"/>
      <c r="AS580" s="64"/>
      <c r="AT580" s="64"/>
      <c r="AU580" s="64"/>
      <c r="AV580" s="64"/>
      <c r="AW580" s="64"/>
      <c r="AX580" s="64"/>
      <c r="AY580" s="67"/>
      <c r="AZ580" s="64"/>
      <c r="BA580" s="64"/>
      <c r="BB580" s="64"/>
      <c r="BC580" s="64"/>
      <c r="BD580" s="64"/>
      <c r="BE580" s="64"/>
      <c r="BF580" s="64"/>
      <c r="BG580" s="64"/>
      <c r="BH580" s="64"/>
      <c r="BI580" s="47"/>
      <c r="BJ580" s="47"/>
      <c r="BK580" s="47"/>
      <c r="BL580" s="47"/>
      <c r="BM580" s="47"/>
    </row>
    <row r="581" spans="1:65" s="57" customFormat="1" ht="8.4499999999999993" customHeight="1" thickBot="1" x14ac:dyDescent="0.3">
      <c r="A581" s="129"/>
      <c r="B581" s="130"/>
      <c r="C581" s="130"/>
      <c r="D581" s="130"/>
      <c r="E581" s="131"/>
      <c r="F581" s="94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6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7"/>
      <c r="AP581" s="64"/>
      <c r="AQ581" s="64"/>
      <c r="AR581" s="64"/>
      <c r="AS581" s="64"/>
      <c r="AT581" s="64"/>
      <c r="AU581" s="64"/>
      <c r="AV581" s="64"/>
      <c r="AW581" s="64"/>
      <c r="AX581" s="64"/>
      <c r="AY581" s="67"/>
      <c r="AZ581" s="64"/>
      <c r="BA581" s="64"/>
      <c r="BB581" s="64"/>
      <c r="BC581" s="64"/>
      <c r="BD581" s="64"/>
      <c r="BE581" s="64"/>
      <c r="BF581" s="64"/>
      <c r="BG581" s="64"/>
      <c r="BH581" s="64"/>
      <c r="BI581" s="47"/>
      <c r="BJ581" s="47"/>
      <c r="BK581" s="47"/>
      <c r="BL581" s="47"/>
      <c r="BM581" s="47"/>
    </row>
    <row r="582" spans="1:65" s="57" customFormat="1" ht="8.4499999999999993" customHeight="1" x14ac:dyDescent="0.25">
      <c r="A582" s="126">
        <f>A579+1</f>
        <v>187</v>
      </c>
      <c r="B582" s="127"/>
      <c r="C582" s="127"/>
      <c r="D582" s="127"/>
      <c r="E582" s="128"/>
      <c r="F582" s="98"/>
      <c r="G582" s="99"/>
      <c r="H582" s="99"/>
      <c r="I582" s="99"/>
      <c r="J582" s="99"/>
      <c r="K582" s="99"/>
      <c r="L582" s="99"/>
      <c r="M582" s="99"/>
      <c r="N582" s="99"/>
      <c r="O582" s="99"/>
      <c r="P582" s="100"/>
      <c r="Q582" s="100"/>
      <c r="R582" s="100"/>
      <c r="S582" s="100"/>
      <c r="T582" s="101"/>
      <c r="U582" s="101"/>
      <c r="V582" s="102"/>
      <c r="W582" s="103"/>
      <c r="X582" s="104"/>
      <c r="Y582" s="102"/>
      <c r="Z582" s="102"/>
      <c r="AA582" s="102"/>
      <c r="AB582" s="100"/>
      <c r="AC582" s="100"/>
      <c r="AD582" s="100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100"/>
      <c r="AO582" s="105"/>
      <c r="AP582" s="64"/>
      <c r="AQ582" s="64"/>
      <c r="AR582" s="64"/>
      <c r="AS582" s="64"/>
      <c r="AT582" s="64"/>
      <c r="AU582" s="64"/>
      <c r="AV582" s="64"/>
      <c r="AW582" s="64"/>
      <c r="AX582" s="64"/>
      <c r="AY582" s="67"/>
      <c r="AZ582" s="64"/>
      <c r="BA582" s="64"/>
      <c r="BB582" s="64"/>
      <c r="BC582" s="64"/>
      <c r="BD582" s="64"/>
      <c r="BE582" s="64"/>
      <c r="BF582" s="64"/>
      <c r="BG582" s="64"/>
      <c r="BH582" s="64"/>
      <c r="BI582" s="47"/>
      <c r="BJ582" s="47"/>
      <c r="BK582" s="47"/>
      <c r="BL582" s="47"/>
      <c r="BM582" s="47"/>
    </row>
    <row r="583" spans="1:65" s="57" customFormat="1" ht="8.4499999999999993" customHeight="1" x14ac:dyDescent="0.25">
      <c r="A583" s="120"/>
      <c r="B583" s="121"/>
      <c r="C583" s="121"/>
      <c r="D583" s="121"/>
      <c r="E583" s="122"/>
      <c r="F583" s="92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93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90"/>
      <c r="AP583" s="64"/>
      <c r="AQ583" s="64"/>
      <c r="AR583" s="64"/>
      <c r="AS583" s="64"/>
      <c r="AT583" s="64"/>
      <c r="AU583" s="64"/>
      <c r="AV583" s="64"/>
      <c r="AW583" s="64"/>
      <c r="AX583" s="64"/>
      <c r="AY583" s="67"/>
      <c r="AZ583" s="64"/>
      <c r="BA583" s="64"/>
      <c r="BB583" s="64"/>
      <c r="BC583" s="64"/>
      <c r="BD583" s="64"/>
      <c r="BE583" s="64"/>
      <c r="BF583" s="64"/>
      <c r="BG583" s="64"/>
      <c r="BH583" s="64"/>
      <c r="BI583" s="47"/>
      <c r="BJ583" s="47"/>
      <c r="BK583" s="47"/>
      <c r="BL583" s="47"/>
      <c r="BM583" s="47"/>
    </row>
    <row r="584" spans="1:65" s="57" customFormat="1" ht="8.4499999999999993" customHeight="1" thickBot="1" x14ac:dyDescent="0.3">
      <c r="A584" s="129"/>
      <c r="B584" s="130"/>
      <c r="C584" s="130"/>
      <c r="D584" s="130"/>
      <c r="E584" s="131"/>
      <c r="F584" s="94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6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7"/>
      <c r="AP584" s="64"/>
      <c r="AQ584" s="64"/>
      <c r="AR584" s="64"/>
      <c r="AS584" s="64"/>
      <c r="AT584" s="64"/>
      <c r="AU584" s="64"/>
      <c r="AV584" s="64"/>
      <c r="AW584" s="64"/>
      <c r="AX584" s="64"/>
      <c r="AY584" s="67"/>
      <c r="AZ584" s="64"/>
      <c r="BA584" s="64"/>
      <c r="BB584" s="64"/>
      <c r="BC584" s="64"/>
      <c r="BD584" s="64"/>
      <c r="BE584" s="64"/>
      <c r="BF584" s="64"/>
      <c r="BG584" s="64"/>
      <c r="BH584" s="64"/>
      <c r="BI584" s="47"/>
      <c r="BJ584" s="47"/>
      <c r="BK584" s="47"/>
      <c r="BL584" s="47"/>
      <c r="BM584" s="47"/>
    </row>
    <row r="585" spans="1:65" s="57" customFormat="1" ht="8.4499999999999993" customHeight="1" x14ac:dyDescent="0.25">
      <c r="A585" s="126">
        <f>A582+1</f>
        <v>188</v>
      </c>
      <c r="B585" s="127"/>
      <c r="C585" s="127"/>
      <c r="D585" s="127"/>
      <c r="E585" s="128"/>
      <c r="F585" s="98"/>
      <c r="G585" s="99"/>
      <c r="H585" s="99"/>
      <c r="I585" s="99"/>
      <c r="J585" s="99"/>
      <c r="K585" s="99"/>
      <c r="L585" s="99"/>
      <c r="M585" s="99"/>
      <c r="N585" s="99"/>
      <c r="O585" s="99"/>
      <c r="P585" s="100"/>
      <c r="Q585" s="100"/>
      <c r="R585" s="100"/>
      <c r="S585" s="100"/>
      <c r="T585" s="101"/>
      <c r="U585" s="101"/>
      <c r="V585" s="102"/>
      <c r="W585" s="103"/>
      <c r="X585" s="104"/>
      <c r="Y585" s="102"/>
      <c r="Z585" s="102"/>
      <c r="AA585" s="102"/>
      <c r="AB585" s="100"/>
      <c r="AC585" s="100"/>
      <c r="AD585" s="100"/>
      <c r="AE585" s="100"/>
      <c r="AF585" s="100"/>
      <c r="AG585" s="100"/>
      <c r="AH585" s="100"/>
      <c r="AI585" s="100"/>
      <c r="AJ585" s="100"/>
      <c r="AK585" s="100"/>
      <c r="AL585" s="100"/>
      <c r="AM585" s="100"/>
      <c r="AN585" s="100"/>
      <c r="AO585" s="105"/>
      <c r="AP585" s="64"/>
      <c r="AQ585" s="64"/>
      <c r="AR585" s="64"/>
      <c r="AS585" s="64"/>
      <c r="AT585" s="64"/>
      <c r="AU585" s="64"/>
      <c r="AV585" s="64"/>
      <c r="AW585" s="64"/>
      <c r="AX585" s="64"/>
      <c r="AY585" s="67"/>
      <c r="AZ585" s="64"/>
      <c r="BA585" s="64"/>
      <c r="BB585" s="64"/>
      <c r="BC585" s="64"/>
      <c r="BD585" s="64"/>
      <c r="BE585" s="64"/>
      <c r="BF585" s="64"/>
      <c r="BG585" s="64"/>
      <c r="BH585" s="64"/>
      <c r="BI585" s="47"/>
      <c r="BJ585" s="47"/>
      <c r="BK585" s="47"/>
      <c r="BL585" s="47"/>
      <c r="BM585" s="47"/>
    </row>
    <row r="586" spans="1:65" s="57" customFormat="1" ht="8.4499999999999993" customHeight="1" x14ac:dyDescent="0.25">
      <c r="A586" s="120"/>
      <c r="B586" s="121"/>
      <c r="C586" s="121"/>
      <c r="D586" s="121"/>
      <c r="E586" s="122"/>
      <c r="F586" s="92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93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90"/>
      <c r="AP586" s="64"/>
      <c r="AQ586" s="64"/>
      <c r="AR586" s="64"/>
      <c r="AS586" s="64"/>
      <c r="AT586" s="64"/>
      <c r="AU586" s="64"/>
      <c r="AV586" s="64"/>
      <c r="AW586" s="64"/>
      <c r="AX586" s="64"/>
      <c r="AY586" s="67"/>
      <c r="AZ586" s="64"/>
      <c r="BA586" s="64"/>
      <c r="BB586" s="64"/>
      <c r="BC586" s="64"/>
      <c r="BD586" s="64"/>
      <c r="BE586" s="64"/>
      <c r="BF586" s="64"/>
      <c r="BG586" s="64"/>
      <c r="BH586" s="64"/>
      <c r="BI586" s="47"/>
      <c r="BJ586" s="47"/>
      <c r="BK586" s="47"/>
      <c r="BL586" s="47"/>
      <c r="BM586" s="47"/>
    </row>
    <row r="587" spans="1:65" s="57" customFormat="1" ht="8.4499999999999993" customHeight="1" thickBot="1" x14ac:dyDescent="0.3">
      <c r="A587" s="129"/>
      <c r="B587" s="130"/>
      <c r="C587" s="130"/>
      <c r="D587" s="130"/>
      <c r="E587" s="131"/>
      <c r="F587" s="94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6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7"/>
      <c r="AP587" s="64"/>
      <c r="AQ587" s="64"/>
      <c r="AR587" s="64"/>
      <c r="AS587" s="64"/>
      <c r="AT587" s="64"/>
      <c r="AU587" s="64"/>
      <c r="AV587" s="64"/>
      <c r="AW587" s="64"/>
      <c r="AX587" s="64"/>
      <c r="AY587" s="67"/>
      <c r="AZ587" s="64"/>
      <c r="BA587" s="64"/>
      <c r="BB587" s="64"/>
      <c r="BC587" s="64"/>
      <c r="BD587" s="64"/>
      <c r="BE587" s="64"/>
      <c r="BF587" s="64"/>
      <c r="BG587" s="64"/>
      <c r="BH587" s="64"/>
      <c r="BI587" s="47"/>
      <c r="BJ587" s="47"/>
      <c r="BK587" s="47"/>
      <c r="BL587" s="47"/>
      <c r="BM587" s="47"/>
    </row>
    <row r="588" spans="1:65" s="57" customFormat="1" ht="8.4499999999999993" customHeight="1" x14ac:dyDescent="0.25">
      <c r="A588" s="126">
        <f>A585+1</f>
        <v>189</v>
      </c>
      <c r="B588" s="127"/>
      <c r="C588" s="127"/>
      <c r="D588" s="127"/>
      <c r="E588" s="128"/>
      <c r="F588" s="98"/>
      <c r="G588" s="99"/>
      <c r="H588" s="99"/>
      <c r="I588" s="99"/>
      <c r="J588" s="99"/>
      <c r="K588" s="99"/>
      <c r="L588" s="99"/>
      <c r="M588" s="99"/>
      <c r="N588" s="99"/>
      <c r="O588" s="99"/>
      <c r="P588" s="100"/>
      <c r="Q588" s="100"/>
      <c r="R588" s="100"/>
      <c r="S588" s="100"/>
      <c r="T588" s="101"/>
      <c r="U588" s="101"/>
      <c r="V588" s="102"/>
      <c r="W588" s="103"/>
      <c r="X588" s="104"/>
      <c r="Y588" s="102"/>
      <c r="Z588" s="102"/>
      <c r="AA588" s="102"/>
      <c r="AB588" s="100"/>
      <c r="AC588" s="100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105"/>
      <c r="AP588" s="64"/>
      <c r="AQ588" s="64"/>
      <c r="AR588" s="64"/>
      <c r="AS588" s="64"/>
      <c r="AT588" s="64"/>
      <c r="AU588" s="64"/>
      <c r="AV588" s="64"/>
      <c r="AW588" s="64"/>
      <c r="AX588" s="64"/>
      <c r="AY588" s="67"/>
      <c r="AZ588" s="64"/>
      <c r="BA588" s="64"/>
      <c r="BB588" s="64"/>
      <c r="BC588" s="64"/>
      <c r="BD588" s="64"/>
      <c r="BE588" s="64"/>
      <c r="BF588" s="64"/>
      <c r="BG588" s="64"/>
      <c r="BH588" s="64"/>
      <c r="BI588" s="47"/>
      <c r="BJ588" s="47"/>
      <c r="BK588" s="47"/>
      <c r="BL588" s="47"/>
      <c r="BM588" s="47"/>
    </row>
    <row r="589" spans="1:65" s="57" customFormat="1" ht="8.4499999999999993" customHeight="1" x14ac:dyDescent="0.25">
      <c r="A589" s="120"/>
      <c r="B589" s="121"/>
      <c r="C589" s="121"/>
      <c r="D589" s="121"/>
      <c r="E589" s="122"/>
      <c r="F589" s="92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93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90"/>
      <c r="AP589" s="64"/>
      <c r="AQ589" s="64"/>
      <c r="AR589" s="64"/>
      <c r="AS589" s="64"/>
      <c r="AT589" s="64"/>
      <c r="AU589" s="64"/>
      <c r="AV589" s="64"/>
      <c r="AW589" s="64"/>
      <c r="AX589" s="64"/>
      <c r="AY589" s="67"/>
      <c r="AZ589" s="64"/>
      <c r="BA589" s="64"/>
      <c r="BB589" s="64"/>
      <c r="BC589" s="64"/>
      <c r="BD589" s="64"/>
      <c r="BE589" s="64"/>
      <c r="BF589" s="64"/>
      <c r="BG589" s="64"/>
      <c r="BH589" s="64"/>
      <c r="BI589" s="47"/>
      <c r="BJ589" s="47"/>
      <c r="BK589" s="47"/>
      <c r="BL589" s="47"/>
      <c r="BM589" s="47"/>
    </row>
    <row r="590" spans="1:65" s="57" customFormat="1" ht="8.4499999999999993" customHeight="1" thickBot="1" x14ac:dyDescent="0.3">
      <c r="A590" s="129"/>
      <c r="B590" s="130"/>
      <c r="C590" s="130"/>
      <c r="D590" s="130"/>
      <c r="E590" s="131"/>
      <c r="F590" s="94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6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7"/>
      <c r="AP590" s="64"/>
      <c r="AQ590" s="64"/>
      <c r="AR590" s="64"/>
      <c r="AS590" s="64"/>
      <c r="AT590" s="64"/>
      <c r="AU590" s="64"/>
      <c r="AV590" s="64"/>
      <c r="AW590" s="64"/>
      <c r="AX590" s="64"/>
      <c r="AY590" s="67"/>
      <c r="AZ590" s="64"/>
      <c r="BA590" s="64"/>
      <c r="BB590" s="64"/>
      <c r="BC590" s="64"/>
      <c r="BD590" s="64"/>
      <c r="BE590" s="64"/>
      <c r="BF590" s="64"/>
      <c r="BG590" s="64"/>
      <c r="BH590" s="64"/>
      <c r="BI590" s="47"/>
      <c r="BJ590" s="47"/>
      <c r="BK590" s="47"/>
      <c r="BL590" s="47"/>
      <c r="BM590" s="47"/>
    </row>
    <row r="591" spans="1:65" s="57" customFormat="1" ht="8.4499999999999993" customHeight="1" x14ac:dyDescent="0.25">
      <c r="A591" s="126">
        <f>A588+1</f>
        <v>190</v>
      </c>
      <c r="B591" s="127"/>
      <c r="C591" s="127"/>
      <c r="D591" s="127"/>
      <c r="E591" s="128"/>
      <c r="F591" s="98"/>
      <c r="G591" s="99"/>
      <c r="H591" s="99"/>
      <c r="I591" s="99"/>
      <c r="J591" s="99"/>
      <c r="K591" s="99"/>
      <c r="L591" s="99"/>
      <c r="M591" s="99"/>
      <c r="N591" s="99"/>
      <c r="O591" s="99"/>
      <c r="P591" s="100"/>
      <c r="Q591" s="100"/>
      <c r="R591" s="100"/>
      <c r="S591" s="100"/>
      <c r="T591" s="101"/>
      <c r="U591" s="101"/>
      <c r="V591" s="102"/>
      <c r="W591" s="103"/>
      <c r="X591" s="104"/>
      <c r="Y591" s="102"/>
      <c r="Z591" s="102"/>
      <c r="AA591" s="102"/>
      <c r="AB591" s="100"/>
      <c r="AC591" s="100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100"/>
      <c r="AO591" s="105"/>
      <c r="AP591" s="64"/>
      <c r="AQ591" s="64"/>
      <c r="AR591" s="64"/>
      <c r="AS591" s="64"/>
      <c r="AT591" s="64"/>
      <c r="AU591" s="64"/>
      <c r="AV591" s="64"/>
      <c r="AW591" s="64"/>
      <c r="AX591" s="64"/>
      <c r="AY591" s="67"/>
      <c r="AZ591" s="64"/>
      <c r="BA591" s="64"/>
      <c r="BB591" s="64"/>
      <c r="BC591" s="64"/>
      <c r="BD591" s="64"/>
      <c r="BE591" s="64"/>
      <c r="BF591" s="64"/>
      <c r="BG591" s="64"/>
      <c r="BH591" s="64"/>
      <c r="BI591" s="47"/>
      <c r="BJ591" s="47"/>
      <c r="BK591" s="47"/>
      <c r="BL591" s="47"/>
      <c r="BM591" s="47"/>
    </row>
    <row r="592" spans="1:65" s="57" customFormat="1" ht="8.4499999999999993" customHeight="1" x14ac:dyDescent="0.25">
      <c r="A592" s="120"/>
      <c r="B592" s="121"/>
      <c r="C592" s="121"/>
      <c r="D592" s="121"/>
      <c r="E592" s="122"/>
      <c r="F592" s="92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93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90"/>
      <c r="AP592" s="64"/>
      <c r="AQ592" s="64"/>
      <c r="AR592" s="64"/>
      <c r="AS592" s="64"/>
      <c r="AT592" s="64"/>
      <c r="AU592" s="64"/>
      <c r="AV592" s="64"/>
      <c r="AW592" s="64"/>
      <c r="AX592" s="64"/>
      <c r="AY592" s="67"/>
      <c r="AZ592" s="64"/>
      <c r="BA592" s="64"/>
      <c r="BB592" s="64"/>
      <c r="BC592" s="64"/>
      <c r="BD592" s="64"/>
      <c r="BE592" s="64"/>
      <c r="BF592" s="64"/>
      <c r="BG592" s="64"/>
      <c r="BH592" s="64"/>
      <c r="BI592" s="47"/>
      <c r="BJ592" s="47"/>
      <c r="BK592" s="47"/>
      <c r="BL592" s="47"/>
      <c r="BM592" s="47"/>
    </row>
    <row r="593" spans="1:65" s="57" customFormat="1" ht="8.4499999999999993" customHeight="1" thickBot="1" x14ac:dyDescent="0.3">
      <c r="A593" s="129"/>
      <c r="B593" s="130"/>
      <c r="C593" s="130"/>
      <c r="D593" s="130"/>
      <c r="E593" s="131"/>
      <c r="F593" s="94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6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7"/>
      <c r="AP593" s="64"/>
      <c r="AQ593" s="64"/>
      <c r="AR593" s="64"/>
      <c r="AS593" s="64"/>
      <c r="AT593" s="64"/>
      <c r="AU593" s="64"/>
      <c r="AV593" s="64"/>
      <c r="AW593" s="64"/>
      <c r="AX593" s="64"/>
      <c r="AY593" s="67"/>
      <c r="AZ593" s="64"/>
      <c r="BA593" s="64"/>
      <c r="BB593" s="64"/>
      <c r="BC593" s="64"/>
      <c r="BD593" s="64"/>
      <c r="BE593" s="64"/>
      <c r="BF593" s="64"/>
      <c r="BG593" s="64"/>
      <c r="BH593" s="64"/>
      <c r="BI593" s="47"/>
      <c r="BJ593" s="47"/>
      <c r="BK593" s="47"/>
      <c r="BL593" s="47"/>
      <c r="BM593" s="47"/>
    </row>
    <row r="594" spans="1:65" s="57" customFormat="1" ht="8.4499999999999993" customHeight="1" x14ac:dyDescent="0.25">
      <c r="A594" s="126">
        <f>A591+1</f>
        <v>191</v>
      </c>
      <c r="B594" s="127"/>
      <c r="C594" s="127"/>
      <c r="D594" s="127"/>
      <c r="E594" s="128"/>
      <c r="F594" s="98"/>
      <c r="G594" s="99"/>
      <c r="H594" s="99"/>
      <c r="I594" s="99"/>
      <c r="J594" s="99"/>
      <c r="K594" s="99"/>
      <c r="L594" s="99"/>
      <c r="M594" s="99"/>
      <c r="N594" s="99"/>
      <c r="O594" s="99"/>
      <c r="P594" s="100"/>
      <c r="Q594" s="100"/>
      <c r="R594" s="100"/>
      <c r="S594" s="100"/>
      <c r="T594" s="101"/>
      <c r="U594" s="101"/>
      <c r="V594" s="102"/>
      <c r="W594" s="103"/>
      <c r="X594" s="104"/>
      <c r="Y594" s="102"/>
      <c r="Z594" s="102"/>
      <c r="AA594" s="102"/>
      <c r="AB594" s="100"/>
      <c r="AC594" s="100"/>
      <c r="AD594" s="100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100"/>
      <c r="AO594" s="105"/>
      <c r="AP594" s="64"/>
      <c r="AQ594" s="64"/>
      <c r="AR594" s="64"/>
      <c r="AS594" s="64"/>
      <c r="AT594" s="64"/>
      <c r="AU594" s="64"/>
      <c r="AV594" s="64"/>
      <c r="AW594" s="64"/>
      <c r="AX594" s="64"/>
      <c r="AY594" s="67"/>
      <c r="AZ594" s="64"/>
      <c r="BA594" s="64"/>
      <c r="BB594" s="64"/>
      <c r="BC594" s="64"/>
      <c r="BD594" s="64"/>
      <c r="BE594" s="64"/>
      <c r="BF594" s="64"/>
      <c r="BG594" s="64"/>
      <c r="BH594" s="64"/>
      <c r="BI594" s="47"/>
      <c r="BJ594" s="47"/>
      <c r="BK594" s="47"/>
      <c r="BL594" s="47"/>
      <c r="BM594" s="47"/>
    </row>
    <row r="595" spans="1:65" s="57" customFormat="1" ht="8.4499999999999993" customHeight="1" x14ac:dyDescent="0.25">
      <c r="A595" s="120"/>
      <c r="B595" s="121"/>
      <c r="C595" s="121"/>
      <c r="D595" s="121"/>
      <c r="E595" s="122"/>
      <c r="F595" s="92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93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90"/>
      <c r="AP595" s="64"/>
      <c r="AQ595" s="64"/>
      <c r="AR595" s="64"/>
      <c r="AS595" s="64"/>
      <c r="AT595" s="64"/>
      <c r="AU595" s="64"/>
      <c r="AV595" s="64"/>
      <c r="AW595" s="64"/>
      <c r="AX595" s="64"/>
      <c r="AY595" s="67"/>
      <c r="AZ595" s="64"/>
      <c r="BA595" s="64"/>
      <c r="BB595" s="64"/>
      <c r="BC595" s="64"/>
      <c r="BD595" s="64"/>
      <c r="BE595" s="64"/>
      <c r="BF595" s="64"/>
      <c r="BG595" s="64"/>
      <c r="BH595" s="64"/>
      <c r="BI595" s="47"/>
      <c r="BJ595" s="47"/>
      <c r="BK595" s="47"/>
      <c r="BL595" s="47"/>
      <c r="BM595" s="47"/>
    </row>
    <row r="596" spans="1:65" s="57" customFormat="1" ht="8.4499999999999993" customHeight="1" thickBot="1" x14ac:dyDescent="0.3">
      <c r="A596" s="129"/>
      <c r="B596" s="130"/>
      <c r="C596" s="130"/>
      <c r="D596" s="130"/>
      <c r="E596" s="131"/>
      <c r="F596" s="94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6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7"/>
      <c r="AP596" s="64"/>
      <c r="AQ596" s="64"/>
      <c r="AR596" s="64"/>
      <c r="AS596" s="64"/>
      <c r="AT596" s="64"/>
      <c r="AU596" s="64"/>
      <c r="AV596" s="64"/>
      <c r="AW596" s="64"/>
      <c r="AX596" s="64"/>
      <c r="AY596" s="67"/>
      <c r="AZ596" s="64"/>
      <c r="BA596" s="64"/>
      <c r="BB596" s="64"/>
      <c r="BC596" s="64"/>
      <c r="BD596" s="64"/>
      <c r="BE596" s="64"/>
      <c r="BF596" s="64"/>
      <c r="BG596" s="64"/>
      <c r="BH596" s="64"/>
      <c r="BI596" s="47"/>
      <c r="BJ596" s="47"/>
      <c r="BK596" s="47"/>
      <c r="BL596" s="47"/>
      <c r="BM596" s="47"/>
    </row>
    <row r="597" spans="1:65" s="57" customFormat="1" ht="8.4499999999999993" customHeight="1" x14ac:dyDescent="0.25">
      <c r="A597" s="126">
        <f>A594+1</f>
        <v>192</v>
      </c>
      <c r="B597" s="127"/>
      <c r="C597" s="127"/>
      <c r="D597" s="127"/>
      <c r="E597" s="128"/>
      <c r="F597" s="98"/>
      <c r="G597" s="99"/>
      <c r="H597" s="99"/>
      <c r="I597" s="99"/>
      <c r="J597" s="99"/>
      <c r="K597" s="99"/>
      <c r="L597" s="99"/>
      <c r="M597" s="99"/>
      <c r="N597" s="99"/>
      <c r="O597" s="99"/>
      <c r="P597" s="100"/>
      <c r="Q597" s="100"/>
      <c r="R597" s="100"/>
      <c r="S597" s="100"/>
      <c r="T597" s="101"/>
      <c r="U597" s="101"/>
      <c r="V597" s="102"/>
      <c r="W597" s="103"/>
      <c r="X597" s="104"/>
      <c r="Y597" s="102"/>
      <c r="Z597" s="102"/>
      <c r="AA597" s="102"/>
      <c r="AB597" s="100"/>
      <c r="AC597" s="100"/>
      <c r="AD597" s="100"/>
      <c r="AE597" s="100"/>
      <c r="AF597" s="100"/>
      <c r="AG597" s="100"/>
      <c r="AH597" s="100"/>
      <c r="AI597" s="100"/>
      <c r="AJ597" s="100"/>
      <c r="AK597" s="100"/>
      <c r="AL597" s="100"/>
      <c r="AM597" s="100"/>
      <c r="AN597" s="100"/>
      <c r="AO597" s="105"/>
      <c r="AP597" s="64"/>
      <c r="AQ597" s="64"/>
      <c r="AR597" s="64"/>
      <c r="AS597" s="64"/>
      <c r="AT597" s="64"/>
      <c r="AU597" s="64"/>
      <c r="AV597" s="64"/>
      <c r="AW597" s="64"/>
      <c r="AX597" s="64"/>
      <c r="AY597" s="67"/>
      <c r="AZ597" s="64"/>
      <c r="BA597" s="64"/>
      <c r="BB597" s="64"/>
      <c r="BC597" s="64"/>
      <c r="BD597" s="64"/>
      <c r="BE597" s="64"/>
      <c r="BF597" s="64"/>
      <c r="BG597" s="64"/>
      <c r="BH597" s="64"/>
      <c r="BI597" s="47"/>
      <c r="BJ597" s="47"/>
      <c r="BK597" s="47"/>
      <c r="BL597" s="47"/>
      <c r="BM597" s="47"/>
    </row>
    <row r="598" spans="1:65" s="57" customFormat="1" ht="8.4499999999999993" customHeight="1" x14ac:dyDescent="0.25">
      <c r="A598" s="120"/>
      <c r="B598" s="121"/>
      <c r="C598" s="121"/>
      <c r="D598" s="121"/>
      <c r="E598" s="122"/>
      <c r="F598" s="92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93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90"/>
      <c r="AP598" s="64"/>
      <c r="AQ598" s="64"/>
      <c r="AR598" s="64"/>
      <c r="AS598" s="64"/>
      <c r="AT598" s="64"/>
      <c r="AU598" s="64"/>
      <c r="AV598" s="64"/>
      <c r="AW598" s="64"/>
      <c r="AX598" s="64"/>
      <c r="AY598" s="67"/>
      <c r="AZ598" s="64"/>
      <c r="BA598" s="64"/>
      <c r="BB598" s="64"/>
      <c r="BC598" s="64"/>
      <c r="BD598" s="64"/>
      <c r="BE598" s="64"/>
      <c r="BF598" s="64"/>
      <c r="BG598" s="64"/>
      <c r="BH598" s="64"/>
      <c r="BI598" s="47"/>
      <c r="BJ598" s="47"/>
      <c r="BK598" s="47"/>
      <c r="BL598" s="47"/>
      <c r="BM598" s="47"/>
    </row>
    <row r="599" spans="1:65" s="57" customFormat="1" ht="8.4499999999999993" customHeight="1" thickBot="1" x14ac:dyDescent="0.3">
      <c r="A599" s="129"/>
      <c r="B599" s="130"/>
      <c r="C599" s="130"/>
      <c r="D599" s="130"/>
      <c r="E599" s="131"/>
      <c r="F599" s="94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6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7"/>
      <c r="AP599" s="64"/>
      <c r="AQ599" s="64"/>
      <c r="AR599" s="64"/>
      <c r="AS599" s="64"/>
      <c r="AT599" s="64"/>
      <c r="AU599" s="64"/>
      <c r="AV599" s="64"/>
      <c r="AW599" s="64"/>
      <c r="AX599" s="64"/>
      <c r="AY599" s="67"/>
      <c r="AZ599" s="64"/>
      <c r="BA599" s="64"/>
      <c r="BB599" s="64"/>
      <c r="BC599" s="64"/>
      <c r="BD599" s="64"/>
      <c r="BE599" s="64"/>
      <c r="BF599" s="64"/>
      <c r="BG599" s="64"/>
      <c r="BH599" s="64"/>
      <c r="BI599" s="47"/>
      <c r="BJ599" s="47"/>
      <c r="BK599" s="47"/>
      <c r="BL599" s="47"/>
      <c r="BM599" s="47"/>
    </row>
    <row r="600" spans="1:65" s="57" customFormat="1" ht="8.4499999999999993" customHeight="1" x14ac:dyDescent="0.25">
      <c r="A600" s="126">
        <f>A597+1</f>
        <v>193</v>
      </c>
      <c r="B600" s="127"/>
      <c r="C600" s="127"/>
      <c r="D600" s="127"/>
      <c r="E600" s="128"/>
      <c r="F600" s="98"/>
      <c r="G600" s="99"/>
      <c r="H600" s="99"/>
      <c r="I600" s="99"/>
      <c r="J600" s="99"/>
      <c r="K600" s="99"/>
      <c r="L600" s="99"/>
      <c r="M600" s="99"/>
      <c r="N600" s="99"/>
      <c r="O600" s="99"/>
      <c r="P600" s="100"/>
      <c r="Q600" s="100"/>
      <c r="R600" s="100"/>
      <c r="S600" s="100"/>
      <c r="T600" s="101"/>
      <c r="U600" s="101"/>
      <c r="V600" s="102"/>
      <c r="W600" s="103"/>
      <c r="X600" s="104"/>
      <c r="Y600" s="102"/>
      <c r="Z600" s="102"/>
      <c r="AA600" s="102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5"/>
      <c r="AP600" s="64"/>
      <c r="AQ600" s="64"/>
      <c r="AR600" s="64"/>
      <c r="AS600" s="64"/>
      <c r="AT600" s="64"/>
      <c r="AU600" s="64"/>
      <c r="AV600" s="64"/>
      <c r="AW600" s="64"/>
      <c r="AX600" s="64"/>
      <c r="AY600" s="67"/>
      <c r="AZ600" s="64"/>
      <c r="BA600" s="64"/>
      <c r="BB600" s="64"/>
      <c r="BC600" s="64"/>
      <c r="BD600" s="64"/>
      <c r="BE600" s="64"/>
      <c r="BF600" s="64"/>
      <c r="BG600" s="64"/>
      <c r="BH600" s="64"/>
      <c r="BI600" s="47"/>
      <c r="BJ600" s="47"/>
      <c r="BK600" s="47"/>
      <c r="BL600" s="47"/>
      <c r="BM600" s="47"/>
    </row>
    <row r="601" spans="1:65" s="57" customFormat="1" ht="8.4499999999999993" customHeight="1" x14ac:dyDescent="0.25">
      <c r="A601" s="120"/>
      <c r="B601" s="121"/>
      <c r="C601" s="121"/>
      <c r="D601" s="121"/>
      <c r="E601" s="122"/>
      <c r="F601" s="92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93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90"/>
      <c r="AP601" s="64"/>
      <c r="AQ601" s="64"/>
      <c r="AR601" s="64"/>
      <c r="AS601" s="64"/>
      <c r="AT601" s="64"/>
      <c r="AU601" s="64"/>
      <c r="AV601" s="64"/>
      <c r="AW601" s="64"/>
      <c r="AX601" s="64"/>
      <c r="AY601" s="67"/>
      <c r="AZ601" s="64"/>
      <c r="BA601" s="64"/>
      <c r="BB601" s="64"/>
      <c r="BC601" s="64"/>
      <c r="BD601" s="64"/>
      <c r="BE601" s="64"/>
      <c r="BF601" s="64"/>
      <c r="BG601" s="64"/>
      <c r="BH601" s="64"/>
      <c r="BI601" s="47"/>
      <c r="BJ601" s="47"/>
      <c r="BK601" s="47"/>
      <c r="BL601" s="47"/>
      <c r="BM601" s="47"/>
    </row>
    <row r="602" spans="1:65" s="57" customFormat="1" ht="8.4499999999999993" customHeight="1" thickBot="1" x14ac:dyDescent="0.3">
      <c r="A602" s="129"/>
      <c r="B602" s="130"/>
      <c r="C602" s="130"/>
      <c r="D602" s="130"/>
      <c r="E602" s="131"/>
      <c r="F602" s="94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6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7"/>
      <c r="AP602" s="64"/>
      <c r="AQ602" s="64"/>
      <c r="AR602" s="64"/>
      <c r="AS602" s="64"/>
      <c r="AT602" s="64"/>
      <c r="AU602" s="64"/>
      <c r="AV602" s="64"/>
      <c r="AW602" s="64"/>
      <c r="AX602" s="64"/>
      <c r="AY602" s="67"/>
      <c r="AZ602" s="64"/>
      <c r="BA602" s="64"/>
      <c r="BB602" s="64"/>
      <c r="BC602" s="64"/>
      <c r="BD602" s="64"/>
      <c r="BE602" s="64"/>
      <c r="BF602" s="64"/>
      <c r="BG602" s="64"/>
      <c r="BH602" s="64"/>
      <c r="BI602" s="47"/>
      <c r="BJ602" s="47"/>
      <c r="BK602" s="47"/>
      <c r="BL602" s="47"/>
      <c r="BM602" s="47"/>
    </row>
    <row r="603" spans="1:65" s="57" customFormat="1" ht="8.4499999999999993" customHeight="1" x14ac:dyDescent="0.25">
      <c r="A603" s="126">
        <f>A600+1</f>
        <v>194</v>
      </c>
      <c r="B603" s="127"/>
      <c r="C603" s="127"/>
      <c r="D603" s="127"/>
      <c r="E603" s="128"/>
      <c r="F603" s="98"/>
      <c r="G603" s="99"/>
      <c r="H603" s="99"/>
      <c r="I603" s="99"/>
      <c r="J603" s="99"/>
      <c r="K603" s="99"/>
      <c r="L603" s="99"/>
      <c r="M603" s="99"/>
      <c r="N603" s="99"/>
      <c r="O603" s="99"/>
      <c r="P603" s="100"/>
      <c r="Q603" s="100"/>
      <c r="R603" s="100"/>
      <c r="S603" s="100"/>
      <c r="T603" s="101"/>
      <c r="U603" s="101"/>
      <c r="V603" s="102"/>
      <c r="W603" s="103"/>
      <c r="X603" s="104"/>
      <c r="Y603" s="102"/>
      <c r="Z603" s="102"/>
      <c r="AA603" s="102"/>
      <c r="AB603" s="100"/>
      <c r="AC603" s="100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105"/>
      <c r="AP603" s="64"/>
      <c r="AQ603" s="64"/>
      <c r="AR603" s="64"/>
      <c r="AS603" s="64"/>
      <c r="AT603" s="64"/>
      <c r="AU603" s="64"/>
      <c r="AV603" s="64"/>
      <c r="AW603" s="64"/>
      <c r="AX603" s="64"/>
      <c r="AY603" s="67"/>
      <c r="AZ603" s="64"/>
      <c r="BA603" s="64"/>
      <c r="BB603" s="64"/>
      <c r="BC603" s="64"/>
      <c r="BD603" s="64"/>
      <c r="BE603" s="64"/>
      <c r="BF603" s="64"/>
      <c r="BG603" s="64"/>
      <c r="BH603" s="64"/>
      <c r="BI603" s="47"/>
      <c r="BJ603" s="47"/>
      <c r="BK603" s="47"/>
      <c r="BL603" s="47"/>
      <c r="BM603" s="47"/>
    </row>
    <row r="604" spans="1:65" s="57" customFormat="1" ht="8.4499999999999993" customHeight="1" x14ac:dyDescent="0.25">
      <c r="A604" s="120"/>
      <c r="B604" s="121"/>
      <c r="C604" s="121"/>
      <c r="D604" s="121"/>
      <c r="E604" s="122"/>
      <c r="F604" s="92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93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90"/>
      <c r="AP604" s="64"/>
      <c r="AQ604" s="64"/>
      <c r="AR604" s="64"/>
      <c r="AS604" s="64"/>
      <c r="AT604" s="64"/>
      <c r="AU604" s="64"/>
      <c r="AV604" s="64"/>
      <c r="AW604" s="64"/>
      <c r="AX604" s="64"/>
      <c r="AY604" s="67"/>
      <c r="AZ604" s="64"/>
      <c r="BA604" s="64"/>
      <c r="BB604" s="64"/>
      <c r="BC604" s="64"/>
      <c r="BD604" s="64"/>
      <c r="BE604" s="64"/>
      <c r="BF604" s="64"/>
      <c r="BG604" s="64"/>
      <c r="BH604" s="64"/>
      <c r="BI604" s="47"/>
      <c r="BJ604" s="47"/>
      <c r="BK604" s="47"/>
      <c r="BL604" s="47"/>
      <c r="BM604" s="47"/>
    </row>
    <row r="605" spans="1:65" s="57" customFormat="1" ht="8.4499999999999993" customHeight="1" thickBot="1" x14ac:dyDescent="0.3">
      <c r="A605" s="129"/>
      <c r="B605" s="130"/>
      <c r="C605" s="130"/>
      <c r="D605" s="130"/>
      <c r="E605" s="131"/>
      <c r="F605" s="94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6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7"/>
      <c r="AP605" s="64"/>
      <c r="AQ605" s="64"/>
      <c r="AR605" s="64"/>
      <c r="AS605" s="64"/>
      <c r="AT605" s="64"/>
      <c r="AU605" s="64"/>
      <c r="AV605" s="64"/>
      <c r="AW605" s="64"/>
      <c r="AX605" s="64"/>
      <c r="AY605" s="67"/>
      <c r="AZ605" s="64"/>
      <c r="BA605" s="64"/>
      <c r="BB605" s="64"/>
      <c r="BC605" s="64"/>
      <c r="BD605" s="64"/>
      <c r="BE605" s="64"/>
      <c r="BF605" s="64"/>
      <c r="BG605" s="64"/>
      <c r="BH605" s="64"/>
      <c r="BI605" s="47"/>
      <c r="BJ605" s="47"/>
      <c r="BK605" s="47"/>
      <c r="BL605" s="47"/>
      <c r="BM605" s="47"/>
    </row>
    <row r="606" spans="1:65" s="57" customFormat="1" ht="8.4499999999999993" customHeight="1" x14ac:dyDescent="0.25">
      <c r="A606" s="126">
        <f>A603+1</f>
        <v>195</v>
      </c>
      <c r="B606" s="127"/>
      <c r="C606" s="127"/>
      <c r="D606" s="127"/>
      <c r="E606" s="128"/>
      <c r="F606" s="98"/>
      <c r="G606" s="99"/>
      <c r="H606" s="99"/>
      <c r="I606" s="99"/>
      <c r="J606" s="99"/>
      <c r="K606" s="99"/>
      <c r="L606" s="99"/>
      <c r="M606" s="99"/>
      <c r="N606" s="99"/>
      <c r="O606" s="99"/>
      <c r="P606" s="100"/>
      <c r="Q606" s="100"/>
      <c r="R606" s="100"/>
      <c r="S606" s="100"/>
      <c r="T606" s="101"/>
      <c r="U606" s="101"/>
      <c r="V606" s="102"/>
      <c r="W606" s="103"/>
      <c r="X606" s="104"/>
      <c r="Y606" s="102"/>
      <c r="Z606" s="102"/>
      <c r="AA606" s="102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5"/>
      <c r="AP606" s="64"/>
      <c r="AQ606" s="64"/>
      <c r="AR606" s="64"/>
      <c r="AS606" s="64"/>
      <c r="AT606" s="64"/>
      <c r="AU606" s="64"/>
      <c r="AV606" s="64"/>
      <c r="AW606" s="64"/>
      <c r="AX606" s="64"/>
      <c r="AY606" s="67"/>
      <c r="AZ606" s="64"/>
      <c r="BA606" s="64"/>
      <c r="BB606" s="64"/>
      <c r="BC606" s="64"/>
      <c r="BD606" s="64"/>
      <c r="BE606" s="64"/>
      <c r="BF606" s="64"/>
      <c r="BG606" s="64"/>
      <c r="BH606" s="64"/>
      <c r="BI606" s="47"/>
      <c r="BJ606" s="47"/>
      <c r="BK606" s="47"/>
      <c r="BL606" s="47"/>
      <c r="BM606" s="47"/>
    </row>
    <row r="607" spans="1:65" s="57" customFormat="1" ht="8.4499999999999993" customHeight="1" x14ac:dyDescent="0.25">
      <c r="A607" s="120"/>
      <c r="B607" s="121"/>
      <c r="C607" s="121"/>
      <c r="D607" s="121"/>
      <c r="E607" s="122"/>
      <c r="F607" s="92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93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90"/>
      <c r="AP607" s="64"/>
      <c r="AQ607" s="64"/>
      <c r="AR607" s="64"/>
      <c r="AS607" s="64"/>
      <c r="AT607" s="64"/>
      <c r="AU607" s="64"/>
      <c r="AV607" s="64"/>
      <c r="AW607" s="64"/>
      <c r="AX607" s="64"/>
      <c r="AY607" s="67"/>
      <c r="AZ607" s="64"/>
      <c r="BA607" s="64"/>
      <c r="BB607" s="64"/>
      <c r="BC607" s="64"/>
      <c r="BD607" s="64"/>
      <c r="BE607" s="64"/>
      <c r="BF607" s="64"/>
      <c r="BG607" s="64"/>
      <c r="BH607" s="64"/>
      <c r="BI607" s="47"/>
      <c r="BJ607" s="47"/>
      <c r="BK607" s="47"/>
      <c r="BL607" s="47"/>
      <c r="BM607" s="47"/>
    </row>
    <row r="608" spans="1:65" s="57" customFormat="1" ht="8.4499999999999993" customHeight="1" thickBot="1" x14ac:dyDescent="0.3">
      <c r="A608" s="129"/>
      <c r="B608" s="130"/>
      <c r="C608" s="130"/>
      <c r="D608" s="130"/>
      <c r="E608" s="131"/>
      <c r="F608" s="94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6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7"/>
      <c r="AP608" s="64"/>
      <c r="AQ608" s="64"/>
      <c r="AR608" s="64"/>
      <c r="AS608" s="64"/>
      <c r="AT608" s="64"/>
      <c r="AU608" s="64"/>
      <c r="AV608" s="64"/>
      <c r="AW608" s="64"/>
      <c r="AX608" s="64"/>
      <c r="AY608" s="67"/>
      <c r="AZ608" s="64"/>
      <c r="BA608" s="64"/>
      <c r="BB608" s="64"/>
      <c r="BC608" s="64"/>
      <c r="BD608" s="64"/>
      <c r="BE608" s="64"/>
      <c r="BF608" s="64"/>
      <c r="BG608" s="64"/>
      <c r="BH608" s="64"/>
      <c r="BI608" s="47"/>
      <c r="BJ608" s="47"/>
      <c r="BK608" s="47"/>
      <c r="BL608" s="47"/>
      <c r="BM608" s="47"/>
    </row>
    <row r="609" spans="1:65" s="57" customFormat="1" ht="8.4499999999999993" customHeight="1" x14ac:dyDescent="0.25">
      <c r="A609" s="126">
        <f>A606+1</f>
        <v>196</v>
      </c>
      <c r="B609" s="127"/>
      <c r="C609" s="127"/>
      <c r="D609" s="127"/>
      <c r="E609" s="128"/>
      <c r="F609" s="98"/>
      <c r="G609" s="99"/>
      <c r="H609" s="99"/>
      <c r="I609" s="99"/>
      <c r="J609" s="99"/>
      <c r="K609" s="99"/>
      <c r="L609" s="99"/>
      <c r="M609" s="99"/>
      <c r="N609" s="99"/>
      <c r="O609" s="99"/>
      <c r="P609" s="100"/>
      <c r="Q609" s="100"/>
      <c r="R609" s="100"/>
      <c r="S609" s="100"/>
      <c r="T609" s="101"/>
      <c r="U609" s="101"/>
      <c r="V609" s="102"/>
      <c r="W609" s="103"/>
      <c r="X609" s="104"/>
      <c r="Y609" s="102"/>
      <c r="Z609" s="102"/>
      <c r="AA609" s="102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5"/>
      <c r="AP609" s="64"/>
      <c r="AQ609" s="64"/>
      <c r="AR609" s="64"/>
      <c r="AS609" s="64"/>
      <c r="AT609" s="64"/>
      <c r="AU609" s="64"/>
      <c r="AV609" s="64"/>
      <c r="AW609" s="64"/>
      <c r="AX609" s="64"/>
      <c r="AY609" s="67"/>
      <c r="AZ609" s="64"/>
      <c r="BA609" s="64"/>
      <c r="BB609" s="64"/>
      <c r="BC609" s="64"/>
      <c r="BD609" s="64"/>
      <c r="BE609" s="64"/>
      <c r="BF609" s="64"/>
      <c r="BG609" s="64"/>
      <c r="BH609" s="64"/>
      <c r="BI609" s="47"/>
      <c r="BJ609" s="47"/>
      <c r="BK609" s="47"/>
      <c r="BL609" s="47"/>
      <c r="BM609" s="47"/>
    </row>
    <row r="610" spans="1:65" s="57" customFormat="1" ht="8.4499999999999993" customHeight="1" x14ac:dyDescent="0.25">
      <c r="A610" s="120"/>
      <c r="B610" s="121"/>
      <c r="C610" s="121"/>
      <c r="D610" s="121"/>
      <c r="E610" s="122"/>
      <c r="F610" s="92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93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90"/>
      <c r="AP610" s="64"/>
      <c r="AQ610" s="64"/>
      <c r="AR610" s="64"/>
      <c r="AS610" s="64"/>
      <c r="AT610" s="64"/>
      <c r="AU610" s="64"/>
      <c r="AV610" s="64"/>
      <c r="AW610" s="64"/>
      <c r="AX610" s="64"/>
      <c r="AY610" s="67"/>
      <c r="AZ610" s="64"/>
      <c r="BA610" s="64"/>
      <c r="BB610" s="64"/>
      <c r="BC610" s="64"/>
      <c r="BD610" s="64"/>
      <c r="BE610" s="64"/>
      <c r="BF610" s="64"/>
      <c r="BG610" s="64"/>
      <c r="BH610" s="64"/>
      <c r="BI610" s="47"/>
      <c r="BJ610" s="47"/>
      <c r="BK610" s="47"/>
      <c r="BL610" s="47"/>
      <c r="BM610" s="47"/>
    </row>
    <row r="611" spans="1:65" s="57" customFormat="1" ht="8.4499999999999993" customHeight="1" thickBot="1" x14ac:dyDescent="0.3">
      <c r="A611" s="129"/>
      <c r="B611" s="130"/>
      <c r="C611" s="130"/>
      <c r="D611" s="130"/>
      <c r="E611" s="131"/>
      <c r="F611" s="94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6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7"/>
      <c r="AP611" s="64"/>
      <c r="AQ611" s="64"/>
      <c r="AR611" s="64"/>
      <c r="AS611" s="64"/>
      <c r="AT611" s="64"/>
      <c r="AU611" s="64"/>
      <c r="AV611" s="64"/>
      <c r="AW611" s="64"/>
      <c r="AX611" s="64"/>
      <c r="AY611" s="67"/>
      <c r="AZ611" s="64"/>
      <c r="BA611" s="64"/>
      <c r="BB611" s="64"/>
      <c r="BC611" s="64"/>
      <c r="BD611" s="64"/>
      <c r="BE611" s="64"/>
      <c r="BF611" s="64"/>
      <c r="BG611" s="64"/>
      <c r="BH611" s="64"/>
      <c r="BI611" s="47"/>
      <c r="BJ611" s="47"/>
      <c r="BK611" s="47"/>
      <c r="BL611" s="47"/>
      <c r="BM611" s="47"/>
    </row>
    <row r="612" spans="1:65" s="57" customFormat="1" ht="8.4499999999999993" customHeight="1" x14ac:dyDescent="0.25">
      <c r="A612" s="126">
        <f>A609+1</f>
        <v>197</v>
      </c>
      <c r="B612" s="127"/>
      <c r="C612" s="127"/>
      <c r="D612" s="127"/>
      <c r="E612" s="128"/>
      <c r="F612" s="98"/>
      <c r="G612" s="99"/>
      <c r="H612" s="99"/>
      <c r="I612" s="99"/>
      <c r="J612" s="99"/>
      <c r="K612" s="99"/>
      <c r="L612" s="99"/>
      <c r="M612" s="99"/>
      <c r="N612" s="99"/>
      <c r="O612" s="99"/>
      <c r="P612" s="100"/>
      <c r="Q612" s="100"/>
      <c r="R612" s="100"/>
      <c r="S612" s="100"/>
      <c r="T612" s="101"/>
      <c r="U612" s="101"/>
      <c r="V612" s="102"/>
      <c r="W612" s="103"/>
      <c r="X612" s="104"/>
      <c r="Y612" s="102"/>
      <c r="Z612" s="102"/>
      <c r="AA612" s="102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5"/>
      <c r="AP612" s="64"/>
      <c r="AQ612" s="64"/>
      <c r="AR612" s="64"/>
      <c r="AS612" s="64"/>
      <c r="AT612" s="64"/>
      <c r="AU612" s="64"/>
      <c r="AV612" s="64"/>
      <c r="AW612" s="64"/>
      <c r="AX612" s="64"/>
      <c r="AY612" s="67"/>
      <c r="AZ612" s="64"/>
      <c r="BA612" s="64"/>
      <c r="BB612" s="64"/>
      <c r="BC612" s="64"/>
      <c r="BD612" s="64"/>
      <c r="BE612" s="64"/>
      <c r="BF612" s="64"/>
      <c r="BG612" s="64"/>
      <c r="BH612" s="64"/>
      <c r="BI612" s="47"/>
      <c r="BJ612" s="47"/>
      <c r="BK612" s="47"/>
      <c r="BL612" s="47"/>
      <c r="BM612" s="47"/>
    </row>
    <row r="613" spans="1:65" s="57" customFormat="1" ht="8.4499999999999993" customHeight="1" x14ac:dyDescent="0.25">
      <c r="A613" s="120"/>
      <c r="B613" s="121"/>
      <c r="C613" s="121"/>
      <c r="D613" s="121"/>
      <c r="E613" s="122"/>
      <c r="F613" s="92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93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90"/>
      <c r="AP613" s="64"/>
      <c r="AQ613" s="64"/>
      <c r="AR613" s="64"/>
      <c r="AS613" s="64"/>
      <c r="AT613" s="64"/>
      <c r="AU613" s="64"/>
      <c r="AV613" s="64"/>
      <c r="AW613" s="64"/>
      <c r="AX613" s="64"/>
      <c r="AY613" s="67"/>
      <c r="AZ613" s="64"/>
      <c r="BA613" s="64"/>
      <c r="BB613" s="64"/>
      <c r="BC613" s="64"/>
      <c r="BD613" s="64"/>
      <c r="BE613" s="64"/>
      <c r="BF613" s="64"/>
      <c r="BG613" s="64"/>
      <c r="BH613" s="64"/>
      <c r="BI613" s="47"/>
      <c r="BJ613" s="47"/>
      <c r="BK613" s="47"/>
      <c r="BL613" s="47"/>
      <c r="BM613" s="47"/>
    </row>
    <row r="614" spans="1:65" s="57" customFormat="1" ht="8.4499999999999993" customHeight="1" thickBot="1" x14ac:dyDescent="0.3">
      <c r="A614" s="129"/>
      <c r="B614" s="130"/>
      <c r="C614" s="130"/>
      <c r="D614" s="130"/>
      <c r="E614" s="131"/>
      <c r="F614" s="94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6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7"/>
      <c r="AP614" s="64"/>
      <c r="AQ614" s="64"/>
      <c r="AR614" s="64"/>
      <c r="AS614" s="64"/>
      <c r="AT614" s="64"/>
      <c r="AU614" s="64"/>
      <c r="AV614" s="64"/>
      <c r="AW614" s="64"/>
      <c r="AX614" s="64"/>
      <c r="AY614" s="67"/>
      <c r="AZ614" s="64"/>
      <c r="BA614" s="64"/>
      <c r="BB614" s="64"/>
      <c r="BC614" s="64"/>
      <c r="BD614" s="64"/>
      <c r="BE614" s="64"/>
      <c r="BF614" s="64"/>
      <c r="BG614" s="64"/>
      <c r="BH614" s="64"/>
      <c r="BI614" s="47"/>
      <c r="BJ614" s="47"/>
      <c r="BK614" s="47"/>
      <c r="BL614" s="47"/>
      <c r="BM614" s="47"/>
    </row>
    <row r="615" spans="1:65" s="57" customFormat="1" ht="8.4499999999999993" customHeight="1" x14ac:dyDescent="0.25">
      <c r="A615" s="126">
        <f>A612+1</f>
        <v>198</v>
      </c>
      <c r="B615" s="127"/>
      <c r="C615" s="127"/>
      <c r="D615" s="127"/>
      <c r="E615" s="128"/>
      <c r="F615" s="98"/>
      <c r="G615" s="99"/>
      <c r="H615" s="99"/>
      <c r="I615" s="99"/>
      <c r="J615" s="99"/>
      <c r="K615" s="99"/>
      <c r="L615" s="99"/>
      <c r="M615" s="99"/>
      <c r="N615" s="99"/>
      <c r="O615" s="99"/>
      <c r="P615" s="100"/>
      <c r="Q615" s="100"/>
      <c r="R615" s="100"/>
      <c r="S615" s="100"/>
      <c r="T615" s="101"/>
      <c r="U615" s="101"/>
      <c r="V615" s="102"/>
      <c r="W615" s="103"/>
      <c r="X615" s="104"/>
      <c r="Y615" s="102"/>
      <c r="Z615" s="102"/>
      <c r="AA615" s="102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5"/>
      <c r="AP615" s="64"/>
      <c r="AQ615" s="64"/>
      <c r="AR615" s="64"/>
      <c r="AS615" s="64"/>
      <c r="AT615" s="64"/>
      <c r="AU615" s="64"/>
      <c r="AV615" s="64"/>
      <c r="AW615" s="64"/>
      <c r="AX615" s="64"/>
      <c r="AY615" s="67"/>
      <c r="AZ615" s="64"/>
      <c r="BA615" s="64"/>
      <c r="BB615" s="64"/>
      <c r="BC615" s="64"/>
      <c r="BD615" s="64"/>
      <c r="BE615" s="64"/>
      <c r="BF615" s="64"/>
      <c r="BG615" s="64"/>
      <c r="BH615" s="64"/>
      <c r="BI615" s="47"/>
      <c r="BJ615" s="47"/>
      <c r="BK615" s="47"/>
      <c r="BL615" s="47"/>
      <c r="BM615" s="47"/>
    </row>
    <row r="616" spans="1:65" s="57" customFormat="1" ht="8.4499999999999993" customHeight="1" x14ac:dyDescent="0.25">
      <c r="A616" s="120"/>
      <c r="B616" s="121"/>
      <c r="C616" s="121"/>
      <c r="D616" s="121"/>
      <c r="E616" s="122"/>
      <c r="F616" s="92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93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90"/>
      <c r="AP616" s="64"/>
      <c r="AQ616" s="64"/>
      <c r="AR616" s="64"/>
      <c r="AS616" s="64"/>
      <c r="AT616" s="64"/>
      <c r="AU616" s="64"/>
      <c r="AV616" s="64"/>
      <c r="AW616" s="64"/>
      <c r="AX616" s="64"/>
      <c r="AY616" s="67"/>
      <c r="AZ616" s="64"/>
      <c r="BA616" s="64"/>
      <c r="BB616" s="64"/>
      <c r="BC616" s="64"/>
      <c r="BD616" s="64"/>
      <c r="BE616" s="64"/>
      <c r="BF616" s="64"/>
      <c r="BG616" s="64"/>
      <c r="BH616" s="64"/>
      <c r="BI616" s="47"/>
      <c r="BJ616" s="47"/>
      <c r="BK616" s="47"/>
      <c r="BL616" s="47"/>
      <c r="BM616" s="47"/>
    </row>
    <row r="617" spans="1:65" s="57" customFormat="1" ht="8.4499999999999993" customHeight="1" thickBot="1" x14ac:dyDescent="0.3">
      <c r="A617" s="129"/>
      <c r="B617" s="130"/>
      <c r="C617" s="130"/>
      <c r="D617" s="130"/>
      <c r="E617" s="131"/>
      <c r="F617" s="94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6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7"/>
      <c r="AP617" s="64"/>
      <c r="AQ617" s="64"/>
      <c r="AR617" s="64"/>
      <c r="AS617" s="64"/>
      <c r="AT617" s="64"/>
      <c r="AU617" s="64"/>
      <c r="AV617" s="64"/>
      <c r="AW617" s="64"/>
      <c r="AX617" s="64"/>
      <c r="AY617" s="67"/>
      <c r="AZ617" s="64"/>
      <c r="BA617" s="64"/>
      <c r="BB617" s="64"/>
      <c r="BC617" s="64"/>
      <c r="BD617" s="64"/>
      <c r="BE617" s="64"/>
      <c r="BF617" s="64"/>
      <c r="BG617" s="64"/>
      <c r="BH617" s="64"/>
      <c r="BI617" s="47"/>
      <c r="BJ617" s="47"/>
      <c r="BK617" s="47"/>
      <c r="BL617" s="47"/>
      <c r="BM617" s="47"/>
    </row>
    <row r="618" spans="1:65" s="57" customFormat="1" ht="8.4499999999999993" customHeight="1" x14ac:dyDescent="0.25">
      <c r="A618" s="126">
        <f>A615+1</f>
        <v>199</v>
      </c>
      <c r="B618" s="127"/>
      <c r="C618" s="127"/>
      <c r="D618" s="127"/>
      <c r="E618" s="128"/>
      <c r="F618" s="98"/>
      <c r="G618" s="99"/>
      <c r="H618" s="99"/>
      <c r="I618" s="99"/>
      <c r="J618" s="99"/>
      <c r="K618" s="99"/>
      <c r="L618" s="99"/>
      <c r="M618" s="99"/>
      <c r="N618" s="99"/>
      <c r="O618" s="99"/>
      <c r="P618" s="100"/>
      <c r="Q618" s="100"/>
      <c r="R618" s="100"/>
      <c r="S618" s="100"/>
      <c r="T618" s="101"/>
      <c r="U618" s="101"/>
      <c r="V618" s="102"/>
      <c r="W618" s="103"/>
      <c r="X618" s="104"/>
      <c r="Y618" s="102"/>
      <c r="Z618" s="102"/>
      <c r="AA618" s="102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5"/>
      <c r="AP618" s="64"/>
      <c r="AQ618" s="64"/>
      <c r="AR618" s="64"/>
      <c r="AS618" s="64"/>
      <c r="AT618" s="64"/>
      <c r="AU618" s="64"/>
      <c r="AV618" s="64"/>
      <c r="AW618" s="64"/>
      <c r="AX618" s="64"/>
      <c r="AY618" s="67"/>
      <c r="AZ618" s="64"/>
      <c r="BA618" s="64"/>
      <c r="BB618" s="64"/>
      <c r="BC618" s="64"/>
      <c r="BD618" s="64"/>
      <c r="BE618" s="64"/>
      <c r="BF618" s="64"/>
      <c r="BG618" s="64"/>
      <c r="BH618" s="64"/>
      <c r="BI618" s="47"/>
      <c r="BJ618" s="47"/>
      <c r="BK618" s="47"/>
      <c r="BL618" s="47"/>
      <c r="BM618" s="47"/>
    </row>
    <row r="619" spans="1:65" s="57" customFormat="1" ht="8.4499999999999993" customHeight="1" x14ac:dyDescent="0.25">
      <c r="A619" s="120"/>
      <c r="B619" s="121"/>
      <c r="C619" s="121"/>
      <c r="D619" s="121"/>
      <c r="E619" s="122"/>
      <c r="F619" s="92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93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90"/>
      <c r="AP619" s="64"/>
      <c r="AQ619" s="64"/>
      <c r="AR619" s="64"/>
      <c r="AS619" s="64"/>
      <c r="AT619" s="64"/>
      <c r="AU619" s="64"/>
      <c r="AV619" s="64"/>
      <c r="AW619" s="64"/>
      <c r="AX619" s="64"/>
      <c r="AY619" s="67"/>
      <c r="AZ619" s="64"/>
      <c r="BA619" s="64"/>
      <c r="BB619" s="64"/>
      <c r="BC619" s="64"/>
      <c r="BD619" s="64"/>
      <c r="BE619" s="64"/>
      <c r="BF619" s="64"/>
      <c r="BG619" s="64"/>
      <c r="BH619" s="64"/>
      <c r="BI619" s="47"/>
      <c r="BJ619" s="47"/>
      <c r="BK619" s="47"/>
      <c r="BL619" s="47"/>
      <c r="BM619" s="47"/>
    </row>
    <row r="620" spans="1:65" s="57" customFormat="1" ht="8.4499999999999993" customHeight="1" thickBot="1" x14ac:dyDescent="0.3">
      <c r="A620" s="129"/>
      <c r="B620" s="130"/>
      <c r="C620" s="130"/>
      <c r="D620" s="130"/>
      <c r="E620" s="131"/>
      <c r="F620" s="94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6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7"/>
      <c r="AP620" s="64"/>
      <c r="AQ620" s="64"/>
      <c r="AR620" s="64"/>
      <c r="AS620" s="64"/>
      <c r="AT620" s="64"/>
      <c r="AU620" s="64"/>
      <c r="AV620" s="64"/>
      <c r="AW620" s="64"/>
      <c r="AX620" s="64"/>
      <c r="AY620" s="67"/>
      <c r="AZ620" s="64"/>
      <c r="BA620" s="64"/>
      <c r="BB620" s="64"/>
      <c r="BC620" s="64"/>
      <c r="BD620" s="64"/>
      <c r="BE620" s="64"/>
      <c r="BF620" s="64"/>
      <c r="BG620" s="64"/>
      <c r="BH620" s="64"/>
      <c r="BI620" s="47"/>
      <c r="BJ620" s="47"/>
      <c r="BK620" s="47"/>
      <c r="BL620" s="47"/>
      <c r="BM620" s="47"/>
    </row>
    <row r="621" spans="1:65" s="57" customFormat="1" ht="8.4499999999999993" customHeight="1" x14ac:dyDescent="0.25">
      <c r="A621" s="126">
        <f>A618+1</f>
        <v>200</v>
      </c>
      <c r="B621" s="127"/>
      <c r="C621" s="127"/>
      <c r="D621" s="127"/>
      <c r="E621" s="128"/>
      <c r="F621" s="98"/>
      <c r="G621" s="99"/>
      <c r="H621" s="99"/>
      <c r="I621" s="99"/>
      <c r="J621" s="99"/>
      <c r="K621" s="99"/>
      <c r="L621" s="99"/>
      <c r="M621" s="99"/>
      <c r="N621" s="99"/>
      <c r="O621" s="99"/>
      <c r="P621" s="100"/>
      <c r="Q621" s="100"/>
      <c r="R621" s="100"/>
      <c r="S621" s="100"/>
      <c r="T621" s="101"/>
      <c r="U621" s="101"/>
      <c r="V621" s="102"/>
      <c r="W621" s="103"/>
      <c r="X621" s="104"/>
      <c r="Y621" s="102"/>
      <c r="Z621" s="102"/>
      <c r="AA621" s="102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5"/>
      <c r="AP621" s="64"/>
      <c r="AQ621" s="64"/>
      <c r="AR621" s="64"/>
      <c r="AS621" s="64"/>
      <c r="AT621" s="64"/>
      <c r="AU621" s="64"/>
      <c r="AV621" s="64"/>
      <c r="AW621" s="64"/>
      <c r="AX621" s="64"/>
      <c r="AY621" s="67"/>
      <c r="AZ621" s="64"/>
      <c r="BA621" s="64"/>
      <c r="BB621" s="64"/>
      <c r="BC621" s="64"/>
      <c r="BD621" s="64"/>
      <c r="BE621" s="64"/>
      <c r="BF621" s="64"/>
      <c r="BG621" s="64"/>
      <c r="BH621" s="64"/>
      <c r="BI621" s="47"/>
      <c r="BJ621" s="47"/>
      <c r="BK621" s="47"/>
      <c r="BL621" s="47"/>
      <c r="BM621" s="47"/>
    </row>
    <row r="622" spans="1:65" s="57" customFormat="1" ht="8.4499999999999993" customHeight="1" x14ac:dyDescent="0.25">
      <c r="A622" s="120"/>
      <c r="B622" s="121"/>
      <c r="C622" s="121"/>
      <c r="D622" s="121"/>
      <c r="E622" s="122"/>
      <c r="F622" s="92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93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90"/>
      <c r="AP622" s="64"/>
      <c r="AQ622" s="64"/>
      <c r="AR622" s="64"/>
      <c r="AS622" s="64"/>
      <c r="AT622" s="64"/>
      <c r="AU622" s="64"/>
      <c r="AV622" s="64"/>
      <c r="AW622" s="64"/>
      <c r="AX622" s="64"/>
      <c r="AY622" s="67"/>
      <c r="AZ622" s="64"/>
      <c r="BA622" s="64"/>
      <c r="BB622" s="64"/>
      <c r="BC622" s="64"/>
      <c r="BD622" s="64"/>
      <c r="BE622" s="64"/>
      <c r="BF622" s="64"/>
      <c r="BG622" s="64"/>
      <c r="BH622" s="64"/>
      <c r="BI622" s="47"/>
      <c r="BJ622" s="47"/>
      <c r="BK622" s="47"/>
      <c r="BL622" s="47"/>
      <c r="BM622" s="47"/>
    </row>
    <row r="623" spans="1:65" s="57" customFormat="1" ht="8.4499999999999993" customHeight="1" thickBot="1" x14ac:dyDescent="0.3">
      <c r="A623" s="120"/>
      <c r="B623" s="121"/>
      <c r="C623" s="121"/>
      <c r="D623" s="121"/>
      <c r="E623" s="122"/>
      <c r="F623" s="94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6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7"/>
      <c r="AP623" s="64"/>
      <c r="AQ623" s="64"/>
      <c r="AR623" s="64"/>
      <c r="AS623" s="64"/>
      <c r="AT623" s="64"/>
      <c r="AU623" s="64"/>
      <c r="AV623" s="64"/>
      <c r="AW623" s="64"/>
      <c r="AX623" s="64"/>
      <c r="AY623" s="67"/>
      <c r="AZ623" s="64"/>
      <c r="BA623" s="64"/>
      <c r="BB623" s="64"/>
      <c r="BC623" s="64"/>
      <c r="BD623" s="64"/>
      <c r="BE623" s="64"/>
      <c r="BF623" s="64"/>
      <c r="BG623" s="64"/>
      <c r="BH623" s="64"/>
      <c r="BI623" s="47"/>
      <c r="BJ623" s="47"/>
      <c r="BK623" s="47"/>
      <c r="BL623" s="47"/>
      <c r="BM623" s="47"/>
    </row>
    <row r="624" spans="1:65" s="57" customFormat="1" ht="8.4499999999999993" customHeight="1" x14ac:dyDescent="0.25">
      <c r="A624" s="123">
        <f>A621+1</f>
        <v>201</v>
      </c>
      <c r="B624" s="124"/>
      <c r="C624" s="124"/>
      <c r="D624" s="124"/>
      <c r="E624" s="125"/>
      <c r="F624" s="98"/>
      <c r="G624" s="99"/>
      <c r="H624" s="99"/>
      <c r="I624" s="99"/>
      <c r="J624" s="99"/>
      <c r="K624" s="99"/>
      <c r="L624" s="99"/>
      <c r="M624" s="99"/>
      <c r="N624" s="99"/>
      <c r="O624" s="99"/>
      <c r="P624" s="100"/>
      <c r="Q624" s="100"/>
      <c r="R624" s="100"/>
      <c r="S624" s="100"/>
      <c r="T624" s="101"/>
      <c r="U624" s="101"/>
      <c r="V624" s="102"/>
      <c r="W624" s="103"/>
      <c r="X624" s="104"/>
      <c r="Y624" s="102"/>
      <c r="Z624" s="102"/>
      <c r="AA624" s="102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5"/>
      <c r="AP624" s="64"/>
      <c r="AQ624" s="64"/>
      <c r="AR624" s="64"/>
      <c r="AS624" s="64"/>
      <c r="AT624" s="64"/>
      <c r="AU624" s="64"/>
      <c r="AV624" s="64"/>
      <c r="AW624" s="64"/>
      <c r="AX624" s="64"/>
      <c r="AY624" s="67"/>
      <c r="AZ624" s="64"/>
      <c r="BA624" s="64"/>
      <c r="BB624" s="64"/>
      <c r="BC624" s="64"/>
      <c r="BD624" s="64"/>
      <c r="BE624" s="64"/>
      <c r="BF624" s="64"/>
      <c r="BG624" s="64"/>
      <c r="BH624" s="64"/>
      <c r="BI624" s="47"/>
      <c r="BJ624" s="47"/>
      <c r="BK624" s="47"/>
      <c r="BL624" s="47"/>
      <c r="BM624" s="47"/>
    </row>
    <row r="625" spans="1:65" s="57" customFormat="1" ht="8.4499999999999993" customHeight="1" x14ac:dyDescent="0.25">
      <c r="A625" s="123"/>
      <c r="B625" s="124"/>
      <c r="C625" s="124"/>
      <c r="D625" s="124"/>
      <c r="E625" s="125"/>
      <c r="F625" s="92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93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90"/>
      <c r="AP625" s="64"/>
      <c r="AQ625" s="64"/>
      <c r="AR625" s="64"/>
      <c r="AS625" s="64"/>
      <c r="AT625" s="64"/>
      <c r="AU625" s="64"/>
      <c r="AV625" s="64"/>
      <c r="AW625" s="64"/>
      <c r="AX625" s="64"/>
      <c r="AY625" s="67"/>
      <c r="AZ625" s="64"/>
      <c r="BA625" s="64"/>
      <c r="BB625" s="64"/>
      <c r="BC625" s="64"/>
      <c r="BD625" s="64"/>
      <c r="BE625" s="64"/>
      <c r="BF625" s="64"/>
      <c r="BG625" s="64"/>
      <c r="BH625" s="64"/>
      <c r="BI625" s="47"/>
      <c r="BJ625" s="47"/>
      <c r="BK625" s="47"/>
      <c r="BL625" s="47"/>
      <c r="BM625" s="47"/>
    </row>
    <row r="626" spans="1:65" s="57" customFormat="1" ht="8.4499999999999993" customHeight="1" thickBot="1" x14ac:dyDescent="0.3">
      <c r="A626" s="123"/>
      <c r="B626" s="124"/>
      <c r="C626" s="124"/>
      <c r="D626" s="124"/>
      <c r="E626" s="125"/>
      <c r="F626" s="94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6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7"/>
      <c r="AP626" s="64"/>
      <c r="AQ626" s="64"/>
      <c r="AR626" s="64"/>
      <c r="AS626" s="64"/>
      <c r="AT626" s="64"/>
      <c r="AU626" s="64"/>
      <c r="AV626" s="64"/>
      <c r="AW626" s="64"/>
      <c r="AX626" s="64"/>
      <c r="AY626" s="67"/>
      <c r="AZ626" s="64"/>
      <c r="BA626" s="64"/>
      <c r="BB626" s="64"/>
      <c r="BC626" s="64"/>
      <c r="BD626" s="64"/>
      <c r="BE626" s="64"/>
      <c r="BF626" s="64"/>
      <c r="BG626" s="64"/>
      <c r="BH626" s="64"/>
      <c r="BI626" s="47"/>
      <c r="BJ626" s="47"/>
      <c r="BK626" s="47"/>
      <c r="BL626" s="47"/>
      <c r="BM626" s="47"/>
    </row>
    <row r="627" spans="1:65" s="57" customFormat="1" ht="8.4499999999999993" customHeight="1" x14ac:dyDescent="0.25">
      <c r="A627" s="123">
        <f>A624+1</f>
        <v>202</v>
      </c>
      <c r="B627" s="124"/>
      <c r="C627" s="124"/>
      <c r="D627" s="124"/>
      <c r="E627" s="125"/>
      <c r="F627" s="98"/>
      <c r="G627" s="99"/>
      <c r="H627" s="99"/>
      <c r="I627" s="99"/>
      <c r="J627" s="99"/>
      <c r="K627" s="99"/>
      <c r="L627" s="99"/>
      <c r="M627" s="99"/>
      <c r="N627" s="99"/>
      <c r="O627" s="99"/>
      <c r="P627" s="100"/>
      <c r="Q627" s="100"/>
      <c r="R627" s="100"/>
      <c r="S627" s="100"/>
      <c r="T627" s="101"/>
      <c r="U627" s="101"/>
      <c r="V627" s="102"/>
      <c r="W627" s="103"/>
      <c r="X627" s="104"/>
      <c r="Y627" s="102"/>
      <c r="Z627" s="102"/>
      <c r="AA627" s="102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5"/>
      <c r="AP627" s="64"/>
      <c r="AQ627" s="64"/>
      <c r="AR627" s="64"/>
      <c r="AS627" s="64"/>
      <c r="AT627" s="64"/>
      <c r="AU627" s="64"/>
      <c r="AV627" s="64"/>
      <c r="AW627" s="64"/>
      <c r="AX627" s="64"/>
      <c r="AY627" s="67"/>
      <c r="AZ627" s="64"/>
      <c r="BA627" s="64"/>
      <c r="BB627" s="64"/>
      <c r="BC627" s="64"/>
      <c r="BD627" s="64"/>
      <c r="BE627" s="64"/>
      <c r="BF627" s="64"/>
      <c r="BG627" s="64"/>
      <c r="BH627" s="64"/>
      <c r="BI627" s="47"/>
      <c r="BJ627" s="47"/>
      <c r="BK627" s="47"/>
      <c r="BL627" s="47"/>
      <c r="BM627" s="47"/>
    </row>
    <row r="628" spans="1:65" s="57" customFormat="1" ht="8.4499999999999993" customHeight="1" x14ac:dyDescent="0.25">
      <c r="A628" s="123"/>
      <c r="B628" s="124"/>
      <c r="C628" s="124"/>
      <c r="D628" s="124"/>
      <c r="E628" s="125"/>
      <c r="F628" s="92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93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90"/>
      <c r="AP628" s="64"/>
      <c r="AQ628" s="64"/>
      <c r="AR628" s="64"/>
      <c r="AS628" s="64"/>
      <c r="AT628" s="64"/>
      <c r="AU628" s="64"/>
      <c r="AV628" s="64"/>
      <c r="AW628" s="64"/>
      <c r="AX628" s="64"/>
      <c r="AY628" s="67"/>
      <c r="AZ628" s="64"/>
      <c r="BA628" s="64"/>
      <c r="BB628" s="64"/>
      <c r="BC628" s="64"/>
      <c r="BD628" s="64"/>
      <c r="BE628" s="64"/>
      <c r="BF628" s="64"/>
      <c r="BG628" s="64"/>
      <c r="BH628" s="64"/>
      <c r="BI628" s="47"/>
      <c r="BJ628" s="47"/>
      <c r="BK628" s="47"/>
      <c r="BL628" s="47"/>
      <c r="BM628" s="47"/>
    </row>
    <row r="629" spans="1:65" s="57" customFormat="1" ht="8.4499999999999993" customHeight="1" thickBot="1" x14ac:dyDescent="0.3">
      <c r="A629" s="123"/>
      <c r="B629" s="124"/>
      <c r="C629" s="124"/>
      <c r="D629" s="124"/>
      <c r="E629" s="125"/>
      <c r="F629" s="94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6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7"/>
      <c r="AP629" s="64"/>
      <c r="AQ629" s="64"/>
      <c r="AR629" s="64"/>
      <c r="AS629" s="64"/>
      <c r="AT629" s="64"/>
      <c r="AU629" s="64"/>
      <c r="AV629" s="64"/>
      <c r="AW629" s="64"/>
      <c r="AX629" s="64"/>
      <c r="AY629" s="67"/>
      <c r="AZ629" s="64"/>
      <c r="BA629" s="64"/>
      <c r="BB629" s="64"/>
      <c r="BC629" s="64"/>
      <c r="BD629" s="64"/>
      <c r="BE629" s="64"/>
      <c r="BF629" s="64"/>
      <c r="BG629" s="64"/>
      <c r="BH629" s="64"/>
      <c r="BI629" s="47"/>
      <c r="BJ629" s="47"/>
      <c r="BK629" s="47"/>
      <c r="BL629" s="47"/>
      <c r="BM629" s="47"/>
    </row>
    <row r="630" spans="1:65" s="57" customFormat="1" ht="8.4499999999999993" customHeight="1" x14ac:dyDescent="0.25">
      <c r="A630" s="123">
        <f>A627+1</f>
        <v>203</v>
      </c>
      <c r="B630" s="124"/>
      <c r="C630" s="124"/>
      <c r="D630" s="124"/>
      <c r="E630" s="125"/>
      <c r="F630" s="98"/>
      <c r="G630" s="99"/>
      <c r="H630" s="99"/>
      <c r="I630" s="99"/>
      <c r="J630" s="99"/>
      <c r="K630" s="99"/>
      <c r="L630" s="99"/>
      <c r="M630" s="99"/>
      <c r="N630" s="99"/>
      <c r="O630" s="99"/>
      <c r="P630" s="100"/>
      <c r="Q630" s="100"/>
      <c r="R630" s="100"/>
      <c r="S630" s="100"/>
      <c r="T630" s="101"/>
      <c r="U630" s="101"/>
      <c r="V630" s="102"/>
      <c r="W630" s="103"/>
      <c r="X630" s="104"/>
      <c r="Y630" s="102"/>
      <c r="Z630" s="102"/>
      <c r="AA630" s="102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5"/>
      <c r="AP630" s="64"/>
      <c r="AQ630" s="64"/>
      <c r="AR630" s="64"/>
      <c r="AS630" s="64"/>
      <c r="AT630" s="64"/>
      <c r="AU630" s="64"/>
      <c r="AV630" s="64"/>
      <c r="AW630" s="64"/>
      <c r="AX630" s="64"/>
      <c r="AY630" s="67"/>
      <c r="AZ630" s="64"/>
      <c r="BA630" s="64"/>
      <c r="BB630" s="64"/>
      <c r="BC630" s="64"/>
      <c r="BD630" s="64"/>
      <c r="BE630" s="64"/>
      <c r="BF630" s="64"/>
      <c r="BG630" s="64"/>
      <c r="BH630" s="64"/>
      <c r="BI630" s="47"/>
      <c r="BJ630" s="47"/>
      <c r="BK630" s="47"/>
      <c r="BL630" s="47"/>
      <c r="BM630" s="47"/>
    </row>
    <row r="631" spans="1:65" s="57" customFormat="1" ht="8.4499999999999993" customHeight="1" x14ac:dyDescent="0.25">
      <c r="A631" s="123"/>
      <c r="B631" s="124"/>
      <c r="C631" s="124"/>
      <c r="D631" s="124"/>
      <c r="E631" s="125"/>
      <c r="F631" s="92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93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90"/>
      <c r="AP631" s="64"/>
      <c r="AQ631" s="64"/>
      <c r="AR631" s="64"/>
      <c r="AS631" s="64"/>
      <c r="AT631" s="64"/>
      <c r="AU631" s="64"/>
      <c r="AV631" s="64"/>
      <c r="AW631" s="64"/>
      <c r="AX631" s="64"/>
      <c r="AY631" s="67"/>
      <c r="AZ631" s="64"/>
      <c r="BA631" s="64"/>
      <c r="BB631" s="64"/>
      <c r="BC631" s="64"/>
      <c r="BD631" s="64"/>
      <c r="BE631" s="64"/>
      <c r="BF631" s="64"/>
      <c r="BG631" s="64"/>
      <c r="BH631" s="64"/>
      <c r="BI631" s="47"/>
      <c r="BJ631" s="47"/>
      <c r="BK631" s="47"/>
      <c r="BL631" s="47"/>
      <c r="BM631" s="47"/>
    </row>
    <row r="632" spans="1:65" s="57" customFormat="1" ht="8.4499999999999993" customHeight="1" thickBot="1" x14ac:dyDescent="0.3">
      <c r="A632" s="123"/>
      <c r="B632" s="124"/>
      <c r="C632" s="124"/>
      <c r="D632" s="124"/>
      <c r="E632" s="125"/>
      <c r="F632" s="94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6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7"/>
      <c r="AP632" s="64"/>
      <c r="AQ632" s="64"/>
      <c r="AR632" s="64"/>
      <c r="AS632" s="64"/>
      <c r="AT632" s="64"/>
      <c r="AU632" s="64"/>
      <c r="AV632" s="64"/>
      <c r="AW632" s="64"/>
      <c r="AX632" s="64"/>
      <c r="AY632" s="67"/>
      <c r="AZ632" s="64"/>
      <c r="BA632" s="64"/>
      <c r="BB632" s="64"/>
      <c r="BC632" s="64"/>
      <c r="BD632" s="64"/>
      <c r="BE632" s="64"/>
      <c r="BF632" s="64"/>
      <c r="BG632" s="64"/>
      <c r="BH632" s="64"/>
      <c r="BI632" s="47"/>
      <c r="BJ632" s="47"/>
      <c r="BK632" s="47"/>
      <c r="BL632" s="47"/>
      <c r="BM632" s="47"/>
    </row>
    <row r="633" spans="1:65" s="57" customFormat="1" ht="8.4499999999999993" customHeight="1" x14ac:dyDescent="0.25">
      <c r="A633" s="120">
        <f>A630+1</f>
        <v>204</v>
      </c>
      <c r="B633" s="121"/>
      <c r="C633" s="121"/>
      <c r="D633" s="121"/>
      <c r="E633" s="122"/>
      <c r="F633" s="98"/>
      <c r="G633" s="99"/>
      <c r="H633" s="99"/>
      <c r="I633" s="99"/>
      <c r="J633" s="99"/>
      <c r="K633" s="99"/>
      <c r="L633" s="99"/>
      <c r="M633" s="99"/>
      <c r="N633" s="99"/>
      <c r="O633" s="99"/>
      <c r="P633" s="100"/>
      <c r="Q633" s="100"/>
      <c r="R633" s="100"/>
      <c r="S633" s="100"/>
      <c r="T633" s="101"/>
      <c r="U633" s="101"/>
      <c r="V633" s="102"/>
      <c r="W633" s="103"/>
      <c r="X633" s="104"/>
      <c r="Y633" s="102"/>
      <c r="Z633" s="102"/>
      <c r="AA633" s="102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5"/>
      <c r="AP633" s="64"/>
      <c r="AQ633" s="64"/>
      <c r="AR633" s="64"/>
      <c r="AS633" s="64"/>
      <c r="AT633" s="64"/>
      <c r="AU633" s="64"/>
      <c r="AV633" s="64"/>
      <c r="AW633" s="64"/>
      <c r="AX633" s="64"/>
      <c r="AY633" s="67"/>
      <c r="AZ633" s="64"/>
      <c r="BA633" s="64"/>
      <c r="BB633" s="64"/>
      <c r="BC633" s="64"/>
      <c r="BD633" s="64"/>
      <c r="BE633" s="64"/>
      <c r="BF633" s="64"/>
      <c r="BG633" s="64"/>
      <c r="BH633" s="64"/>
      <c r="BI633" s="47"/>
      <c r="BJ633" s="47"/>
      <c r="BK633" s="47"/>
      <c r="BL633" s="47"/>
      <c r="BM633" s="47"/>
    </row>
    <row r="634" spans="1:65" s="57" customFormat="1" ht="8.4499999999999993" customHeight="1" x14ac:dyDescent="0.25">
      <c r="A634" s="120"/>
      <c r="B634" s="121"/>
      <c r="C634" s="121"/>
      <c r="D634" s="121"/>
      <c r="E634" s="122"/>
      <c r="F634" s="92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93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90"/>
      <c r="AP634" s="64"/>
      <c r="AQ634" s="64"/>
      <c r="AR634" s="64"/>
      <c r="AS634" s="64"/>
      <c r="AT634" s="64"/>
      <c r="AU634" s="64"/>
      <c r="AV634" s="64"/>
      <c r="AW634" s="64"/>
      <c r="AX634" s="64"/>
      <c r="AY634" s="67"/>
      <c r="AZ634" s="64"/>
      <c r="BA634" s="64"/>
      <c r="BB634" s="64"/>
      <c r="BC634" s="64"/>
      <c r="BD634" s="64"/>
      <c r="BE634" s="64"/>
      <c r="BF634" s="64"/>
      <c r="BG634" s="64"/>
      <c r="BH634" s="64"/>
      <c r="BI634" s="47"/>
      <c r="BJ634" s="47"/>
      <c r="BK634" s="47"/>
      <c r="BL634" s="47"/>
      <c r="BM634" s="47"/>
    </row>
    <row r="635" spans="1:65" s="57" customFormat="1" ht="8.4499999999999993" customHeight="1" thickBot="1" x14ac:dyDescent="0.3">
      <c r="A635" s="120"/>
      <c r="B635" s="121"/>
      <c r="C635" s="121"/>
      <c r="D635" s="121"/>
      <c r="E635" s="122"/>
      <c r="F635" s="94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6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7"/>
      <c r="AP635" s="64"/>
      <c r="AQ635" s="64"/>
      <c r="AR635" s="64"/>
      <c r="AS635" s="64"/>
      <c r="AT635" s="64"/>
      <c r="AU635" s="64"/>
      <c r="AV635" s="64"/>
      <c r="AW635" s="64"/>
      <c r="AX635" s="64"/>
      <c r="AY635" s="67"/>
      <c r="AZ635" s="64"/>
      <c r="BA635" s="64"/>
      <c r="BB635" s="64"/>
      <c r="BC635" s="64"/>
      <c r="BD635" s="64"/>
      <c r="BE635" s="64"/>
      <c r="BF635" s="64"/>
      <c r="BG635" s="64"/>
      <c r="BH635" s="64"/>
      <c r="BI635" s="47"/>
      <c r="BJ635" s="47"/>
      <c r="BK635" s="47"/>
      <c r="BL635" s="47"/>
      <c r="BM635" s="47"/>
    </row>
    <row r="636" spans="1:65" s="57" customFormat="1" ht="8.4499999999999993" customHeight="1" x14ac:dyDescent="0.25">
      <c r="A636" s="123">
        <f>A633+1</f>
        <v>205</v>
      </c>
      <c r="B636" s="124"/>
      <c r="C636" s="124"/>
      <c r="D636" s="124"/>
      <c r="E636" s="125"/>
      <c r="F636" s="98"/>
      <c r="G636" s="99"/>
      <c r="H636" s="99"/>
      <c r="I636" s="99"/>
      <c r="J636" s="99"/>
      <c r="K636" s="99"/>
      <c r="L636" s="99"/>
      <c r="M636" s="99"/>
      <c r="N636" s="99"/>
      <c r="O636" s="99"/>
      <c r="P636" s="100"/>
      <c r="Q636" s="100"/>
      <c r="R636" s="100"/>
      <c r="S636" s="100"/>
      <c r="T636" s="101"/>
      <c r="U636" s="101"/>
      <c r="V636" s="102"/>
      <c r="W636" s="103"/>
      <c r="X636" s="104"/>
      <c r="Y636" s="102"/>
      <c r="Z636" s="102"/>
      <c r="AA636" s="102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5"/>
      <c r="AP636" s="64"/>
      <c r="AQ636" s="64"/>
      <c r="AR636" s="64"/>
      <c r="AS636" s="64"/>
      <c r="AT636" s="64"/>
      <c r="AU636" s="64"/>
      <c r="AV636" s="64"/>
      <c r="AW636" s="64"/>
      <c r="AX636" s="64"/>
      <c r="AY636" s="67"/>
      <c r="AZ636" s="64"/>
      <c r="BA636" s="64"/>
      <c r="BB636" s="64"/>
      <c r="BC636" s="64"/>
      <c r="BD636" s="64"/>
      <c r="BE636" s="64"/>
      <c r="BF636" s="64"/>
      <c r="BG636" s="64"/>
      <c r="BH636" s="64"/>
      <c r="BI636" s="47"/>
      <c r="BJ636" s="47"/>
      <c r="BK636" s="47"/>
      <c r="BL636" s="47"/>
      <c r="BM636" s="47"/>
    </row>
    <row r="637" spans="1:65" s="57" customFormat="1" ht="8.4499999999999993" customHeight="1" x14ac:dyDescent="0.25">
      <c r="A637" s="123"/>
      <c r="B637" s="124"/>
      <c r="C637" s="124"/>
      <c r="D637" s="124"/>
      <c r="E637" s="125"/>
      <c r="F637" s="92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93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90"/>
      <c r="AP637" s="64"/>
      <c r="AQ637" s="64"/>
      <c r="AR637" s="64"/>
      <c r="AS637" s="64"/>
      <c r="AT637" s="64"/>
      <c r="AU637" s="64"/>
      <c r="AV637" s="64"/>
      <c r="AW637" s="64"/>
      <c r="AX637" s="64"/>
      <c r="AY637" s="67"/>
      <c r="AZ637" s="64"/>
      <c r="BA637" s="64"/>
      <c r="BB637" s="64"/>
      <c r="BC637" s="64"/>
      <c r="BD637" s="64"/>
      <c r="BE637" s="64"/>
      <c r="BF637" s="64"/>
      <c r="BG637" s="64"/>
      <c r="BH637" s="64"/>
      <c r="BI637" s="47"/>
      <c r="BJ637" s="47"/>
      <c r="BK637" s="47"/>
      <c r="BL637" s="47"/>
      <c r="BM637" s="47"/>
    </row>
    <row r="638" spans="1:65" s="57" customFormat="1" ht="8.4499999999999993" customHeight="1" thickBot="1" x14ac:dyDescent="0.3">
      <c r="A638" s="123"/>
      <c r="B638" s="124"/>
      <c r="C638" s="124"/>
      <c r="D638" s="124"/>
      <c r="E638" s="125"/>
      <c r="F638" s="94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6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7"/>
      <c r="AP638" s="64"/>
      <c r="AQ638" s="64"/>
      <c r="AR638" s="64"/>
      <c r="AS638" s="64"/>
      <c r="AT638" s="64"/>
      <c r="AU638" s="64"/>
      <c r="AV638" s="64"/>
      <c r="AW638" s="64"/>
      <c r="AX638" s="64"/>
      <c r="AY638" s="67"/>
      <c r="AZ638" s="64"/>
      <c r="BA638" s="64"/>
      <c r="BB638" s="64"/>
      <c r="BC638" s="64"/>
      <c r="BD638" s="64"/>
      <c r="BE638" s="64"/>
      <c r="BF638" s="64"/>
      <c r="BG638" s="64"/>
      <c r="BH638" s="64"/>
      <c r="BI638" s="47"/>
      <c r="BJ638" s="47"/>
      <c r="BK638" s="47"/>
      <c r="BL638" s="47"/>
      <c r="BM638" s="47"/>
    </row>
    <row r="639" spans="1:65" s="57" customFormat="1" ht="8.4499999999999993" customHeight="1" x14ac:dyDescent="0.25">
      <c r="A639" s="123">
        <f>A636+1</f>
        <v>206</v>
      </c>
      <c r="B639" s="124"/>
      <c r="C639" s="124"/>
      <c r="D639" s="124"/>
      <c r="E639" s="125"/>
      <c r="F639" s="98"/>
      <c r="G639" s="99"/>
      <c r="H639" s="99"/>
      <c r="I639" s="99"/>
      <c r="J639" s="99"/>
      <c r="K639" s="99"/>
      <c r="L639" s="99"/>
      <c r="M639" s="99"/>
      <c r="N639" s="99"/>
      <c r="O639" s="99"/>
      <c r="P639" s="100"/>
      <c r="Q639" s="100"/>
      <c r="R639" s="100"/>
      <c r="S639" s="100"/>
      <c r="T639" s="101"/>
      <c r="U639" s="101"/>
      <c r="V639" s="102"/>
      <c r="W639" s="103"/>
      <c r="X639" s="104"/>
      <c r="Y639" s="102"/>
      <c r="Z639" s="102"/>
      <c r="AA639" s="102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5"/>
      <c r="AP639" s="64"/>
      <c r="AQ639" s="64"/>
      <c r="AR639" s="64"/>
      <c r="AS639" s="64"/>
      <c r="AT639" s="64"/>
      <c r="AU639" s="64"/>
      <c r="AV639" s="64"/>
      <c r="AW639" s="64"/>
      <c r="AX639" s="64"/>
      <c r="AY639" s="67"/>
      <c r="AZ639" s="64"/>
      <c r="BA639" s="64"/>
      <c r="BB639" s="64"/>
      <c r="BC639" s="64"/>
      <c r="BD639" s="64"/>
      <c r="BE639" s="64"/>
      <c r="BF639" s="64"/>
      <c r="BG639" s="64"/>
      <c r="BH639" s="64"/>
      <c r="BI639" s="47"/>
      <c r="BJ639" s="47"/>
      <c r="BK639" s="47"/>
      <c r="BL639" s="47"/>
      <c r="BM639" s="47"/>
    </row>
    <row r="640" spans="1:65" s="57" customFormat="1" ht="8.4499999999999993" customHeight="1" x14ac:dyDescent="0.25">
      <c r="A640" s="123"/>
      <c r="B640" s="124"/>
      <c r="C640" s="124"/>
      <c r="D640" s="124"/>
      <c r="E640" s="125"/>
      <c r="F640" s="92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93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90"/>
      <c r="AP640" s="64"/>
      <c r="AQ640" s="64"/>
      <c r="AR640" s="64"/>
      <c r="AS640" s="64"/>
      <c r="AT640" s="64"/>
      <c r="AU640" s="64"/>
      <c r="AV640" s="64"/>
      <c r="AW640" s="64"/>
      <c r="AX640" s="64"/>
      <c r="AY640" s="67"/>
      <c r="AZ640" s="64"/>
      <c r="BA640" s="64"/>
      <c r="BB640" s="64"/>
      <c r="BC640" s="64"/>
      <c r="BD640" s="64"/>
      <c r="BE640" s="64"/>
      <c r="BF640" s="64"/>
      <c r="BG640" s="64"/>
      <c r="BH640" s="64"/>
      <c r="BI640" s="47"/>
      <c r="BJ640" s="47"/>
      <c r="BK640" s="47"/>
      <c r="BL640" s="47"/>
      <c r="BM640" s="47"/>
    </row>
    <row r="641" spans="1:65" s="57" customFormat="1" ht="8.4499999999999993" customHeight="1" thickBot="1" x14ac:dyDescent="0.3">
      <c r="A641" s="123"/>
      <c r="B641" s="124"/>
      <c r="C641" s="124"/>
      <c r="D641" s="124"/>
      <c r="E641" s="125"/>
      <c r="F641" s="94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6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7"/>
      <c r="AP641" s="64"/>
      <c r="AQ641" s="64"/>
      <c r="AR641" s="64"/>
      <c r="AS641" s="64"/>
      <c r="AT641" s="64"/>
      <c r="AU641" s="64"/>
      <c r="AV641" s="64"/>
      <c r="AW641" s="64"/>
      <c r="AX641" s="64"/>
      <c r="AY641" s="67"/>
      <c r="AZ641" s="64"/>
      <c r="BA641" s="64"/>
      <c r="BB641" s="64"/>
      <c r="BC641" s="64"/>
      <c r="BD641" s="64"/>
      <c r="BE641" s="64"/>
      <c r="BF641" s="64"/>
      <c r="BG641" s="64"/>
      <c r="BH641" s="64"/>
      <c r="BI641" s="47"/>
      <c r="BJ641" s="47"/>
      <c r="BK641" s="47"/>
      <c r="BL641" s="47"/>
      <c r="BM641" s="47"/>
    </row>
    <row r="642" spans="1:65" s="57" customFormat="1" ht="8.4499999999999993" customHeight="1" x14ac:dyDescent="0.25">
      <c r="A642" s="123">
        <f>A639+1</f>
        <v>207</v>
      </c>
      <c r="B642" s="124"/>
      <c r="C642" s="124"/>
      <c r="D642" s="124"/>
      <c r="E642" s="125"/>
      <c r="F642" s="98"/>
      <c r="G642" s="99"/>
      <c r="H642" s="99"/>
      <c r="I642" s="99"/>
      <c r="J642" s="99"/>
      <c r="K642" s="99"/>
      <c r="L642" s="99"/>
      <c r="M642" s="99"/>
      <c r="N642" s="99"/>
      <c r="O642" s="99"/>
      <c r="P642" s="100"/>
      <c r="Q642" s="100"/>
      <c r="R642" s="100"/>
      <c r="S642" s="100"/>
      <c r="T642" s="101"/>
      <c r="U642" s="101"/>
      <c r="V642" s="102"/>
      <c r="W642" s="103"/>
      <c r="X642" s="104"/>
      <c r="Y642" s="102"/>
      <c r="Z642" s="102"/>
      <c r="AA642" s="102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5"/>
      <c r="AP642" s="64"/>
      <c r="AQ642" s="64"/>
      <c r="AR642" s="64"/>
      <c r="AS642" s="64"/>
      <c r="AT642" s="64"/>
      <c r="AU642" s="64"/>
      <c r="AV642" s="64"/>
      <c r="AW642" s="64"/>
      <c r="AX642" s="64"/>
      <c r="AY642" s="67"/>
      <c r="AZ642" s="64"/>
      <c r="BA642" s="64"/>
      <c r="BB642" s="64"/>
      <c r="BC642" s="64"/>
      <c r="BD642" s="64"/>
      <c r="BE642" s="64"/>
      <c r="BF642" s="64"/>
      <c r="BG642" s="64"/>
      <c r="BH642" s="64"/>
      <c r="BI642" s="47"/>
      <c r="BJ642" s="47"/>
      <c r="BK642" s="47"/>
      <c r="BL642" s="47"/>
      <c r="BM642" s="47"/>
    </row>
    <row r="643" spans="1:65" s="57" customFormat="1" ht="8.4499999999999993" customHeight="1" x14ac:dyDescent="0.25">
      <c r="A643" s="123"/>
      <c r="B643" s="124"/>
      <c r="C643" s="124"/>
      <c r="D643" s="124"/>
      <c r="E643" s="125"/>
      <c r="F643" s="92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93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90"/>
      <c r="AP643" s="64"/>
      <c r="AQ643" s="64"/>
      <c r="AR643" s="64"/>
      <c r="AS643" s="64"/>
      <c r="AT643" s="64"/>
      <c r="AU643" s="64"/>
      <c r="AV643" s="64"/>
      <c r="AW643" s="64"/>
      <c r="AX643" s="64"/>
      <c r="AY643" s="67"/>
      <c r="AZ643" s="64"/>
      <c r="BA643" s="64"/>
      <c r="BB643" s="64"/>
      <c r="BC643" s="64"/>
      <c r="BD643" s="64"/>
      <c r="BE643" s="64"/>
      <c r="BF643" s="64"/>
      <c r="BG643" s="64"/>
      <c r="BH643" s="64"/>
      <c r="BI643" s="47"/>
      <c r="BJ643" s="47"/>
      <c r="BK643" s="47"/>
      <c r="BL643" s="47"/>
      <c r="BM643" s="47"/>
    </row>
    <row r="644" spans="1:65" s="57" customFormat="1" ht="8.4499999999999993" customHeight="1" thickBot="1" x14ac:dyDescent="0.3">
      <c r="A644" s="132"/>
      <c r="B644" s="133"/>
      <c r="C644" s="133"/>
      <c r="D644" s="133"/>
      <c r="E644" s="134"/>
      <c r="F644" s="94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6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7"/>
      <c r="AP644" s="64"/>
      <c r="AQ644" s="64"/>
      <c r="AR644" s="64"/>
      <c r="AS644" s="64"/>
      <c r="AT644" s="64"/>
      <c r="AU644" s="64"/>
      <c r="AV644" s="64"/>
      <c r="AW644" s="64"/>
      <c r="AX644" s="64"/>
      <c r="AY644" s="67"/>
      <c r="AZ644" s="64"/>
      <c r="BA644" s="64"/>
      <c r="BB644" s="64"/>
      <c r="BC644" s="64"/>
      <c r="BD644" s="64"/>
      <c r="BE644" s="64"/>
      <c r="BF644" s="64"/>
      <c r="BG644" s="64"/>
      <c r="BH644" s="64"/>
      <c r="BI644" s="47"/>
      <c r="BJ644" s="47"/>
      <c r="BK644" s="47"/>
      <c r="BL644" s="47"/>
      <c r="BM644" s="47"/>
    </row>
    <row r="645" spans="1:65" s="57" customFormat="1" ht="8.4499999999999993" customHeight="1" thickBot="1" x14ac:dyDescent="0.3">
      <c r="A645" s="3"/>
      <c r="B645" s="91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64"/>
      <c r="AQ645" s="64"/>
      <c r="AR645" s="64"/>
      <c r="AS645" s="64"/>
      <c r="AT645" s="64"/>
      <c r="AU645" s="64"/>
      <c r="AV645" s="64"/>
      <c r="AW645" s="64"/>
      <c r="AX645" s="64"/>
      <c r="AY645" s="67"/>
      <c r="AZ645" s="64"/>
      <c r="BA645" s="64"/>
      <c r="BB645" s="64"/>
      <c r="BC645" s="64"/>
      <c r="BD645" s="64"/>
      <c r="BE645" s="64"/>
      <c r="BF645" s="64"/>
      <c r="BG645" s="64"/>
      <c r="BH645" s="64"/>
      <c r="BI645" s="47"/>
      <c r="BJ645" s="47"/>
      <c r="BK645" s="47"/>
      <c r="BL645" s="47"/>
      <c r="BM645" s="47"/>
    </row>
    <row r="646" spans="1:65" s="57" customFormat="1" ht="8.4499999999999993" customHeight="1" x14ac:dyDescent="0.25">
      <c r="A646" s="135">
        <f>A642+1</f>
        <v>208</v>
      </c>
      <c r="B646" s="136"/>
      <c r="C646" s="136"/>
      <c r="D646" s="136"/>
      <c r="E646" s="137"/>
      <c r="F646" s="98"/>
      <c r="G646" s="99"/>
      <c r="H646" s="99"/>
      <c r="I646" s="99"/>
      <c r="J646" s="99"/>
      <c r="K646" s="99"/>
      <c r="L646" s="99"/>
      <c r="M646" s="99"/>
      <c r="N646" s="99"/>
      <c r="O646" s="99"/>
      <c r="P646" s="100"/>
      <c r="Q646" s="100"/>
      <c r="R646" s="100"/>
      <c r="S646" s="100"/>
      <c r="T646" s="101"/>
      <c r="U646" s="101"/>
      <c r="V646" s="102"/>
      <c r="W646" s="103"/>
      <c r="X646" s="104"/>
      <c r="Y646" s="102"/>
      <c r="Z646" s="102"/>
      <c r="AA646" s="102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5"/>
      <c r="AP646" s="64"/>
      <c r="AQ646" s="64"/>
      <c r="AR646" s="64"/>
      <c r="AS646" s="64"/>
      <c r="AT646" s="64"/>
      <c r="AU646" s="64"/>
      <c r="AV646" s="64"/>
      <c r="AW646" s="64"/>
      <c r="AX646" s="64"/>
      <c r="AY646" s="67"/>
      <c r="AZ646" s="64"/>
      <c r="BA646" s="64"/>
      <c r="BB646" s="64"/>
      <c r="BC646" s="64"/>
      <c r="BD646" s="64"/>
      <c r="BE646" s="64"/>
      <c r="BF646" s="64"/>
      <c r="BG646" s="64"/>
      <c r="BH646" s="64"/>
      <c r="BI646" s="47"/>
      <c r="BJ646" s="47"/>
      <c r="BK646" s="47"/>
      <c r="BL646" s="47"/>
      <c r="BM646" s="47"/>
    </row>
    <row r="647" spans="1:65" s="57" customFormat="1" ht="8.4499999999999993" customHeight="1" x14ac:dyDescent="0.25">
      <c r="A647" s="120"/>
      <c r="B647" s="121"/>
      <c r="C647" s="121"/>
      <c r="D647" s="121"/>
      <c r="E647" s="122"/>
      <c r="F647" s="92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93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90"/>
      <c r="AP647" s="64"/>
      <c r="AQ647" s="64"/>
      <c r="AR647" s="64"/>
      <c r="AS647" s="64"/>
      <c r="AT647" s="64"/>
      <c r="AU647" s="64"/>
      <c r="AV647" s="64"/>
      <c r="AW647" s="64"/>
      <c r="AX647" s="64"/>
      <c r="AY647" s="67"/>
      <c r="AZ647" s="64"/>
      <c r="BA647" s="64"/>
      <c r="BB647" s="64"/>
      <c r="BC647" s="64"/>
      <c r="BD647" s="64"/>
      <c r="BE647" s="64"/>
      <c r="BF647" s="64"/>
      <c r="BG647" s="64"/>
      <c r="BH647" s="64"/>
      <c r="BI647" s="47"/>
      <c r="BJ647" s="47"/>
      <c r="BK647" s="47"/>
      <c r="BL647" s="47"/>
      <c r="BM647" s="47"/>
    </row>
    <row r="648" spans="1:65" s="57" customFormat="1" ht="8.4499999999999993" customHeight="1" thickBot="1" x14ac:dyDescent="0.3">
      <c r="A648" s="120"/>
      <c r="B648" s="121"/>
      <c r="C648" s="121"/>
      <c r="D648" s="121"/>
      <c r="E648" s="122"/>
      <c r="F648" s="94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6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7"/>
      <c r="AP648" s="64"/>
      <c r="AQ648" s="64"/>
      <c r="AR648" s="64"/>
      <c r="AS648" s="64"/>
      <c r="AT648" s="64"/>
      <c r="AU648" s="64"/>
      <c r="AV648" s="64"/>
      <c r="AW648" s="64"/>
      <c r="AX648" s="64"/>
      <c r="AY648" s="67"/>
      <c r="AZ648" s="64"/>
      <c r="BA648" s="64"/>
      <c r="BB648" s="64"/>
      <c r="BC648" s="64"/>
      <c r="BD648" s="64"/>
      <c r="BE648" s="64"/>
      <c r="BF648" s="64"/>
      <c r="BG648" s="64"/>
      <c r="BH648" s="64"/>
      <c r="BI648" s="47"/>
      <c r="BJ648" s="47"/>
      <c r="BK648" s="47"/>
      <c r="BL648" s="47"/>
      <c r="BM648" s="47"/>
    </row>
    <row r="649" spans="1:65" s="57" customFormat="1" ht="8.4499999999999993" customHeight="1" x14ac:dyDescent="0.25">
      <c r="A649" s="126">
        <f>A646+1</f>
        <v>209</v>
      </c>
      <c r="B649" s="127"/>
      <c r="C649" s="127"/>
      <c r="D649" s="127"/>
      <c r="E649" s="128"/>
      <c r="F649" s="98"/>
      <c r="G649" s="99"/>
      <c r="H649" s="99"/>
      <c r="I649" s="99"/>
      <c r="J649" s="99"/>
      <c r="K649" s="99"/>
      <c r="L649" s="99"/>
      <c r="M649" s="99"/>
      <c r="N649" s="99"/>
      <c r="O649" s="99"/>
      <c r="P649" s="100"/>
      <c r="Q649" s="100"/>
      <c r="R649" s="100"/>
      <c r="S649" s="100"/>
      <c r="T649" s="101"/>
      <c r="U649" s="101"/>
      <c r="V649" s="102"/>
      <c r="W649" s="103"/>
      <c r="X649" s="104"/>
      <c r="Y649" s="102"/>
      <c r="Z649" s="102"/>
      <c r="AA649" s="102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5"/>
      <c r="AP649" s="64"/>
      <c r="AQ649" s="64"/>
      <c r="AR649" s="64"/>
      <c r="AS649" s="64"/>
      <c r="AT649" s="64"/>
      <c r="AU649" s="64"/>
      <c r="AV649" s="64"/>
      <c r="AW649" s="64"/>
      <c r="AX649" s="64"/>
      <c r="AY649" s="67"/>
      <c r="AZ649" s="64"/>
      <c r="BA649" s="64"/>
      <c r="BB649" s="64"/>
      <c r="BC649" s="64"/>
      <c r="BD649" s="64"/>
      <c r="BE649" s="64"/>
      <c r="BF649" s="64"/>
      <c r="BG649" s="64"/>
      <c r="BH649" s="64"/>
      <c r="BI649" s="47"/>
      <c r="BJ649" s="47"/>
      <c r="BK649" s="47"/>
      <c r="BL649" s="47"/>
      <c r="BM649" s="47"/>
    </row>
    <row r="650" spans="1:65" s="57" customFormat="1" ht="8.4499999999999993" customHeight="1" x14ac:dyDescent="0.25">
      <c r="A650" s="120"/>
      <c r="B650" s="121"/>
      <c r="C650" s="121"/>
      <c r="D650" s="121"/>
      <c r="E650" s="122"/>
      <c r="F650" s="92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93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90"/>
      <c r="AP650" s="64"/>
      <c r="AQ650" s="64"/>
      <c r="AR650" s="64"/>
      <c r="AS650" s="64"/>
      <c r="AT650" s="64"/>
      <c r="AU650" s="64"/>
      <c r="AV650" s="64"/>
      <c r="AW650" s="64"/>
      <c r="AX650" s="64"/>
      <c r="AY650" s="67"/>
      <c r="AZ650" s="64"/>
      <c r="BA650" s="64"/>
      <c r="BB650" s="64"/>
      <c r="BC650" s="64"/>
      <c r="BD650" s="64"/>
      <c r="BE650" s="64"/>
      <c r="BF650" s="64"/>
      <c r="BG650" s="64"/>
      <c r="BH650" s="64"/>
      <c r="BI650" s="47"/>
      <c r="BJ650" s="47"/>
      <c r="BK650" s="47"/>
      <c r="BL650" s="47"/>
      <c r="BM650" s="47"/>
    </row>
    <row r="651" spans="1:65" s="57" customFormat="1" ht="8.4499999999999993" customHeight="1" thickBot="1" x14ac:dyDescent="0.3">
      <c r="A651" s="129"/>
      <c r="B651" s="130"/>
      <c r="C651" s="130"/>
      <c r="D651" s="130"/>
      <c r="E651" s="131"/>
      <c r="F651" s="94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6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7"/>
      <c r="AP651" s="64"/>
      <c r="AQ651" s="64"/>
      <c r="AR651" s="64"/>
      <c r="AS651" s="64"/>
      <c r="AT651" s="64"/>
      <c r="AU651" s="64"/>
      <c r="AV651" s="64"/>
      <c r="AW651" s="64"/>
      <c r="AX651" s="64"/>
      <c r="AY651" s="67"/>
      <c r="AZ651" s="64"/>
      <c r="BA651" s="64"/>
      <c r="BB651" s="64"/>
      <c r="BC651" s="64"/>
      <c r="BD651" s="64"/>
      <c r="BE651" s="64"/>
      <c r="BF651" s="64"/>
      <c r="BG651" s="64"/>
      <c r="BH651" s="64"/>
      <c r="BI651" s="47"/>
      <c r="BJ651" s="47"/>
      <c r="BK651" s="47"/>
      <c r="BL651" s="47"/>
      <c r="BM651" s="47"/>
    </row>
    <row r="652" spans="1:65" s="57" customFormat="1" ht="8.4499999999999993" customHeight="1" x14ac:dyDescent="0.25">
      <c r="A652" s="126">
        <f>A649+1</f>
        <v>210</v>
      </c>
      <c r="B652" s="127"/>
      <c r="C652" s="127"/>
      <c r="D652" s="127"/>
      <c r="E652" s="128"/>
      <c r="F652" s="98"/>
      <c r="G652" s="99"/>
      <c r="H652" s="99"/>
      <c r="I652" s="99"/>
      <c r="J652" s="99"/>
      <c r="K652" s="99"/>
      <c r="L652" s="99"/>
      <c r="M652" s="99"/>
      <c r="N652" s="99"/>
      <c r="O652" s="99"/>
      <c r="P652" s="100"/>
      <c r="Q652" s="100"/>
      <c r="R652" s="100"/>
      <c r="S652" s="100"/>
      <c r="T652" s="101"/>
      <c r="U652" s="101"/>
      <c r="V652" s="102"/>
      <c r="W652" s="103"/>
      <c r="X652" s="104"/>
      <c r="Y652" s="102"/>
      <c r="Z652" s="102"/>
      <c r="AA652" s="102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5"/>
      <c r="AP652" s="64"/>
      <c r="AQ652" s="64"/>
      <c r="AR652" s="64"/>
      <c r="AS652" s="64"/>
      <c r="AT652" s="64"/>
      <c r="AU652" s="64"/>
      <c r="AV652" s="64"/>
      <c r="AW652" s="64"/>
      <c r="AX652" s="64"/>
      <c r="AY652" s="67"/>
      <c r="AZ652" s="64"/>
      <c r="BA652" s="64"/>
      <c r="BB652" s="64"/>
      <c r="BC652" s="64"/>
      <c r="BD652" s="64"/>
      <c r="BE652" s="64"/>
      <c r="BF652" s="64"/>
      <c r="BG652" s="64"/>
      <c r="BH652" s="64"/>
      <c r="BI652" s="47"/>
      <c r="BJ652" s="47"/>
      <c r="BK652" s="47"/>
      <c r="BL652" s="47"/>
      <c r="BM652" s="47"/>
    </row>
    <row r="653" spans="1:65" s="57" customFormat="1" ht="8.4499999999999993" customHeight="1" x14ac:dyDescent="0.25">
      <c r="A653" s="120"/>
      <c r="B653" s="121"/>
      <c r="C653" s="121"/>
      <c r="D653" s="121"/>
      <c r="E653" s="122"/>
      <c r="F653" s="92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93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90"/>
      <c r="AP653" s="64"/>
      <c r="AQ653" s="64"/>
      <c r="AR653" s="64"/>
      <c r="AS653" s="64"/>
      <c r="AT653" s="64"/>
      <c r="AU653" s="64"/>
      <c r="AV653" s="64"/>
      <c r="AW653" s="64"/>
      <c r="AX653" s="64"/>
      <c r="AY653" s="67"/>
      <c r="AZ653" s="64"/>
      <c r="BA653" s="64"/>
      <c r="BB653" s="64"/>
      <c r="BC653" s="64"/>
      <c r="BD653" s="64"/>
      <c r="BE653" s="64"/>
      <c r="BF653" s="64"/>
      <c r="BG653" s="64"/>
      <c r="BH653" s="64"/>
      <c r="BI653" s="47"/>
      <c r="BJ653" s="47"/>
      <c r="BK653" s="47"/>
      <c r="BL653" s="47"/>
      <c r="BM653" s="47"/>
    </row>
    <row r="654" spans="1:65" s="57" customFormat="1" ht="8.4499999999999993" customHeight="1" thickBot="1" x14ac:dyDescent="0.3">
      <c r="A654" s="129"/>
      <c r="B654" s="130"/>
      <c r="C654" s="130"/>
      <c r="D654" s="130"/>
      <c r="E654" s="131"/>
      <c r="F654" s="94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6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7"/>
      <c r="AP654" s="64"/>
      <c r="AQ654" s="64"/>
      <c r="AR654" s="64"/>
      <c r="AS654" s="64"/>
      <c r="AT654" s="64"/>
      <c r="AU654" s="64"/>
      <c r="AV654" s="64"/>
      <c r="AW654" s="64"/>
      <c r="AX654" s="64"/>
      <c r="AY654" s="67"/>
      <c r="AZ654" s="64"/>
      <c r="BA654" s="64"/>
      <c r="BB654" s="64"/>
      <c r="BC654" s="64"/>
      <c r="BD654" s="64"/>
      <c r="BE654" s="64"/>
      <c r="BF654" s="64"/>
      <c r="BG654" s="64"/>
      <c r="BH654" s="64"/>
      <c r="BI654" s="47"/>
      <c r="BJ654" s="47"/>
      <c r="BK654" s="47"/>
      <c r="BL654" s="47"/>
      <c r="BM654" s="47"/>
    </row>
    <row r="655" spans="1:65" s="57" customFormat="1" ht="8.4499999999999993" customHeight="1" x14ac:dyDescent="0.25">
      <c r="A655" s="126">
        <f>A652+1</f>
        <v>211</v>
      </c>
      <c r="B655" s="127"/>
      <c r="C655" s="127"/>
      <c r="D655" s="127"/>
      <c r="E655" s="128"/>
      <c r="F655" s="98"/>
      <c r="G655" s="99"/>
      <c r="H655" s="99"/>
      <c r="I655" s="99"/>
      <c r="J655" s="99"/>
      <c r="K655" s="99"/>
      <c r="L655" s="99"/>
      <c r="M655" s="99"/>
      <c r="N655" s="99"/>
      <c r="O655" s="99"/>
      <c r="P655" s="100"/>
      <c r="Q655" s="100"/>
      <c r="R655" s="100"/>
      <c r="S655" s="100"/>
      <c r="T655" s="101"/>
      <c r="U655" s="101"/>
      <c r="V655" s="102"/>
      <c r="W655" s="103"/>
      <c r="X655" s="104"/>
      <c r="Y655" s="102"/>
      <c r="Z655" s="102"/>
      <c r="AA655" s="102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5"/>
      <c r="AP655" s="64"/>
      <c r="AQ655" s="64"/>
      <c r="AR655" s="64"/>
      <c r="AS655" s="64"/>
      <c r="AT655" s="64"/>
      <c r="AU655" s="64"/>
      <c r="AV655" s="64"/>
      <c r="AW655" s="64"/>
      <c r="AX655" s="64"/>
      <c r="AY655" s="67"/>
      <c r="AZ655" s="64"/>
      <c r="BA655" s="64"/>
      <c r="BB655" s="64"/>
      <c r="BC655" s="64"/>
      <c r="BD655" s="64"/>
      <c r="BE655" s="64"/>
      <c r="BF655" s="64"/>
      <c r="BG655" s="64"/>
      <c r="BH655" s="64"/>
      <c r="BI655" s="47"/>
      <c r="BJ655" s="47"/>
      <c r="BK655" s="47"/>
      <c r="BL655" s="47"/>
      <c r="BM655" s="47"/>
    </row>
    <row r="656" spans="1:65" s="57" customFormat="1" ht="8.4499999999999993" customHeight="1" x14ac:dyDescent="0.25">
      <c r="A656" s="120"/>
      <c r="B656" s="121"/>
      <c r="C656" s="121"/>
      <c r="D656" s="121"/>
      <c r="E656" s="122"/>
      <c r="F656" s="92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93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90"/>
      <c r="AP656" s="64"/>
      <c r="AQ656" s="64"/>
      <c r="AR656" s="64"/>
      <c r="AS656" s="64"/>
      <c r="AT656" s="64"/>
      <c r="AU656" s="64"/>
      <c r="AV656" s="64"/>
      <c r="AW656" s="64"/>
      <c r="AX656" s="64"/>
      <c r="AY656" s="67"/>
      <c r="AZ656" s="64"/>
      <c r="BA656" s="64"/>
      <c r="BB656" s="64"/>
      <c r="BC656" s="64"/>
      <c r="BD656" s="64"/>
      <c r="BE656" s="64"/>
      <c r="BF656" s="64"/>
      <c r="BG656" s="64"/>
      <c r="BH656" s="64"/>
      <c r="BI656" s="47"/>
      <c r="BJ656" s="47"/>
      <c r="BK656" s="47"/>
      <c r="BL656" s="47"/>
      <c r="BM656" s="47"/>
    </row>
    <row r="657" spans="1:65" s="57" customFormat="1" ht="8.4499999999999993" customHeight="1" thickBot="1" x14ac:dyDescent="0.3">
      <c r="A657" s="129"/>
      <c r="B657" s="130"/>
      <c r="C657" s="130"/>
      <c r="D657" s="130"/>
      <c r="E657" s="131"/>
      <c r="F657" s="94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6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7"/>
      <c r="AP657" s="64"/>
      <c r="AQ657" s="64"/>
      <c r="AR657" s="64"/>
      <c r="AS657" s="64"/>
      <c r="AT657" s="64"/>
      <c r="AU657" s="64"/>
      <c r="AV657" s="64"/>
      <c r="AW657" s="64"/>
      <c r="AX657" s="64"/>
      <c r="AY657" s="67"/>
      <c r="AZ657" s="64"/>
      <c r="BA657" s="64"/>
      <c r="BB657" s="64"/>
      <c r="BC657" s="64"/>
      <c r="BD657" s="64"/>
      <c r="BE657" s="64"/>
      <c r="BF657" s="64"/>
      <c r="BG657" s="64"/>
      <c r="BH657" s="64"/>
      <c r="BI657" s="47"/>
      <c r="BJ657" s="47"/>
      <c r="BK657" s="47"/>
      <c r="BL657" s="47"/>
      <c r="BM657" s="47"/>
    </row>
    <row r="658" spans="1:65" s="57" customFormat="1" ht="8.4499999999999993" customHeight="1" x14ac:dyDescent="0.25">
      <c r="A658" s="126">
        <f>A655+1</f>
        <v>212</v>
      </c>
      <c r="B658" s="127"/>
      <c r="C658" s="127"/>
      <c r="D658" s="127"/>
      <c r="E658" s="128"/>
      <c r="F658" s="98"/>
      <c r="G658" s="99"/>
      <c r="H658" s="99"/>
      <c r="I658" s="99"/>
      <c r="J658" s="99"/>
      <c r="K658" s="99"/>
      <c r="L658" s="99"/>
      <c r="M658" s="99"/>
      <c r="N658" s="99"/>
      <c r="O658" s="99"/>
      <c r="P658" s="100"/>
      <c r="Q658" s="100"/>
      <c r="R658" s="100"/>
      <c r="S658" s="100"/>
      <c r="T658" s="101"/>
      <c r="U658" s="101"/>
      <c r="V658" s="102"/>
      <c r="W658" s="103"/>
      <c r="X658" s="104"/>
      <c r="Y658" s="102"/>
      <c r="Z658" s="102"/>
      <c r="AA658" s="102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5"/>
      <c r="AP658" s="64"/>
      <c r="AQ658" s="64"/>
      <c r="AR658" s="64"/>
      <c r="AS658" s="64"/>
      <c r="AT658" s="64"/>
      <c r="AU658" s="64"/>
      <c r="AV658" s="64"/>
      <c r="AW658" s="64"/>
      <c r="AX658" s="64"/>
      <c r="AY658" s="67"/>
      <c r="AZ658" s="64"/>
      <c r="BA658" s="64"/>
      <c r="BB658" s="64"/>
      <c r="BC658" s="64"/>
      <c r="BD658" s="64"/>
      <c r="BE658" s="64"/>
      <c r="BF658" s="64"/>
      <c r="BG658" s="64"/>
      <c r="BH658" s="64"/>
      <c r="BI658" s="47"/>
      <c r="BJ658" s="47"/>
      <c r="BK658" s="47"/>
      <c r="BL658" s="47"/>
      <c r="BM658" s="47"/>
    </row>
    <row r="659" spans="1:65" s="57" customFormat="1" ht="8.4499999999999993" customHeight="1" x14ac:dyDescent="0.25">
      <c r="A659" s="120"/>
      <c r="B659" s="121"/>
      <c r="C659" s="121"/>
      <c r="D659" s="121"/>
      <c r="E659" s="122"/>
      <c r="F659" s="92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93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90"/>
      <c r="AP659" s="64"/>
      <c r="AQ659" s="64"/>
      <c r="AR659" s="64"/>
      <c r="AS659" s="64"/>
      <c r="AT659" s="64"/>
      <c r="AU659" s="64"/>
      <c r="AV659" s="64"/>
      <c r="AW659" s="64"/>
      <c r="AX659" s="64"/>
      <c r="AY659" s="67"/>
      <c r="AZ659" s="64"/>
      <c r="BA659" s="64"/>
      <c r="BB659" s="64"/>
      <c r="BC659" s="64"/>
      <c r="BD659" s="64"/>
      <c r="BE659" s="64"/>
      <c r="BF659" s="64"/>
      <c r="BG659" s="64"/>
      <c r="BH659" s="64"/>
      <c r="BI659" s="47"/>
      <c r="BJ659" s="47"/>
      <c r="BK659" s="47"/>
      <c r="BL659" s="47"/>
      <c r="BM659" s="47"/>
    </row>
    <row r="660" spans="1:65" s="57" customFormat="1" ht="8.4499999999999993" customHeight="1" thickBot="1" x14ac:dyDescent="0.3">
      <c r="A660" s="129"/>
      <c r="B660" s="130"/>
      <c r="C660" s="130"/>
      <c r="D660" s="130"/>
      <c r="E660" s="131"/>
      <c r="F660" s="94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6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7"/>
      <c r="AP660" s="64"/>
      <c r="AQ660" s="64"/>
      <c r="AR660" s="64"/>
      <c r="AS660" s="64"/>
      <c r="AT660" s="64"/>
      <c r="AU660" s="64"/>
      <c r="AV660" s="64"/>
      <c r="AW660" s="64"/>
      <c r="AX660" s="64"/>
      <c r="AY660" s="67"/>
      <c r="AZ660" s="64"/>
      <c r="BA660" s="64"/>
      <c r="BB660" s="64"/>
      <c r="BC660" s="64"/>
      <c r="BD660" s="64"/>
      <c r="BE660" s="64"/>
      <c r="BF660" s="64"/>
      <c r="BG660" s="64"/>
      <c r="BH660" s="64"/>
      <c r="BI660" s="47"/>
      <c r="BJ660" s="47"/>
      <c r="BK660" s="47"/>
      <c r="BL660" s="47"/>
      <c r="BM660" s="47"/>
    </row>
    <row r="661" spans="1:65" s="57" customFormat="1" ht="8.4499999999999993" customHeight="1" x14ac:dyDescent="0.25">
      <c r="A661" s="126">
        <f>A658+1</f>
        <v>213</v>
      </c>
      <c r="B661" s="127"/>
      <c r="C661" s="127"/>
      <c r="D661" s="127"/>
      <c r="E661" s="128"/>
      <c r="F661" s="98"/>
      <c r="G661" s="99"/>
      <c r="H661" s="99"/>
      <c r="I661" s="99"/>
      <c r="J661" s="99"/>
      <c r="K661" s="99"/>
      <c r="L661" s="99"/>
      <c r="M661" s="99"/>
      <c r="N661" s="99"/>
      <c r="O661" s="99"/>
      <c r="P661" s="100"/>
      <c r="Q661" s="100"/>
      <c r="R661" s="100"/>
      <c r="S661" s="100"/>
      <c r="T661" s="101"/>
      <c r="U661" s="101"/>
      <c r="V661" s="102"/>
      <c r="W661" s="103"/>
      <c r="X661" s="104"/>
      <c r="Y661" s="102"/>
      <c r="Z661" s="102"/>
      <c r="AA661" s="102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5"/>
      <c r="AP661" s="64"/>
      <c r="AQ661" s="64"/>
      <c r="AR661" s="64"/>
      <c r="AS661" s="64"/>
      <c r="AT661" s="64"/>
      <c r="AU661" s="64"/>
      <c r="AV661" s="64"/>
      <c r="AW661" s="64"/>
      <c r="AX661" s="64"/>
      <c r="AY661" s="67"/>
      <c r="AZ661" s="64"/>
      <c r="BA661" s="64"/>
      <c r="BB661" s="64"/>
      <c r="BC661" s="64"/>
      <c r="BD661" s="64"/>
      <c r="BE661" s="64"/>
      <c r="BF661" s="64"/>
      <c r="BG661" s="64"/>
      <c r="BH661" s="64"/>
      <c r="BI661" s="47"/>
      <c r="BJ661" s="47"/>
      <c r="BK661" s="47"/>
      <c r="BL661" s="47"/>
      <c r="BM661" s="47"/>
    </row>
    <row r="662" spans="1:65" s="57" customFormat="1" ht="8.4499999999999993" customHeight="1" x14ac:dyDescent="0.25">
      <c r="A662" s="120"/>
      <c r="B662" s="121"/>
      <c r="C662" s="121"/>
      <c r="D662" s="121"/>
      <c r="E662" s="122"/>
      <c r="F662" s="92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93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90"/>
      <c r="AP662" s="64"/>
      <c r="AQ662" s="64"/>
      <c r="AR662" s="64"/>
      <c r="AS662" s="64"/>
      <c r="AT662" s="64"/>
      <c r="AU662" s="64"/>
      <c r="AV662" s="64"/>
      <c r="AW662" s="64"/>
      <c r="AX662" s="64"/>
      <c r="AY662" s="67"/>
      <c r="AZ662" s="64"/>
      <c r="BA662" s="64"/>
      <c r="BB662" s="64"/>
      <c r="BC662" s="64"/>
      <c r="BD662" s="64"/>
      <c r="BE662" s="64"/>
      <c r="BF662" s="64"/>
      <c r="BG662" s="64"/>
      <c r="BH662" s="64"/>
      <c r="BI662" s="47"/>
      <c r="BJ662" s="47"/>
      <c r="BK662" s="47"/>
      <c r="BL662" s="47"/>
      <c r="BM662" s="47"/>
    </row>
    <row r="663" spans="1:65" s="57" customFormat="1" ht="8.4499999999999993" customHeight="1" thickBot="1" x14ac:dyDescent="0.3">
      <c r="A663" s="129"/>
      <c r="B663" s="130"/>
      <c r="C663" s="130"/>
      <c r="D663" s="130"/>
      <c r="E663" s="131"/>
      <c r="F663" s="94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6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7"/>
      <c r="AP663" s="64"/>
      <c r="AQ663" s="64"/>
      <c r="AR663" s="64"/>
      <c r="AS663" s="64"/>
      <c r="AT663" s="64"/>
      <c r="AU663" s="64"/>
      <c r="AV663" s="64"/>
      <c r="AW663" s="64"/>
      <c r="AX663" s="64"/>
      <c r="AY663" s="67"/>
      <c r="AZ663" s="64"/>
      <c r="BA663" s="64"/>
      <c r="BB663" s="64"/>
      <c r="BC663" s="64"/>
      <c r="BD663" s="64"/>
      <c r="BE663" s="64"/>
      <c r="BF663" s="64"/>
      <c r="BG663" s="64"/>
      <c r="BH663" s="64"/>
      <c r="BI663" s="47"/>
      <c r="BJ663" s="47"/>
      <c r="BK663" s="47"/>
      <c r="BL663" s="47"/>
      <c r="BM663" s="47"/>
    </row>
    <row r="664" spans="1:65" s="57" customFormat="1" ht="8.4499999999999993" customHeight="1" x14ac:dyDescent="0.25">
      <c r="A664" s="126">
        <f>A661+1</f>
        <v>214</v>
      </c>
      <c r="B664" s="127"/>
      <c r="C664" s="127"/>
      <c r="D664" s="127"/>
      <c r="E664" s="128"/>
      <c r="F664" s="98"/>
      <c r="G664" s="99"/>
      <c r="H664" s="99"/>
      <c r="I664" s="99"/>
      <c r="J664" s="99"/>
      <c r="K664" s="99"/>
      <c r="L664" s="99"/>
      <c r="M664" s="99"/>
      <c r="N664" s="99"/>
      <c r="O664" s="99"/>
      <c r="P664" s="100"/>
      <c r="Q664" s="100"/>
      <c r="R664" s="100"/>
      <c r="S664" s="100"/>
      <c r="T664" s="101"/>
      <c r="U664" s="101"/>
      <c r="V664" s="102"/>
      <c r="W664" s="103"/>
      <c r="X664" s="104"/>
      <c r="Y664" s="102"/>
      <c r="Z664" s="102"/>
      <c r="AA664" s="102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5"/>
      <c r="AP664" s="64"/>
      <c r="AQ664" s="64"/>
      <c r="AR664" s="64"/>
      <c r="AS664" s="64"/>
      <c r="AT664" s="64"/>
      <c r="AU664" s="64"/>
      <c r="AV664" s="64"/>
      <c r="AW664" s="64"/>
      <c r="AX664" s="64"/>
      <c r="AY664" s="67"/>
      <c r="AZ664" s="64"/>
      <c r="BA664" s="64"/>
      <c r="BB664" s="64"/>
      <c r="BC664" s="64"/>
      <c r="BD664" s="64"/>
      <c r="BE664" s="64"/>
      <c r="BF664" s="64"/>
      <c r="BG664" s="64"/>
      <c r="BH664" s="64"/>
      <c r="BI664" s="47"/>
      <c r="BJ664" s="47"/>
      <c r="BK664" s="47"/>
      <c r="BL664" s="47"/>
      <c r="BM664" s="47"/>
    </row>
    <row r="665" spans="1:65" s="57" customFormat="1" ht="8.4499999999999993" customHeight="1" x14ac:dyDescent="0.25">
      <c r="A665" s="120"/>
      <c r="B665" s="121"/>
      <c r="C665" s="121"/>
      <c r="D665" s="121"/>
      <c r="E665" s="122"/>
      <c r="F665" s="92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93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90"/>
      <c r="AP665" s="64"/>
      <c r="AQ665" s="64"/>
      <c r="AR665" s="64"/>
      <c r="AS665" s="64"/>
      <c r="AT665" s="64"/>
      <c r="AU665" s="64"/>
      <c r="AV665" s="64"/>
      <c r="AW665" s="64"/>
      <c r="AX665" s="64"/>
      <c r="AY665" s="67"/>
      <c r="AZ665" s="64"/>
      <c r="BA665" s="64"/>
      <c r="BB665" s="64"/>
      <c r="BC665" s="64"/>
      <c r="BD665" s="64"/>
      <c r="BE665" s="64"/>
      <c r="BF665" s="64"/>
      <c r="BG665" s="64"/>
      <c r="BH665" s="64"/>
      <c r="BI665" s="47"/>
      <c r="BJ665" s="47"/>
      <c r="BK665" s="47"/>
      <c r="BL665" s="47"/>
      <c r="BM665" s="47"/>
    </row>
    <row r="666" spans="1:65" s="57" customFormat="1" ht="8.4499999999999993" customHeight="1" thickBot="1" x14ac:dyDescent="0.3">
      <c r="A666" s="129"/>
      <c r="B666" s="130"/>
      <c r="C666" s="130"/>
      <c r="D666" s="130"/>
      <c r="E666" s="131"/>
      <c r="F666" s="94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6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7"/>
      <c r="AP666" s="64"/>
      <c r="AQ666" s="64"/>
      <c r="AR666" s="64"/>
      <c r="AS666" s="64"/>
      <c r="AT666" s="64"/>
      <c r="AU666" s="64"/>
      <c r="AV666" s="64"/>
      <c r="AW666" s="64"/>
      <c r="AX666" s="64"/>
      <c r="AY666" s="67"/>
      <c r="AZ666" s="64"/>
      <c r="BA666" s="64"/>
      <c r="BB666" s="64"/>
      <c r="BC666" s="64"/>
      <c r="BD666" s="64"/>
      <c r="BE666" s="64"/>
      <c r="BF666" s="64"/>
      <c r="BG666" s="64"/>
      <c r="BH666" s="64"/>
      <c r="BI666" s="47"/>
      <c r="BJ666" s="47"/>
      <c r="BK666" s="47"/>
      <c r="BL666" s="47"/>
      <c r="BM666" s="47"/>
    </row>
    <row r="667" spans="1:65" s="57" customFormat="1" ht="8.4499999999999993" customHeight="1" x14ac:dyDescent="0.25">
      <c r="A667" s="126">
        <f>A664+1</f>
        <v>215</v>
      </c>
      <c r="B667" s="127"/>
      <c r="C667" s="127"/>
      <c r="D667" s="127"/>
      <c r="E667" s="128"/>
      <c r="F667" s="98"/>
      <c r="G667" s="99"/>
      <c r="H667" s="99"/>
      <c r="I667" s="99"/>
      <c r="J667" s="99"/>
      <c r="K667" s="99"/>
      <c r="L667" s="99"/>
      <c r="M667" s="99"/>
      <c r="N667" s="99"/>
      <c r="O667" s="99"/>
      <c r="P667" s="100"/>
      <c r="Q667" s="100"/>
      <c r="R667" s="100"/>
      <c r="S667" s="100"/>
      <c r="T667" s="101"/>
      <c r="U667" s="101"/>
      <c r="V667" s="102"/>
      <c r="W667" s="103"/>
      <c r="X667" s="104"/>
      <c r="Y667" s="102"/>
      <c r="Z667" s="102"/>
      <c r="AA667" s="102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5"/>
      <c r="AP667" s="64"/>
      <c r="AQ667" s="64"/>
      <c r="AR667" s="64"/>
      <c r="AS667" s="64"/>
      <c r="AT667" s="64"/>
      <c r="AU667" s="64"/>
      <c r="AV667" s="64"/>
      <c r="AW667" s="64"/>
      <c r="AX667" s="64"/>
      <c r="AY667" s="67"/>
      <c r="AZ667" s="64"/>
      <c r="BA667" s="64"/>
      <c r="BB667" s="64"/>
      <c r="BC667" s="64"/>
      <c r="BD667" s="64"/>
      <c r="BE667" s="64"/>
      <c r="BF667" s="64"/>
      <c r="BG667" s="64"/>
      <c r="BH667" s="64"/>
      <c r="BI667" s="47"/>
      <c r="BJ667" s="47"/>
      <c r="BK667" s="47"/>
      <c r="BL667" s="47"/>
      <c r="BM667" s="47"/>
    </row>
    <row r="668" spans="1:65" s="57" customFormat="1" ht="8.4499999999999993" customHeight="1" x14ac:dyDescent="0.25">
      <c r="A668" s="120"/>
      <c r="B668" s="121"/>
      <c r="C668" s="121"/>
      <c r="D668" s="121"/>
      <c r="E668" s="122"/>
      <c r="F668" s="92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93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90"/>
      <c r="AP668" s="64"/>
      <c r="AQ668" s="64"/>
      <c r="AR668" s="64"/>
      <c r="AS668" s="64"/>
      <c r="AT668" s="64"/>
      <c r="AU668" s="64"/>
      <c r="AV668" s="64"/>
      <c r="AW668" s="64"/>
      <c r="AX668" s="64"/>
      <c r="AY668" s="67"/>
      <c r="AZ668" s="64"/>
      <c r="BA668" s="64"/>
      <c r="BB668" s="64"/>
      <c r="BC668" s="64"/>
      <c r="BD668" s="64"/>
      <c r="BE668" s="64"/>
      <c r="BF668" s="64"/>
      <c r="BG668" s="64"/>
      <c r="BH668" s="64"/>
      <c r="BI668" s="47"/>
      <c r="BJ668" s="47"/>
      <c r="BK668" s="47"/>
      <c r="BL668" s="47"/>
      <c r="BM668" s="47"/>
    </row>
    <row r="669" spans="1:65" s="57" customFormat="1" ht="8.4499999999999993" customHeight="1" thickBot="1" x14ac:dyDescent="0.3">
      <c r="A669" s="129"/>
      <c r="B669" s="130"/>
      <c r="C669" s="130"/>
      <c r="D669" s="130"/>
      <c r="E669" s="131"/>
      <c r="F669" s="94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6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7"/>
      <c r="AP669" s="64"/>
      <c r="AQ669" s="64"/>
      <c r="AR669" s="64"/>
      <c r="AS669" s="64"/>
      <c r="AT669" s="64"/>
      <c r="AU669" s="64"/>
      <c r="AV669" s="64"/>
      <c r="AW669" s="64"/>
      <c r="AX669" s="64"/>
      <c r="AY669" s="67"/>
      <c r="AZ669" s="64"/>
      <c r="BA669" s="64"/>
      <c r="BB669" s="64"/>
      <c r="BC669" s="64"/>
      <c r="BD669" s="64"/>
      <c r="BE669" s="64"/>
      <c r="BF669" s="64"/>
      <c r="BG669" s="64"/>
      <c r="BH669" s="64"/>
      <c r="BI669" s="47"/>
      <c r="BJ669" s="47"/>
      <c r="BK669" s="47"/>
      <c r="BL669" s="47"/>
      <c r="BM669" s="47"/>
    </row>
    <row r="670" spans="1:65" s="57" customFormat="1" ht="8.4499999999999993" customHeight="1" x14ac:dyDescent="0.25">
      <c r="A670" s="126">
        <f>A667+1</f>
        <v>216</v>
      </c>
      <c r="B670" s="127"/>
      <c r="C670" s="127"/>
      <c r="D670" s="127"/>
      <c r="E670" s="128"/>
      <c r="F670" s="98"/>
      <c r="G670" s="99"/>
      <c r="H670" s="99"/>
      <c r="I670" s="99"/>
      <c r="J670" s="99"/>
      <c r="K670" s="99"/>
      <c r="L670" s="99"/>
      <c r="M670" s="99"/>
      <c r="N670" s="99"/>
      <c r="O670" s="99"/>
      <c r="P670" s="100"/>
      <c r="Q670" s="100"/>
      <c r="R670" s="100"/>
      <c r="S670" s="100"/>
      <c r="T670" s="101"/>
      <c r="U670" s="101"/>
      <c r="V670" s="102"/>
      <c r="W670" s="103"/>
      <c r="X670" s="104"/>
      <c r="Y670" s="102"/>
      <c r="Z670" s="102"/>
      <c r="AA670" s="102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5"/>
      <c r="AP670" s="64"/>
      <c r="AQ670" s="64"/>
      <c r="AR670" s="64"/>
      <c r="AS670" s="64"/>
      <c r="AT670" s="64"/>
      <c r="AU670" s="64"/>
      <c r="AV670" s="64"/>
      <c r="AW670" s="64"/>
      <c r="AX670" s="64"/>
      <c r="AY670" s="67"/>
      <c r="AZ670" s="64"/>
      <c r="BA670" s="64"/>
      <c r="BB670" s="64"/>
      <c r="BC670" s="64"/>
      <c r="BD670" s="64"/>
      <c r="BE670" s="64"/>
      <c r="BF670" s="64"/>
      <c r="BG670" s="64"/>
      <c r="BH670" s="64"/>
      <c r="BI670" s="47"/>
      <c r="BJ670" s="47"/>
      <c r="BK670" s="47"/>
      <c r="BL670" s="47"/>
      <c r="BM670" s="47"/>
    </row>
    <row r="671" spans="1:65" s="57" customFormat="1" ht="8.4499999999999993" customHeight="1" x14ac:dyDescent="0.25">
      <c r="A671" s="120"/>
      <c r="B671" s="121"/>
      <c r="C671" s="121"/>
      <c r="D671" s="121"/>
      <c r="E671" s="122"/>
      <c r="F671" s="92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93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90"/>
      <c r="AP671" s="64"/>
      <c r="AQ671" s="64"/>
      <c r="AR671" s="64"/>
      <c r="AS671" s="64"/>
      <c r="AT671" s="64"/>
      <c r="AU671" s="64"/>
      <c r="AV671" s="64"/>
      <c r="AW671" s="64"/>
      <c r="AX671" s="64"/>
      <c r="AY671" s="67"/>
      <c r="AZ671" s="64"/>
      <c r="BA671" s="64"/>
      <c r="BB671" s="64"/>
      <c r="BC671" s="64"/>
      <c r="BD671" s="64"/>
      <c r="BE671" s="64"/>
      <c r="BF671" s="64"/>
      <c r="BG671" s="64"/>
      <c r="BH671" s="64"/>
      <c r="BI671" s="47"/>
      <c r="BJ671" s="47"/>
      <c r="BK671" s="47"/>
      <c r="BL671" s="47"/>
      <c r="BM671" s="47"/>
    </row>
    <row r="672" spans="1:65" s="57" customFormat="1" ht="8.4499999999999993" customHeight="1" thickBot="1" x14ac:dyDescent="0.3">
      <c r="A672" s="129"/>
      <c r="B672" s="130"/>
      <c r="C672" s="130"/>
      <c r="D672" s="130"/>
      <c r="E672" s="131"/>
      <c r="F672" s="94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6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7"/>
      <c r="AP672" s="64"/>
      <c r="AQ672" s="64"/>
      <c r="AR672" s="64"/>
      <c r="AS672" s="64"/>
      <c r="AT672" s="64"/>
      <c r="AU672" s="64"/>
      <c r="AV672" s="64"/>
      <c r="AW672" s="64"/>
      <c r="AX672" s="64"/>
      <c r="AY672" s="67"/>
      <c r="AZ672" s="64"/>
      <c r="BA672" s="64"/>
      <c r="BB672" s="64"/>
      <c r="BC672" s="64"/>
      <c r="BD672" s="64"/>
      <c r="BE672" s="64"/>
      <c r="BF672" s="64"/>
      <c r="BG672" s="64"/>
      <c r="BH672" s="64"/>
      <c r="BI672" s="47"/>
      <c r="BJ672" s="47"/>
      <c r="BK672" s="47"/>
      <c r="BL672" s="47"/>
      <c r="BM672" s="47"/>
    </row>
    <row r="673" spans="1:65" s="57" customFormat="1" ht="8.4499999999999993" customHeight="1" x14ac:dyDescent="0.25">
      <c r="A673" s="126">
        <f>A670+1</f>
        <v>217</v>
      </c>
      <c r="B673" s="127"/>
      <c r="C673" s="127"/>
      <c r="D673" s="127"/>
      <c r="E673" s="128"/>
      <c r="F673" s="98"/>
      <c r="G673" s="99"/>
      <c r="H673" s="99"/>
      <c r="I673" s="99"/>
      <c r="J673" s="99"/>
      <c r="K673" s="99"/>
      <c r="L673" s="99"/>
      <c r="M673" s="99"/>
      <c r="N673" s="99"/>
      <c r="O673" s="99"/>
      <c r="P673" s="100"/>
      <c r="Q673" s="100"/>
      <c r="R673" s="100"/>
      <c r="S673" s="100"/>
      <c r="T673" s="101"/>
      <c r="U673" s="101"/>
      <c r="V673" s="102"/>
      <c r="W673" s="103"/>
      <c r="X673" s="104"/>
      <c r="Y673" s="102"/>
      <c r="Z673" s="102"/>
      <c r="AA673" s="102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5"/>
      <c r="AP673" s="64"/>
      <c r="AQ673" s="64"/>
      <c r="AR673" s="64"/>
      <c r="AS673" s="64"/>
      <c r="AT673" s="64"/>
      <c r="AU673" s="64"/>
      <c r="AV673" s="64"/>
      <c r="AW673" s="64"/>
      <c r="AX673" s="64"/>
      <c r="AY673" s="67"/>
      <c r="AZ673" s="64"/>
      <c r="BA673" s="64"/>
      <c r="BB673" s="64"/>
      <c r="BC673" s="64"/>
      <c r="BD673" s="64"/>
      <c r="BE673" s="64"/>
      <c r="BF673" s="64"/>
      <c r="BG673" s="64"/>
      <c r="BH673" s="64"/>
      <c r="BI673" s="47"/>
      <c r="BJ673" s="47"/>
      <c r="BK673" s="47"/>
      <c r="BL673" s="47"/>
      <c r="BM673" s="47"/>
    </row>
    <row r="674" spans="1:65" s="57" customFormat="1" ht="8.4499999999999993" customHeight="1" x14ac:dyDescent="0.25">
      <c r="A674" s="120"/>
      <c r="B674" s="121"/>
      <c r="C674" s="121"/>
      <c r="D674" s="121"/>
      <c r="E674" s="122"/>
      <c r="F674" s="92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93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90"/>
      <c r="AP674" s="64"/>
      <c r="AQ674" s="64"/>
      <c r="AR674" s="64"/>
      <c r="AS674" s="64"/>
      <c r="AT674" s="64"/>
      <c r="AU674" s="64"/>
      <c r="AV674" s="64"/>
      <c r="AW674" s="64"/>
      <c r="AX674" s="64"/>
      <c r="AY674" s="67"/>
      <c r="AZ674" s="64"/>
      <c r="BA674" s="64"/>
      <c r="BB674" s="64"/>
      <c r="BC674" s="64"/>
      <c r="BD674" s="64"/>
      <c r="BE674" s="64"/>
      <c r="BF674" s="64"/>
      <c r="BG674" s="64"/>
      <c r="BH674" s="64"/>
      <c r="BI674" s="47"/>
      <c r="BJ674" s="47"/>
      <c r="BK674" s="47"/>
      <c r="BL674" s="47"/>
      <c r="BM674" s="47"/>
    </row>
    <row r="675" spans="1:65" s="57" customFormat="1" ht="8.4499999999999993" customHeight="1" thickBot="1" x14ac:dyDescent="0.3">
      <c r="A675" s="129"/>
      <c r="B675" s="130"/>
      <c r="C675" s="130"/>
      <c r="D675" s="130"/>
      <c r="E675" s="131"/>
      <c r="F675" s="94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6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7"/>
      <c r="AP675" s="64"/>
      <c r="AQ675" s="64"/>
      <c r="AR675" s="64"/>
      <c r="AS675" s="64"/>
      <c r="AT675" s="64"/>
      <c r="AU675" s="64"/>
      <c r="AV675" s="64"/>
      <c r="AW675" s="64"/>
      <c r="AX675" s="64"/>
      <c r="AY675" s="67"/>
      <c r="AZ675" s="64"/>
      <c r="BA675" s="64"/>
      <c r="BB675" s="64"/>
      <c r="BC675" s="64"/>
      <c r="BD675" s="64"/>
      <c r="BE675" s="64"/>
      <c r="BF675" s="64"/>
      <c r="BG675" s="64"/>
      <c r="BH675" s="64"/>
      <c r="BI675" s="47"/>
      <c r="BJ675" s="47"/>
      <c r="BK675" s="47"/>
      <c r="BL675" s="47"/>
      <c r="BM675" s="47"/>
    </row>
    <row r="676" spans="1:65" s="57" customFormat="1" ht="8.4499999999999993" customHeight="1" x14ac:dyDescent="0.25">
      <c r="A676" s="126">
        <f>A673+1</f>
        <v>218</v>
      </c>
      <c r="B676" s="127"/>
      <c r="C676" s="127"/>
      <c r="D676" s="127"/>
      <c r="E676" s="128"/>
      <c r="F676" s="98"/>
      <c r="G676" s="99"/>
      <c r="H676" s="99"/>
      <c r="I676" s="99"/>
      <c r="J676" s="99"/>
      <c r="K676" s="99"/>
      <c r="L676" s="99"/>
      <c r="M676" s="99"/>
      <c r="N676" s="99"/>
      <c r="O676" s="99"/>
      <c r="P676" s="100"/>
      <c r="Q676" s="100"/>
      <c r="R676" s="100"/>
      <c r="S676" s="100"/>
      <c r="T676" s="101"/>
      <c r="U676" s="101"/>
      <c r="V676" s="102"/>
      <c r="W676" s="103"/>
      <c r="X676" s="104"/>
      <c r="Y676" s="102"/>
      <c r="Z676" s="102"/>
      <c r="AA676" s="102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5"/>
      <c r="AP676" s="64"/>
      <c r="AQ676" s="64"/>
      <c r="AR676" s="64"/>
      <c r="AS676" s="64"/>
      <c r="AT676" s="64"/>
      <c r="AU676" s="64"/>
      <c r="AV676" s="64"/>
      <c r="AW676" s="64"/>
      <c r="AX676" s="64"/>
      <c r="AY676" s="67"/>
      <c r="AZ676" s="64"/>
      <c r="BA676" s="64"/>
      <c r="BB676" s="64"/>
      <c r="BC676" s="64"/>
      <c r="BD676" s="64"/>
      <c r="BE676" s="64"/>
      <c r="BF676" s="64"/>
      <c r="BG676" s="64"/>
      <c r="BH676" s="64"/>
      <c r="BI676" s="47"/>
      <c r="BJ676" s="47"/>
      <c r="BK676" s="47"/>
      <c r="BL676" s="47"/>
      <c r="BM676" s="47"/>
    </row>
    <row r="677" spans="1:65" s="57" customFormat="1" ht="8.4499999999999993" customHeight="1" x14ac:dyDescent="0.25">
      <c r="A677" s="120"/>
      <c r="B677" s="121"/>
      <c r="C677" s="121"/>
      <c r="D677" s="121"/>
      <c r="E677" s="122"/>
      <c r="F677" s="92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93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90"/>
      <c r="AP677" s="64"/>
      <c r="AQ677" s="64"/>
      <c r="AR677" s="64"/>
      <c r="AS677" s="64"/>
      <c r="AT677" s="64"/>
      <c r="AU677" s="64"/>
      <c r="AV677" s="64"/>
      <c r="AW677" s="64"/>
      <c r="AX677" s="64"/>
      <c r="AY677" s="67"/>
      <c r="AZ677" s="64"/>
      <c r="BA677" s="64"/>
      <c r="BB677" s="64"/>
      <c r="BC677" s="64"/>
      <c r="BD677" s="64"/>
      <c r="BE677" s="64"/>
      <c r="BF677" s="64"/>
      <c r="BG677" s="64"/>
      <c r="BH677" s="64"/>
      <c r="BI677" s="47"/>
      <c r="BJ677" s="47"/>
      <c r="BK677" s="47"/>
      <c r="BL677" s="47"/>
      <c r="BM677" s="47"/>
    </row>
    <row r="678" spans="1:65" s="57" customFormat="1" ht="8.4499999999999993" customHeight="1" thickBot="1" x14ac:dyDescent="0.3">
      <c r="A678" s="129"/>
      <c r="B678" s="130"/>
      <c r="C678" s="130"/>
      <c r="D678" s="130"/>
      <c r="E678" s="131"/>
      <c r="F678" s="94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6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7"/>
      <c r="AP678" s="64"/>
      <c r="AQ678" s="64"/>
      <c r="AR678" s="64"/>
      <c r="AS678" s="64"/>
      <c r="AT678" s="64"/>
      <c r="AU678" s="64"/>
      <c r="AV678" s="64"/>
      <c r="AW678" s="64"/>
      <c r="AX678" s="64"/>
      <c r="AY678" s="67"/>
      <c r="AZ678" s="64"/>
      <c r="BA678" s="64"/>
      <c r="BB678" s="64"/>
      <c r="BC678" s="64"/>
      <c r="BD678" s="64"/>
      <c r="BE678" s="64"/>
      <c r="BF678" s="64"/>
      <c r="BG678" s="64"/>
      <c r="BH678" s="64"/>
      <c r="BI678" s="47"/>
      <c r="BJ678" s="47"/>
      <c r="BK678" s="47"/>
      <c r="BL678" s="47"/>
      <c r="BM678" s="47"/>
    </row>
    <row r="679" spans="1:65" s="57" customFormat="1" ht="8.4499999999999993" customHeight="1" x14ac:dyDescent="0.25">
      <c r="A679" s="126">
        <f>A676+1</f>
        <v>219</v>
      </c>
      <c r="B679" s="127"/>
      <c r="C679" s="127"/>
      <c r="D679" s="127"/>
      <c r="E679" s="128"/>
      <c r="F679" s="98"/>
      <c r="G679" s="99"/>
      <c r="H679" s="99"/>
      <c r="I679" s="99"/>
      <c r="J679" s="99"/>
      <c r="K679" s="99"/>
      <c r="L679" s="99"/>
      <c r="M679" s="99"/>
      <c r="N679" s="99"/>
      <c r="O679" s="99"/>
      <c r="P679" s="100"/>
      <c r="Q679" s="100"/>
      <c r="R679" s="100"/>
      <c r="S679" s="100"/>
      <c r="T679" s="101"/>
      <c r="U679" s="101"/>
      <c r="V679" s="102"/>
      <c r="W679" s="103"/>
      <c r="X679" s="104"/>
      <c r="Y679" s="102"/>
      <c r="Z679" s="102"/>
      <c r="AA679" s="102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5"/>
      <c r="AP679" s="64"/>
      <c r="AQ679" s="64"/>
      <c r="AR679" s="64"/>
      <c r="AS679" s="64"/>
      <c r="AT679" s="64"/>
      <c r="AU679" s="64"/>
      <c r="AV679" s="64"/>
      <c r="AW679" s="64"/>
      <c r="AX679" s="64"/>
      <c r="AY679" s="67"/>
      <c r="AZ679" s="64"/>
      <c r="BA679" s="64"/>
      <c r="BB679" s="64"/>
      <c r="BC679" s="64"/>
      <c r="BD679" s="64"/>
      <c r="BE679" s="64"/>
      <c r="BF679" s="64"/>
      <c r="BG679" s="64"/>
      <c r="BH679" s="64"/>
      <c r="BI679" s="47"/>
      <c r="BJ679" s="47"/>
      <c r="BK679" s="47"/>
      <c r="BL679" s="47"/>
      <c r="BM679" s="47"/>
    </row>
    <row r="680" spans="1:65" s="57" customFormat="1" ht="8.4499999999999993" customHeight="1" x14ac:dyDescent="0.25">
      <c r="A680" s="120"/>
      <c r="B680" s="121"/>
      <c r="C680" s="121"/>
      <c r="D680" s="121"/>
      <c r="E680" s="122"/>
      <c r="F680" s="92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93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90"/>
      <c r="AP680" s="64"/>
      <c r="AQ680" s="64"/>
      <c r="AR680" s="64"/>
      <c r="AS680" s="64"/>
      <c r="AT680" s="64"/>
      <c r="AU680" s="64"/>
      <c r="AV680" s="64"/>
      <c r="AW680" s="64"/>
      <c r="AX680" s="64"/>
      <c r="AY680" s="67"/>
      <c r="AZ680" s="64"/>
      <c r="BA680" s="64"/>
      <c r="BB680" s="64"/>
      <c r="BC680" s="64"/>
      <c r="BD680" s="64"/>
      <c r="BE680" s="64"/>
      <c r="BF680" s="64"/>
      <c r="BG680" s="64"/>
      <c r="BH680" s="64"/>
      <c r="BI680" s="47"/>
      <c r="BJ680" s="47"/>
      <c r="BK680" s="47"/>
      <c r="BL680" s="47"/>
      <c r="BM680" s="47"/>
    </row>
    <row r="681" spans="1:65" s="57" customFormat="1" ht="8.4499999999999993" customHeight="1" thickBot="1" x14ac:dyDescent="0.3">
      <c r="A681" s="129"/>
      <c r="B681" s="130"/>
      <c r="C681" s="130"/>
      <c r="D681" s="130"/>
      <c r="E681" s="131"/>
      <c r="F681" s="94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6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7"/>
      <c r="AP681" s="64"/>
      <c r="AQ681" s="64"/>
      <c r="AR681" s="64"/>
      <c r="AS681" s="64"/>
      <c r="AT681" s="64"/>
      <c r="AU681" s="64"/>
      <c r="AV681" s="64"/>
      <c r="AW681" s="64"/>
      <c r="AX681" s="64"/>
      <c r="AY681" s="67"/>
      <c r="AZ681" s="64"/>
      <c r="BA681" s="64"/>
      <c r="BB681" s="64"/>
      <c r="BC681" s="64"/>
      <c r="BD681" s="64"/>
      <c r="BE681" s="64"/>
      <c r="BF681" s="64"/>
      <c r="BG681" s="64"/>
      <c r="BH681" s="64"/>
      <c r="BI681" s="47"/>
      <c r="BJ681" s="47"/>
      <c r="BK681" s="47"/>
      <c r="BL681" s="47"/>
      <c r="BM681" s="47"/>
    </row>
    <row r="682" spans="1:65" s="57" customFormat="1" ht="8.4499999999999993" customHeight="1" x14ac:dyDescent="0.25">
      <c r="A682" s="126">
        <f>A679+1</f>
        <v>220</v>
      </c>
      <c r="B682" s="127"/>
      <c r="C682" s="127"/>
      <c r="D682" s="127"/>
      <c r="E682" s="128"/>
      <c r="F682" s="98"/>
      <c r="G682" s="99"/>
      <c r="H682" s="99"/>
      <c r="I682" s="99"/>
      <c r="J682" s="99"/>
      <c r="K682" s="99"/>
      <c r="L682" s="99"/>
      <c r="M682" s="99"/>
      <c r="N682" s="99"/>
      <c r="O682" s="99"/>
      <c r="P682" s="100"/>
      <c r="Q682" s="100"/>
      <c r="R682" s="100"/>
      <c r="S682" s="100"/>
      <c r="T682" s="101"/>
      <c r="U682" s="101"/>
      <c r="V682" s="102"/>
      <c r="W682" s="103"/>
      <c r="X682" s="104"/>
      <c r="Y682" s="102"/>
      <c r="Z682" s="102"/>
      <c r="AA682" s="102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5"/>
      <c r="AP682" s="64"/>
      <c r="AQ682" s="64"/>
      <c r="AR682" s="64"/>
      <c r="AS682" s="64"/>
      <c r="AT682" s="64"/>
      <c r="AU682" s="64"/>
      <c r="AV682" s="64"/>
      <c r="AW682" s="64"/>
      <c r="AX682" s="64"/>
      <c r="AY682" s="67"/>
      <c r="AZ682" s="64"/>
      <c r="BA682" s="64"/>
      <c r="BB682" s="64"/>
      <c r="BC682" s="64"/>
      <c r="BD682" s="64"/>
      <c r="BE682" s="64"/>
      <c r="BF682" s="64"/>
      <c r="BG682" s="64"/>
      <c r="BH682" s="64"/>
      <c r="BI682" s="47"/>
      <c r="BJ682" s="47"/>
      <c r="BK682" s="47"/>
      <c r="BL682" s="47"/>
      <c r="BM682" s="47"/>
    </row>
    <row r="683" spans="1:65" s="57" customFormat="1" ht="8.4499999999999993" customHeight="1" x14ac:dyDescent="0.25">
      <c r="A683" s="120"/>
      <c r="B683" s="121"/>
      <c r="C683" s="121"/>
      <c r="D683" s="121"/>
      <c r="E683" s="122"/>
      <c r="F683" s="92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93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90"/>
      <c r="AP683" s="64"/>
      <c r="AQ683" s="64"/>
      <c r="AR683" s="64"/>
      <c r="AS683" s="64"/>
      <c r="AT683" s="64"/>
      <c r="AU683" s="64"/>
      <c r="AV683" s="64"/>
      <c r="AW683" s="64"/>
      <c r="AX683" s="64"/>
      <c r="AY683" s="67"/>
      <c r="AZ683" s="64"/>
      <c r="BA683" s="64"/>
      <c r="BB683" s="64"/>
      <c r="BC683" s="64"/>
      <c r="BD683" s="64"/>
      <c r="BE683" s="64"/>
      <c r="BF683" s="64"/>
      <c r="BG683" s="64"/>
      <c r="BH683" s="64"/>
      <c r="BI683" s="47"/>
      <c r="BJ683" s="47"/>
      <c r="BK683" s="47"/>
      <c r="BL683" s="47"/>
      <c r="BM683" s="47"/>
    </row>
    <row r="684" spans="1:65" s="57" customFormat="1" ht="8.4499999999999993" customHeight="1" thickBot="1" x14ac:dyDescent="0.3">
      <c r="A684" s="129"/>
      <c r="B684" s="130"/>
      <c r="C684" s="130"/>
      <c r="D684" s="130"/>
      <c r="E684" s="131"/>
      <c r="F684" s="94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6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7"/>
      <c r="AP684" s="64"/>
      <c r="AQ684" s="64"/>
      <c r="AR684" s="64"/>
      <c r="AS684" s="64"/>
      <c r="AT684" s="64"/>
      <c r="AU684" s="64"/>
      <c r="AV684" s="64"/>
      <c r="AW684" s="64"/>
      <c r="AX684" s="64"/>
      <c r="AY684" s="67"/>
      <c r="AZ684" s="64"/>
      <c r="BA684" s="64"/>
      <c r="BB684" s="64"/>
      <c r="BC684" s="64"/>
      <c r="BD684" s="64"/>
      <c r="BE684" s="64"/>
      <c r="BF684" s="64"/>
      <c r="BG684" s="64"/>
      <c r="BH684" s="64"/>
      <c r="BI684" s="47"/>
      <c r="BJ684" s="47"/>
      <c r="BK684" s="47"/>
      <c r="BL684" s="47"/>
      <c r="BM684" s="47"/>
    </row>
    <row r="685" spans="1:65" s="57" customFormat="1" ht="8.4499999999999993" customHeight="1" x14ac:dyDescent="0.25">
      <c r="A685" s="126">
        <f>A682+1</f>
        <v>221</v>
      </c>
      <c r="B685" s="127"/>
      <c r="C685" s="127"/>
      <c r="D685" s="127"/>
      <c r="E685" s="128"/>
      <c r="F685" s="98"/>
      <c r="G685" s="99"/>
      <c r="H685" s="99"/>
      <c r="I685" s="99"/>
      <c r="J685" s="99"/>
      <c r="K685" s="99"/>
      <c r="L685" s="99"/>
      <c r="M685" s="99"/>
      <c r="N685" s="99"/>
      <c r="O685" s="99"/>
      <c r="P685" s="100"/>
      <c r="Q685" s="100"/>
      <c r="R685" s="100"/>
      <c r="S685" s="100"/>
      <c r="T685" s="101"/>
      <c r="U685" s="101"/>
      <c r="V685" s="102"/>
      <c r="W685" s="103"/>
      <c r="X685" s="104"/>
      <c r="Y685" s="102"/>
      <c r="Z685" s="102"/>
      <c r="AA685" s="102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5"/>
      <c r="AP685" s="64"/>
      <c r="AQ685" s="64"/>
      <c r="AR685" s="64"/>
      <c r="AS685" s="64"/>
      <c r="AT685" s="64"/>
      <c r="AU685" s="64"/>
      <c r="AV685" s="64"/>
      <c r="AW685" s="64"/>
      <c r="AX685" s="64"/>
      <c r="AY685" s="67"/>
      <c r="AZ685" s="64"/>
      <c r="BA685" s="64"/>
      <c r="BB685" s="64"/>
      <c r="BC685" s="64"/>
      <c r="BD685" s="64"/>
      <c r="BE685" s="64"/>
      <c r="BF685" s="64"/>
      <c r="BG685" s="64"/>
      <c r="BH685" s="64"/>
      <c r="BI685" s="47"/>
      <c r="BJ685" s="47"/>
      <c r="BK685" s="47"/>
      <c r="BL685" s="47"/>
      <c r="BM685" s="47"/>
    </row>
    <row r="686" spans="1:65" s="57" customFormat="1" ht="8.4499999999999993" customHeight="1" x14ac:dyDescent="0.25">
      <c r="A686" s="120"/>
      <c r="B686" s="121"/>
      <c r="C686" s="121"/>
      <c r="D686" s="121"/>
      <c r="E686" s="122"/>
      <c r="F686" s="92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93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90"/>
      <c r="AP686" s="64"/>
      <c r="AQ686" s="64"/>
      <c r="AR686" s="64"/>
      <c r="AS686" s="64"/>
      <c r="AT686" s="64"/>
      <c r="AU686" s="64"/>
      <c r="AV686" s="64"/>
      <c r="AW686" s="64"/>
      <c r="AX686" s="64"/>
      <c r="AY686" s="67"/>
      <c r="AZ686" s="64"/>
      <c r="BA686" s="64"/>
      <c r="BB686" s="64"/>
      <c r="BC686" s="64"/>
      <c r="BD686" s="64"/>
      <c r="BE686" s="64"/>
      <c r="BF686" s="64"/>
      <c r="BG686" s="64"/>
      <c r="BH686" s="64"/>
      <c r="BI686" s="47"/>
      <c r="BJ686" s="47"/>
      <c r="BK686" s="47"/>
      <c r="BL686" s="47"/>
      <c r="BM686" s="47"/>
    </row>
    <row r="687" spans="1:65" s="57" customFormat="1" ht="8.4499999999999993" customHeight="1" thickBot="1" x14ac:dyDescent="0.3">
      <c r="A687" s="129"/>
      <c r="B687" s="130"/>
      <c r="C687" s="130"/>
      <c r="D687" s="130"/>
      <c r="E687" s="131"/>
      <c r="F687" s="94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6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7"/>
      <c r="AP687" s="64"/>
      <c r="AQ687" s="64"/>
      <c r="AR687" s="64"/>
      <c r="AS687" s="64"/>
      <c r="AT687" s="64"/>
      <c r="AU687" s="64"/>
      <c r="AV687" s="64"/>
      <c r="AW687" s="64"/>
      <c r="AX687" s="64"/>
      <c r="AY687" s="67"/>
      <c r="AZ687" s="64"/>
      <c r="BA687" s="64"/>
      <c r="BB687" s="64"/>
      <c r="BC687" s="64"/>
      <c r="BD687" s="64"/>
      <c r="BE687" s="64"/>
      <c r="BF687" s="64"/>
      <c r="BG687" s="64"/>
      <c r="BH687" s="64"/>
      <c r="BI687" s="47"/>
      <c r="BJ687" s="47"/>
      <c r="BK687" s="47"/>
      <c r="BL687" s="47"/>
      <c r="BM687" s="47"/>
    </row>
    <row r="688" spans="1:65" s="57" customFormat="1" ht="8.4499999999999993" customHeight="1" x14ac:dyDescent="0.25">
      <c r="A688" s="126">
        <f>A685+1</f>
        <v>222</v>
      </c>
      <c r="B688" s="127"/>
      <c r="C688" s="127"/>
      <c r="D688" s="127"/>
      <c r="E688" s="128"/>
      <c r="F688" s="98"/>
      <c r="G688" s="99"/>
      <c r="H688" s="99"/>
      <c r="I688" s="99"/>
      <c r="J688" s="99"/>
      <c r="K688" s="99"/>
      <c r="L688" s="99"/>
      <c r="M688" s="99"/>
      <c r="N688" s="99"/>
      <c r="O688" s="99"/>
      <c r="P688" s="100"/>
      <c r="Q688" s="100"/>
      <c r="R688" s="100"/>
      <c r="S688" s="100"/>
      <c r="T688" s="101"/>
      <c r="U688" s="101"/>
      <c r="V688" s="102"/>
      <c r="W688" s="103"/>
      <c r="X688" s="104"/>
      <c r="Y688" s="102"/>
      <c r="Z688" s="102"/>
      <c r="AA688" s="102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5"/>
      <c r="AP688" s="64"/>
      <c r="AQ688" s="64"/>
      <c r="AR688" s="64"/>
      <c r="AS688" s="64"/>
      <c r="AT688" s="64"/>
      <c r="AU688" s="64"/>
      <c r="AV688" s="64"/>
      <c r="AW688" s="64"/>
      <c r="AX688" s="64"/>
      <c r="AY688" s="67"/>
      <c r="AZ688" s="64"/>
      <c r="BA688" s="64"/>
      <c r="BB688" s="64"/>
      <c r="BC688" s="64"/>
      <c r="BD688" s="64"/>
      <c r="BE688" s="64"/>
      <c r="BF688" s="64"/>
      <c r="BG688" s="64"/>
      <c r="BH688" s="64"/>
      <c r="BI688" s="47"/>
      <c r="BJ688" s="47"/>
      <c r="BK688" s="47"/>
      <c r="BL688" s="47"/>
      <c r="BM688" s="47"/>
    </row>
    <row r="689" spans="1:65" s="57" customFormat="1" ht="8.4499999999999993" customHeight="1" x14ac:dyDescent="0.25">
      <c r="A689" s="120"/>
      <c r="B689" s="121"/>
      <c r="C689" s="121"/>
      <c r="D689" s="121"/>
      <c r="E689" s="122"/>
      <c r="F689" s="92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93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90"/>
      <c r="AP689" s="64"/>
      <c r="AQ689" s="64"/>
      <c r="AR689" s="64"/>
      <c r="AS689" s="64"/>
      <c r="AT689" s="64"/>
      <c r="AU689" s="64"/>
      <c r="AV689" s="64"/>
      <c r="AW689" s="64"/>
      <c r="AX689" s="64"/>
      <c r="AY689" s="67"/>
      <c r="AZ689" s="64"/>
      <c r="BA689" s="64"/>
      <c r="BB689" s="64"/>
      <c r="BC689" s="64"/>
      <c r="BD689" s="64"/>
      <c r="BE689" s="64"/>
      <c r="BF689" s="64"/>
      <c r="BG689" s="64"/>
      <c r="BH689" s="64"/>
      <c r="BI689" s="47"/>
      <c r="BJ689" s="47"/>
      <c r="BK689" s="47"/>
      <c r="BL689" s="47"/>
      <c r="BM689" s="47"/>
    </row>
    <row r="690" spans="1:65" s="57" customFormat="1" ht="8.4499999999999993" customHeight="1" thickBot="1" x14ac:dyDescent="0.3">
      <c r="A690" s="129"/>
      <c r="B690" s="130"/>
      <c r="C690" s="130"/>
      <c r="D690" s="130"/>
      <c r="E690" s="131"/>
      <c r="F690" s="94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6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7"/>
      <c r="AP690" s="64"/>
      <c r="AQ690" s="64"/>
      <c r="AR690" s="64"/>
      <c r="AS690" s="64"/>
      <c r="AT690" s="64"/>
      <c r="AU690" s="64"/>
      <c r="AV690" s="64"/>
      <c r="AW690" s="64"/>
      <c r="AX690" s="64"/>
      <c r="AY690" s="67"/>
      <c r="AZ690" s="64"/>
      <c r="BA690" s="64"/>
      <c r="BB690" s="64"/>
      <c r="BC690" s="64"/>
      <c r="BD690" s="64"/>
      <c r="BE690" s="64"/>
      <c r="BF690" s="64"/>
      <c r="BG690" s="64"/>
      <c r="BH690" s="64"/>
      <c r="BI690" s="47"/>
      <c r="BJ690" s="47"/>
      <c r="BK690" s="47"/>
      <c r="BL690" s="47"/>
      <c r="BM690" s="47"/>
    </row>
    <row r="691" spans="1:65" s="57" customFormat="1" ht="8.4499999999999993" customHeight="1" x14ac:dyDescent="0.25">
      <c r="A691" s="126">
        <f>A688+1</f>
        <v>223</v>
      </c>
      <c r="B691" s="127"/>
      <c r="C691" s="127"/>
      <c r="D691" s="127"/>
      <c r="E691" s="128"/>
      <c r="F691" s="98"/>
      <c r="G691" s="99"/>
      <c r="H691" s="99"/>
      <c r="I691" s="99"/>
      <c r="J691" s="99"/>
      <c r="K691" s="99"/>
      <c r="L691" s="99"/>
      <c r="M691" s="99"/>
      <c r="N691" s="99"/>
      <c r="O691" s="99"/>
      <c r="P691" s="100"/>
      <c r="Q691" s="100"/>
      <c r="R691" s="100"/>
      <c r="S691" s="100"/>
      <c r="T691" s="101"/>
      <c r="U691" s="101"/>
      <c r="V691" s="102"/>
      <c r="W691" s="103"/>
      <c r="X691" s="104"/>
      <c r="Y691" s="102"/>
      <c r="Z691" s="102"/>
      <c r="AA691" s="102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5"/>
      <c r="AP691" s="64"/>
      <c r="AQ691" s="64"/>
      <c r="AR691" s="64"/>
      <c r="AS691" s="64"/>
      <c r="AT691" s="64"/>
      <c r="AU691" s="64"/>
      <c r="AV691" s="64"/>
      <c r="AW691" s="64"/>
      <c r="AX691" s="64"/>
      <c r="AY691" s="67"/>
      <c r="AZ691" s="64"/>
      <c r="BA691" s="64"/>
      <c r="BB691" s="64"/>
      <c r="BC691" s="64"/>
      <c r="BD691" s="64"/>
      <c r="BE691" s="64"/>
      <c r="BF691" s="64"/>
      <c r="BG691" s="64"/>
      <c r="BH691" s="64"/>
      <c r="BI691" s="47"/>
      <c r="BJ691" s="47"/>
      <c r="BK691" s="47"/>
      <c r="BL691" s="47"/>
      <c r="BM691" s="47"/>
    </row>
    <row r="692" spans="1:65" s="57" customFormat="1" ht="8.4499999999999993" customHeight="1" x14ac:dyDescent="0.25">
      <c r="A692" s="120"/>
      <c r="B692" s="121"/>
      <c r="C692" s="121"/>
      <c r="D692" s="121"/>
      <c r="E692" s="122"/>
      <c r="F692" s="92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93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90"/>
      <c r="AP692" s="64"/>
      <c r="AQ692" s="64"/>
      <c r="AR692" s="64"/>
      <c r="AS692" s="64"/>
      <c r="AT692" s="64"/>
      <c r="AU692" s="64"/>
      <c r="AV692" s="64"/>
      <c r="AW692" s="64"/>
      <c r="AX692" s="64"/>
      <c r="AY692" s="67"/>
      <c r="AZ692" s="64"/>
      <c r="BA692" s="64"/>
      <c r="BB692" s="64"/>
      <c r="BC692" s="64"/>
      <c r="BD692" s="64"/>
      <c r="BE692" s="64"/>
      <c r="BF692" s="64"/>
      <c r="BG692" s="64"/>
      <c r="BH692" s="64"/>
      <c r="BI692" s="47"/>
      <c r="BJ692" s="47"/>
      <c r="BK692" s="47"/>
      <c r="BL692" s="47"/>
      <c r="BM692" s="47"/>
    </row>
    <row r="693" spans="1:65" s="57" customFormat="1" ht="8.4499999999999993" customHeight="1" thickBot="1" x14ac:dyDescent="0.3">
      <c r="A693" s="129"/>
      <c r="B693" s="130"/>
      <c r="C693" s="130"/>
      <c r="D693" s="130"/>
      <c r="E693" s="131"/>
      <c r="F693" s="94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6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7"/>
      <c r="AP693" s="64"/>
      <c r="AQ693" s="64"/>
      <c r="AR693" s="64"/>
      <c r="AS693" s="64"/>
      <c r="AT693" s="64"/>
      <c r="AU693" s="64"/>
      <c r="AV693" s="64"/>
      <c r="AW693" s="64"/>
      <c r="AX693" s="64"/>
      <c r="AY693" s="67"/>
      <c r="AZ693" s="64"/>
      <c r="BA693" s="64"/>
      <c r="BB693" s="64"/>
      <c r="BC693" s="64"/>
      <c r="BD693" s="64"/>
      <c r="BE693" s="64"/>
      <c r="BF693" s="64"/>
      <c r="BG693" s="64"/>
      <c r="BH693" s="64"/>
      <c r="BI693" s="47"/>
      <c r="BJ693" s="47"/>
      <c r="BK693" s="47"/>
      <c r="BL693" s="47"/>
      <c r="BM693" s="47"/>
    </row>
    <row r="694" spans="1:65" s="57" customFormat="1" ht="8.4499999999999993" customHeight="1" x14ac:dyDescent="0.25">
      <c r="A694" s="126">
        <f>A691+1</f>
        <v>224</v>
      </c>
      <c r="B694" s="127"/>
      <c r="C694" s="127"/>
      <c r="D694" s="127"/>
      <c r="E694" s="128"/>
      <c r="F694" s="98"/>
      <c r="G694" s="99"/>
      <c r="H694" s="99"/>
      <c r="I694" s="99"/>
      <c r="J694" s="99"/>
      <c r="K694" s="99"/>
      <c r="L694" s="99"/>
      <c r="M694" s="99"/>
      <c r="N694" s="99"/>
      <c r="O694" s="99"/>
      <c r="P694" s="100"/>
      <c r="Q694" s="100"/>
      <c r="R694" s="100"/>
      <c r="S694" s="100"/>
      <c r="T694" s="101"/>
      <c r="U694" s="101"/>
      <c r="V694" s="102"/>
      <c r="W694" s="103"/>
      <c r="X694" s="104"/>
      <c r="Y694" s="102"/>
      <c r="Z694" s="102"/>
      <c r="AA694" s="102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5"/>
      <c r="AP694" s="64"/>
      <c r="AQ694" s="64"/>
      <c r="AR694" s="64"/>
      <c r="AS694" s="64"/>
      <c r="AT694" s="64"/>
      <c r="AU694" s="64"/>
      <c r="AV694" s="64"/>
      <c r="AW694" s="64"/>
      <c r="AX694" s="64"/>
      <c r="AY694" s="67"/>
      <c r="AZ694" s="64"/>
      <c r="BA694" s="64"/>
      <c r="BB694" s="64"/>
      <c r="BC694" s="64"/>
      <c r="BD694" s="64"/>
      <c r="BE694" s="64"/>
      <c r="BF694" s="64"/>
      <c r="BG694" s="64"/>
      <c r="BH694" s="64"/>
      <c r="BI694" s="47"/>
      <c r="BJ694" s="47"/>
      <c r="BK694" s="47"/>
      <c r="BL694" s="47"/>
      <c r="BM694" s="47"/>
    </row>
    <row r="695" spans="1:65" s="57" customFormat="1" ht="8.4499999999999993" customHeight="1" x14ac:dyDescent="0.25">
      <c r="A695" s="120"/>
      <c r="B695" s="121"/>
      <c r="C695" s="121"/>
      <c r="D695" s="121"/>
      <c r="E695" s="122"/>
      <c r="F695" s="92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93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90"/>
      <c r="AP695" s="64"/>
      <c r="AQ695" s="64"/>
      <c r="AR695" s="64"/>
      <c r="AS695" s="64"/>
      <c r="AT695" s="64"/>
      <c r="AU695" s="64"/>
      <c r="AV695" s="64"/>
      <c r="AW695" s="64"/>
      <c r="AX695" s="64"/>
      <c r="AY695" s="67"/>
      <c r="AZ695" s="64"/>
      <c r="BA695" s="64"/>
      <c r="BB695" s="64"/>
      <c r="BC695" s="64"/>
      <c r="BD695" s="64"/>
      <c r="BE695" s="64"/>
      <c r="BF695" s="64"/>
      <c r="BG695" s="64"/>
      <c r="BH695" s="64"/>
      <c r="BI695" s="47"/>
      <c r="BJ695" s="47"/>
      <c r="BK695" s="47"/>
      <c r="BL695" s="47"/>
      <c r="BM695" s="47"/>
    </row>
    <row r="696" spans="1:65" s="57" customFormat="1" ht="8.4499999999999993" customHeight="1" thickBot="1" x14ac:dyDescent="0.3">
      <c r="A696" s="129"/>
      <c r="B696" s="130"/>
      <c r="C696" s="130"/>
      <c r="D696" s="130"/>
      <c r="E696" s="131"/>
      <c r="F696" s="94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6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7"/>
      <c r="AP696" s="64"/>
      <c r="AQ696" s="64"/>
      <c r="AR696" s="64"/>
      <c r="AS696" s="64"/>
      <c r="AT696" s="64"/>
      <c r="AU696" s="64"/>
      <c r="AV696" s="64"/>
      <c r="AW696" s="64"/>
      <c r="AX696" s="64"/>
      <c r="AY696" s="67"/>
      <c r="AZ696" s="64"/>
      <c r="BA696" s="64"/>
      <c r="BB696" s="64"/>
      <c r="BC696" s="64"/>
      <c r="BD696" s="64"/>
      <c r="BE696" s="64"/>
      <c r="BF696" s="64"/>
      <c r="BG696" s="64"/>
      <c r="BH696" s="64"/>
      <c r="BI696" s="47"/>
      <c r="BJ696" s="47"/>
      <c r="BK696" s="47"/>
      <c r="BL696" s="47"/>
      <c r="BM696" s="47"/>
    </row>
    <row r="697" spans="1:65" s="57" customFormat="1" ht="8.4499999999999993" customHeight="1" x14ac:dyDescent="0.25">
      <c r="A697" s="126">
        <f>A694+1</f>
        <v>225</v>
      </c>
      <c r="B697" s="127"/>
      <c r="C697" s="127"/>
      <c r="D697" s="127"/>
      <c r="E697" s="128"/>
      <c r="F697" s="98"/>
      <c r="G697" s="99"/>
      <c r="H697" s="99"/>
      <c r="I697" s="99"/>
      <c r="J697" s="99"/>
      <c r="K697" s="99"/>
      <c r="L697" s="99"/>
      <c r="M697" s="99"/>
      <c r="N697" s="99"/>
      <c r="O697" s="99"/>
      <c r="P697" s="100"/>
      <c r="Q697" s="100"/>
      <c r="R697" s="100"/>
      <c r="S697" s="100"/>
      <c r="T697" s="101"/>
      <c r="U697" s="101"/>
      <c r="V697" s="102"/>
      <c r="W697" s="103"/>
      <c r="X697" s="104"/>
      <c r="Y697" s="102"/>
      <c r="Z697" s="102"/>
      <c r="AA697" s="102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5"/>
      <c r="AP697" s="64"/>
      <c r="AQ697" s="64"/>
      <c r="AR697" s="64"/>
      <c r="AS697" s="64"/>
      <c r="AT697" s="64"/>
      <c r="AU697" s="64"/>
      <c r="AV697" s="64"/>
      <c r="AW697" s="64"/>
      <c r="AX697" s="64"/>
      <c r="AY697" s="67"/>
      <c r="AZ697" s="64"/>
      <c r="BA697" s="64"/>
      <c r="BB697" s="64"/>
      <c r="BC697" s="64"/>
      <c r="BD697" s="64"/>
      <c r="BE697" s="64"/>
      <c r="BF697" s="64"/>
      <c r="BG697" s="64"/>
      <c r="BH697" s="64"/>
      <c r="BI697" s="47"/>
      <c r="BJ697" s="47"/>
      <c r="BK697" s="47"/>
      <c r="BL697" s="47"/>
      <c r="BM697" s="47"/>
    </row>
    <row r="698" spans="1:65" s="57" customFormat="1" ht="8.4499999999999993" customHeight="1" x14ac:dyDescent="0.25">
      <c r="A698" s="120"/>
      <c r="B698" s="121"/>
      <c r="C698" s="121"/>
      <c r="D698" s="121"/>
      <c r="E698" s="122"/>
      <c r="F698" s="92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93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90"/>
      <c r="AP698" s="64"/>
      <c r="AQ698" s="64"/>
      <c r="AR698" s="64"/>
      <c r="AS698" s="64"/>
      <c r="AT698" s="64"/>
      <c r="AU698" s="64"/>
      <c r="AV698" s="64"/>
      <c r="AW698" s="64"/>
      <c r="AX698" s="64"/>
      <c r="AY698" s="67"/>
      <c r="AZ698" s="64"/>
      <c r="BA698" s="64"/>
      <c r="BB698" s="64"/>
      <c r="BC698" s="64"/>
      <c r="BD698" s="64"/>
      <c r="BE698" s="64"/>
      <c r="BF698" s="64"/>
      <c r="BG698" s="64"/>
      <c r="BH698" s="64"/>
      <c r="BI698" s="47"/>
      <c r="BJ698" s="47"/>
      <c r="BK698" s="47"/>
      <c r="BL698" s="47"/>
      <c r="BM698" s="47"/>
    </row>
    <row r="699" spans="1:65" s="57" customFormat="1" ht="8.4499999999999993" customHeight="1" thickBot="1" x14ac:dyDescent="0.3">
      <c r="A699" s="129"/>
      <c r="B699" s="130"/>
      <c r="C699" s="130"/>
      <c r="D699" s="130"/>
      <c r="E699" s="131"/>
      <c r="F699" s="94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6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7"/>
      <c r="AP699" s="64"/>
      <c r="AQ699" s="64"/>
      <c r="AR699" s="64"/>
      <c r="AS699" s="64"/>
      <c r="AT699" s="64"/>
      <c r="AU699" s="64"/>
      <c r="AV699" s="64"/>
      <c r="AW699" s="64"/>
      <c r="AX699" s="64"/>
      <c r="AY699" s="67"/>
      <c r="AZ699" s="64"/>
      <c r="BA699" s="64"/>
      <c r="BB699" s="64"/>
      <c r="BC699" s="64"/>
      <c r="BD699" s="64"/>
      <c r="BE699" s="64"/>
      <c r="BF699" s="64"/>
      <c r="BG699" s="64"/>
      <c r="BH699" s="64"/>
      <c r="BI699" s="47"/>
      <c r="BJ699" s="47"/>
      <c r="BK699" s="47"/>
      <c r="BL699" s="47"/>
      <c r="BM699" s="47"/>
    </row>
    <row r="700" spans="1:65" s="57" customFormat="1" ht="8.4499999999999993" customHeight="1" x14ac:dyDescent="0.25">
      <c r="A700" s="126">
        <f>A697+1</f>
        <v>226</v>
      </c>
      <c r="B700" s="127"/>
      <c r="C700" s="127"/>
      <c r="D700" s="127"/>
      <c r="E700" s="128"/>
      <c r="F700" s="98"/>
      <c r="G700" s="99"/>
      <c r="H700" s="99"/>
      <c r="I700" s="99"/>
      <c r="J700" s="99"/>
      <c r="K700" s="99"/>
      <c r="L700" s="99"/>
      <c r="M700" s="99"/>
      <c r="N700" s="99"/>
      <c r="O700" s="99"/>
      <c r="P700" s="100"/>
      <c r="Q700" s="100"/>
      <c r="R700" s="100"/>
      <c r="S700" s="100"/>
      <c r="T700" s="101"/>
      <c r="U700" s="101"/>
      <c r="V700" s="102"/>
      <c r="W700" s="103"/>
      <c r="X700" s="104"/>
      <c r="Y700" s="102"/>
      <c r="Z700" s="102"/>
      <c r="AA700" s="102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5"/>
      <c r="AP700" s="64"/>
      <c r="AQ700" s="64"/>
      <c r="AR700" s="64"/>
      <c r="AS700" s="64"/>
      <c r="AT700" s="64"/>
      <c r="AU700" s="64"/>
      <c r="AV700" s="64"/>
      <c r="AW700" s="64"/>
      <c r="AX700" s="64"/>
      <c r="AY700" s="67"/>
      <c r="AZ700" s="64"/>
      <c r="BA700" s="64"/>
      <c r="BB700" s="64"/>
      <c r="BC700" s="64"/>
      <c r="BD700" s="64"/>
      <c r="BE700" s="64"/>
      <c r="BF700" s="64"/>
      <c r="BG700" s="64"/>
      <c r="BH700" s="64"/>
      <c r="BI700" s="47"/>
      <c r="BJ700" s="47"/>
      <c r="BK700" s="47"/>
      <c r="BL700" s="47"/>
      <c r="BM700" s="47"/>
    </row>
    <row r="701" spans="1:65" s="57" customFormat="1" ht="8.4499999999999993" customHeight="1" x14ac:dyDescent="0.25">
      <c r="A701" s="120"/>
      <c r="B701" s="121"/>
      <c r="C701" s="121"/>
      <c r="D701" s="121"/>
      <c r="E701" s="122"/>
      <c r="F701" s="92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93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90"/>
      <c r="AP701" s="64"/>
      <c r="AQ701" s="64"/>
      <c r="AR701" s="64"/>
      <c r="AS701" s="64"/>
      <c r="AT701" s="64"/>
      <c r="AU701" s="64"/>
      <c r="AV701" s="64"/>
      <c r="AW701" s="64"/>
      <c r="AX701" s="64"/>
      <c r="AY701" s="67"/>
      <c r="AZ701" s="64"/>
      <c r="BA701" s="64"/>
      <c r="BB701" s="64"/>
      <c r="BC701" s="64"/>
      <c r="BD701" s="64"/>
      <c r="BE701" s="64"/>
      <c r="BF701" s="64"/>
      <c r="BG701" s="64"/>
      <c r="BH701" s="64"/>
      <c r="BI701" s="47"/>
      <c r="BJ701" s="47"/>
      <c r="BK701" s="47"/>
      <c r="BL701" s="47"/>
      <c r="BM701" s="47"/>
    </row>
    <row r="702" spans="1:65" s="57" customFormat="1" ht="8.4499999999999993" customHeight="1" thickBot="1" x14ac:dyDescent="0.3">
      <c r="A702" s="129"/>
      <c r="B702" s="130"/>
      <c r="C702" s="130"/>
      <c r="D702" s="130"/>
      <c r="E702" s="131"/>
      <c r="F702" s="94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6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7"/>
      <c r="AP702" s="64"/>
      <c r="AQ702" s="64"/>
      <c r="AR702" s="64"/>
      <c r="AS702" s="64"/>
      <c r="AT702" s="64"/>
      <c r="AU702" s="64"/>
      <c r="AV702" s="64"/>
      <c r="AW702" s="64"/>
      <c r="AX702" s="64"/>
      <c r="AY702" s="67"/>
      <c r="AZ702" s="64"/>
      <c r="BA702" s="64"/>
      <c r="BB702" s="64"/>
      <c r="BC702" s="64"/>
      <c r="BD702" s="64"/>
      <c r="BE702" s="64"/>
      <c r="BF702" s="64"/>
      <c r="BG702" s="64"/>
      <c r="BH702" s="64"/>
      <c r="BI702" s="47"/>
      <c r="BJ702" s="47"/>
      <c r="BK702" s="47"/>
      <c r="BL702" s="47"/>
      <c r="BM702" s="47"/>
    </row>
    <row r="703" spans="1:65" s="57" customFormat="1" ht="8.4499999999999993" customHeight="1" x14ac:dyDescent="0.25">
      <c r="A703" s="126">
        <f>A700+1</f>
        <v>227</v>
      </c>
      <c r="B703" s="127"/>
      <c r="C703" s="127"/>
      <c r="D703" s="127"/>
      <c r="E703" s="128"/>
      <c r="F703" s="98"/>
      <c r="G703" s="99"/>
      <c r="H703" s="99"/>
      <c r="I703" s="99"/>
      <c r="J703" s="99"/>
      <c r="K703" s="99"/>
      <c r="L703" s="99"/>
      <c r="M703" s="99"/>
      <c r="N703" s="99"/>
      <c r="O703" s="99"/>
      <c r="P703" s="100"/>
      <c r="Q703" s="100"/>
      <c r="R703" s="100"/>
      <c r="S703" s="100"/>
      <c r="T703" s="101"/>
      <c r="U703" s="101"/>
      <c r="V703" s="102"/>
      <c r="W703" s="103"/>
      <c r="X703" s="104"/>
      <c r="Y703" s="102"/>
      <c r="Z703" s="102"/>
      <c r="AA703" s="102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5"/>
      <c r="AP703" s="64"/>
      <c r="AQ703" s="64"/>
      <c r="AR703" s="64"/>
      <c r="AS703" s="64"/>
      <c r="AT703" s="64"/>
      <c r="AU703" s="64"/>
      <c r="AV703" s="64"/>
      <c r="AW703" s="64"/>
      <c r="AX703" s="64"/>
      <c r="AY703" s="67"/>
      <c r="AZ703" s="64"/>
      <c r="BA703" s="64"/>
      <c r="BB703" s="64"/>
      <c r="BC703" s="64"/>
      <c r="BD703" s="64"/>
      <c r="BE703" s="64"/>
      <c r="BF703" s="64"/>
      <c r="BG703" s="64"/>
      <c r="BH703" s="64"/>
      <c r="BI703" s="47"/>
      <c r="BJ703" s="47"/>
      <c r="BK703" s="47"/>
      <c r="BL703" s="47"/>
      <c r="BM703" s="47"/>
    </row>
    <row r="704" spans="1:65" s="57" customFormat="1" ht="8.4499999999999993" customHeight="1" x14ac:dyDescent="0.25">
      <c r="A704" s="120"/>
      <c r="B704" s="121"/>
      <c r="C704" s="121"/>
      <c r="D704" s="121"/>
      <c r="E704" s="122"/>
      <c r="F704" s="92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93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90"/>
      <c r="AP704" s="64"/>
      <c r="AQ704" s="64"/>
      <c r="AR704" s="64"/>
      <c r="AS704" s="64"/>
      <c r="AT704" s="64"/>
      <c r="AU704" s="64"/>
      <c r="AV704" s="64"/>
      <c r="AW704" s="64"/>
      <c r="AX704" s="64"/>
      <c r="AY704" s="67"/>
      <c r="AZ704" s="64"/>
      <c r="BA704" s="64"/>
      <c r="BB704" s="64"/>
      <c r="BC704" s="64"/>
      <c r="BD704" s="64"/>
      <c r="BE704" s="64"/>
      <c r="BF704" s="64"/>
      <c r="BG704" s="64"/>
      <c r="BH704" s="64"/>
      <c r="BI704" s="47"/>
      <c r="BJ704" s="47"/>
      <c r="BK704" s="47"/>
      <c r="BL704" s="47"/>
      <c r="BM704" s="47"/>
    </row>
    <row r="705" spans="1:65" s="57" customFormat="1" ht="8.4499999999999993" customHeight="1" thickBot="1" x14ac:dyDescent="0.3">
      <c r="A705" s="129"/>
      <c r="B705" s="130"/>
      <c r="C705" s="130"/>
      <c r="D705" s="130"/>
      <c r="E705" s="131"/>
      <c r="F705" s="94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6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7"/>
      <c r="AP705" s="64"/>
      <c r="AQ705" s="64"/>
      <c r="AR705" s="64"/>
      <c r="AS705" s="64"/>
      <c r="AT705" s="64"/>
      <c r="AU705" s="64"/>
      <c r="AV705" s="64"/>
      <c r="AW705" s="64"/>
      <c r="AX705" s="64"/>
      <c r="AY705" s="67"/>
      <c r="AZ705" s="64"/>
      <c r="BA705" s="64"/>
      <c r="BB705" s="64"/>
      <c r="BC705" s="64"/>
      <c r="BD705" s="64"/>
      <c r="BE705" s="64"/>
      <c r="BF705" s="64"/>
      <c r="BG705" s="64"/>
      <c r="BH705" s="64"/>
      <c r="BI705" s="47"/>
      <c r="BJ705" s="47"/>
      <c r="BK705" s="47"/>
      <c r="BL705" s="47"/>
      <c r="BM705" s="47"/>
    </row>
    <row r="706" spans="1:65" s="57" customFormat="1" ht="8.4499999999999993" customHeight="1" x14ac:dyDescent="0.25">
      <c r="A706" s="126">
        <f>A703+1</f>
        <v>228</v>
      </c>
      <c r="B706" s="127"/>
      <c r="C706" s="127"/>
      <c r="D706" s="127"/>
      <c r="E706" s="128"/>
      <c r="F706" s="98"/>
      <c r="G706" s="99"/>
      <c r="H706" s="99"/>
      <c r="I706" s="99"/>
      <c r="J706" s="99"/>
      <c r="K706" s="99"/>
      <c r="L706" s="99"/>
      <c r="M706" s="99"/>
      <c r="N706" s="99"/>
      <c r="O706" s="99"/>
      <c r="P706" s="100"/>
      <c r="Q706" s="100"/>
      <c r="R706" s="100"/>
      <c r="S706" s="100"/>
      <c r="T706" s="101"/>
      <c r="U706" s="101"/>
      <c r="V706" s="102"/>
      <c r="W706" s="103"/>
      <c r="X706" s="104"/>
      <c r="Y706" s="102"/>
      <c r="Z706" s="102"/>
      <c r="AA706" s="102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5"/>
      <c r="AP706" s="64"/>
      <c r="AQ706" s="64"/>
      <c r="AR706" s="64"/>
      <c r="AS706" s="64"/>
      <c r="AT706" s="64"/>
      <c r="AU706" s="64"/>
      <c r="AV706" s="64"/>
      <c r="AW706" s="64"/>
      <c r="AX706" s="64"/>
      <c r="AY706" s="67"/>
      <c r="AZ706" s="64"/>
      <c r="BA706" s="64"/>
      <c r="BB706" s="64"/>
      <c r="BC706" s="64"/>
      <c r="BD706" s="64"/>
      <c r="BE706" s="64"/>
      <c r="BF706" s="64"/>
      <c r="BG706" s="64"/>
      <c r="BH706" s="64"/>
      <c r="BI706" s="47"/>
      <c r="BJ706" s="47"/>
      <c r="BK706" s="47"/>
      <c r="BL706" s="47"/>
      <c r="BM706" s="47"/>
    </row>
    <row r="707" spans="1:65" s="57" customFormat="1" ht="8.4499999999999993" customHeight="1" x14ac:dyDescent="0.25">
      <c r="A707" s="120"/>
      <c r="B707" s="121"/>
      <c r="C707" s="121"/>
      <c r="D707" s="121"/>
      <c r="E707" s="122"/>
      <c r="F707" s="92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93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90"/>
      <c r="AP707" s="64"/>
      <c r="AQ707" s="64"/>
      <c r="AR707" s="64"/>
      <c r="AS707" s="64"/>
      <c r="AT707" s="64"/>
      <c r="AU707" s="64"/>
      <c r="AV707" s="64"/>
      <c r="AW707" s="64"/>
      <c r="AX707" s="64"/>
      <c r="AY707" s="67"/>
      <c r="AZ707" s="64"/>
      <c r="BA707" s="64"/>
      <c r="BB707" s="64"/>
      <c r="BC707" s="64"/>
      <c r="BD707" s="64"/>
      <c r="BE707" s="64"/>
      <c r="BF707" s="64"/>
      <c r="BG707" s="64"/>
      <c r="BH707" s="64"/>
      <c r="BI707" s="47"/>
      <c r="BJ707" s="47"/>
      <c r="BK707" s="47"/>
      <c r="BL707" s="47"/>
      <c r="BM707" s="47"/>
    </row>
    <row r="708" spans="1:65" s="57" customFormat="1" ht="8.4499999999999993" customHeight="1" thickBot="1" x14ac:dyDescent="0.3">
      <c r="A708" s="129"/>
      <c r="B708" s="130"/>
      <c r="C708" s="130"/>
      <c r="D708" s="130"/>
      <c r="E708" s="131"/>
      <c r="F708" s="94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6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7"/>
      <c r="AP708" s="64"/>
      <c r="AQ708" s="64"/>
      <c r="AR708" s="64"/>
      <c r="AS708" s="64"/>
      <c r="AT708" s="64"/>
      <c r="AU708" s="64"/>
      <c r="AV708" s="64"/>
      <c r="AW708" s="64"/>
      <c r="AX708" s="64"/>
      <c r="AY708" s="67"/>
      <c r="AZ708" s="64"/>
      <c r="BA708" s="64"/>
      <c r="BB708" s="64"/>
      <c r="BC708" s="64"/>
      <c r="BD708" s="64"/>
      <c r="BE708" s="64"/>
      <c r="BF708" s="64"/>
      <c r="BG708" s="64"/>
      <c r="BH708" s="64"/>
      <c r="BI708" s="47"/>
      <c r="BJ708" s="47"/>
      <c r="BK708" s="47"/>
      <c r="BL708" s="47"/>
      <c r="BM708" s="47"/>
    </row>
    <row r="709" spans="1:65" s="57" customFormat="1" ht="8.4499999999999993" customHeight="1" x14ac:dyDescent="0.25">
      <c r="A709" s="126">
        <f>A706+1</f>
        <v>229</v>
      </c>
      <c r="B709" s="127"/>
      <c r="C709" s="127"/>
      <c r="D709" s="127"/>
      <c r="E709" s="128"/>
      <c r="F709" s="98"/>
      <c r="G709" s="99"/>
      <c r="H709" s="99"/>
      <c r="I709" s="99"/>
      <c r="J709" s="99"/>
      <c r="K709" s="99"/>
      <c r="L709" s="99"/>
      <c r="M709" s="99"/>
      <c r="N709" s="99"/>
      <c r="O709" s="99"/>
      <c r="P709" s="100"/>
      <c r="Q709" s="100"/>
      <c r="R709" s="100"/>
      <c r="S709" s="100"/>
      <c r="T709" s="101"/>
      <c r="U709" s="101"/>
      <c r="V709" s="102"/>
      <c r="W709" s="103"/>
      <c r="X709" s="104"/>
      <c r="Y709" s="102"/>
      <c r="Z709" s="102"/>
      <c r="AA709" s="102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5"/>
      <c r="AP709" s="64"/>
      <c r="AQ709" s="64"/>
      <c r="AR709" s="64"/>
      <c r="AS709" s="64"/>
      <c r="AT709" s="64"/>
      <c r="AU709" s="64"/>
      <c r="AV709" s="64"/>
      <c r="AW709" s="64"/>
      <c r="AX709" s="64"/>
      <c r="AY709" s="67"/>
      <c r="AZ709" s="64"/>
      <c r="BA709" s="64"/>
      <c r="BB709" s="64"/>
      <c r="BC709" s="64"/>
      <c r="BD709" s="64"/>
      <c r="BE709" s="64"/>
      <c r="BF709" s="64"/>
      <c r="BG709" s="64"/>
      <c r="BH709" s="64"/>
      <c r="BI709" s="47"/>
      <c r="BJ709" s="47"/>
      <c r="BK709" s="47"/>
      <c r="BL709" s="47"/>
      <c r="BM709" s="47"/>
    </row>
    <row r="710" spans="1:65" s="57" customFormat="1" ht="8.4499999999999993" customHeight="1" x14ac:dyDescent="0.25">
      <c r="A710" s="120"/>
      <c r="B710" s="121"/>
      <c r="C710" s="121"/>
      <c r="D710" s="121"/>
      <c r="E710" s="122"/>
      <c r="F710" s="92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93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90"/>
      <c r="AP710" s="64"/>
      <c r="AQ710" s="64"/>
      <c r="AR710" s="64"/>
      <c r="AS710" s="64"/>
      <c r="AT710" s="64"/>
      <c r="AU710" s="64"/>
      <c r="AV710" s="64"/>
      <c r="AW710" s="64"/>
      <c r="AX710" s="64"/>
      <c r="AY710" s="67"/>
      <c r="AZ710" s="64"/>
      <c r="BA710" s="64"/>
      <c r="BB710" s="64"/>
      <c r="BC710" s="64"/>
      <c r="BD710" s="64"/>
      <c r="BE710" s="64"/>
      <c r="BF710" s="64"/>
      <c r="BG710" s="64"/>
      <c r="BH710" s="64"/>
      <c r="BI710" s="47"/>
      <c r="BJ710" s="47"/>
      <c r="BK710" s="47"/>
      <c r="BL710" s="47"/>
      <c r="BM710" s="47"/>
    </row>
    <row r="711" spans="1:65" s="57" customFormat="1" ht="8.4499999999999993" customHeight="1" thickBot="1" x14ac:dyDescent="0.3">
      <c r="A711" s="129"/>
      <c r="B711" s="130"/>
      <c r="C711" s="130"/>
      <c r="D711" s="130"/>
      <c r="E711" s="131"/>
      <c r="F711" s="94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6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7"/>
      <c r="AP711" s="64"/>
      <c r="AQ711" s="64"/>
      <c r="AR711" s="64"/>
      <c r="AS711" s="64"/>
      <c r="AT711" s="64"/>
      <c r="AU711" s="64"/>
      <c r="AV711" s="64"/>
      <c r="AW711" s="64"/>
      <c r="AX711" s="64"/>
      <c r="AY711" s="67"/>
      <c r="AZ711" s="64"/>
      <c r="BA711" s="64"/>
      <c r="BB711" s="64"/>
      <c r="BC711" s="64"/>
      <c r="BD711" s="64"/>
      <c r="BE711" s="64"/>
      <c r="BF711" s="64"/>
      <c r="BG711" s="64"/>
      <c r="BH711" s="64"/>
      <c r="BI711" s="47"/>
      <c r="BJ711" s="47"/>
      <c r="BK711" s="47"/>
      <c r="BL711" s="47"/>
      <c r="BM711" s="47"/>
    </row>
    <row r="712" spans="1:65" s="57" customFormat="1" ht="8.4499999999999993" customHeight="1" x14ac:dyDescent="0.25">
      <c r="A712" s="126">
        <f>A709+1</f>
        <v>230</v>
      </c>
      <c r="B712" s="127"/>
      <c r="C712" s="127"/>
      <c r="D712" s="127"/>
      <c r="E712" s="128"/>
      <c r="F712" s="98"/>
      <c r="G712" s="99"/>
      <c r="H712" s="99"/>
      <c r="I712" s="99"/>
      <c r="J712" s="99"/>
      <c r="K712" s="99"/>
      <c r="L712" s="99"/>
      <c r="M712" s="99"/>
      <c r="N712" s="99"/>
      <c r="O712" s="99"/>
      <c r="P712" s="100"/>
      <c r="Q712" s="100"/>
      <c r="R712" s="100"/>
      <c r="S712" s="100"/>
      <c r="T712" s="101"/>
      <c r="U712" s="101"/>
      <c r="V712" s="102"/>
      <c r="W712" s="103"/>
      <c r="X712" s="104"/>
      <c r="Y712" s="102"/>
      <c r="Z712" s="102"/>
      <c r="AA712" s="102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5"/>
      <c r="AP712" s="64"/>
      <c r="AQ712" s="64"/>
      <c r="AR712" s="64"/>
      <c r="AS712" s="64"/>
      <c r="AT712" s="64"/>
      <c r="AU712" s="64"/>
      <c r="AV712" s="64"/>
      <c r="AW712" s="64"/>
      <c r="AX712" s="64"/>
      <c r="AY712" s="67"/>
      <c r="AZ712" s="64"/>
      <c r="BA712" s="64"/>
      <c r="BB712" s="64"/>
      <c r="BC712" s="64"/>
      <c r="BD712" s="64"/>
      <c r="BE712" s="64"/>
      <c r="BF712" s="64"/>
      <c r="BG712" s="64"/>
      <c r="BH712" s="64"/>
      <c r="BI712" s="47"/>
      <c r="BJ712" s="47"/>
      <c r="BK712" s="47"/>
      <c r="BL712" s="47"/>
      <c r="BM712" s="47"/>
    </row>
    <row r="713" spans="1:65" s="57" customFormat="1" ht="8.4499999999999993" customHeight="1" x14ac:dyDescent="0.25">
      <c r="A713" s="120"/>
      <c r="B713" s="121"/>
      <c r="C713" s="121"/>
      <c r="D713" s="121"/>
      <c r="E713" s="122"/>
      <c r="F713" s="92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93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90"/>
      <c r="AP713" s="64"/>
      <c r="AQ713" s="64"/>
      <c r="AR713" s="64"/>
      <c r="AS713" s="64"/>
      <c r="AT713" s="64"/>
      <c r="AU713" s="64"/>
      <c r="AV713" s="64"/>
      <c r="AW713" s="64"/>
      <c r="AX713" s="64"/>
      <c r="AY713" s="67"/>
      <c r="AZ713" s="64"/>
      <c r="BA713" s="64"/>
      <c r="BB713" s="64"/>
      <c r="BC713" s="64"/>
      <c r="BD713" s="64"/>
      <c r="BE713" s="64"/>
      <c r="BF713" s="64"/>
      <c r="BG713" s="64"/>
      <c r="BH713" s="64"/>
      <c r="BI713" s="47"/>
      <c r="BJ713" s="47"/>
      <c r="BK713" s="47"/>
      <c r="BL713" s="47"/>
      <c r="BM713" s="47"/>
    </row>
    <row r="714" spans="1:65" s="57" customFormat="1" ht="8.4499999999999993" customHeight="1" thickBot="1" x14ac:dyDescent="0.3">
      <c r="A714" s="129"/>
      <c r="B714" s="130"/>
      <c r="C714" s="130"/>
      <c r="D714" s="130"/>
      <c r="E714" s="131"/>
      <c r="F714" s="94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6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7"/>
      <c r="AP714" s="64"/>
      <c r="AQ714" s="64"/>
      <c r="AR714" s="64"/>
      <c r="AS714" s="64"/>
      <c r="AT714" s="64"/>
      <c r="AU714" s="64"/>
      <c r="AV714" s="64"/>
      <c r="AW714" s="64"/>
      <c r="AX714" s="64"/>
      <c r="AY714" s="67"/>
      <c r="AZ714" s="64"/>
      <c r="BA714" s="64"/>
      <c r="BB714" s="64"/>
      <c r="BC714" s="64"/>
      <c r="BD714" s="64"/>
      <c r="BE714" s="64"/>
      <c r="BF714" s="64"/>
      <c r="BG714" s="64"/>
      <c r="BH714" s="64"/>
      <c r="BI714" s="47"/>
      <c r="BJ714" s="47"/>
      <c r="BK714" s="47"/>
      <c r="BL714" s="47"/>
      <c r="BM714" s="47"/>
    </row>
    <row r="715" spans="1:65" s="57" customFormat="1" ht="8.4499999999999993" customHeight="1" x14ac:dyDescent="0.25">
      <c r="A715" s="126">
        <f>A712+1</f>
        <v>231</v>
      </c>
      <c r="B715" s="127"/>
      <c r="C715" s="127"/>
      <c r="D715" s="127"/>
      <c r="E715" s="128"/>
      <c r="F715" s="98"/>
      <c r="G715" s="99"/>
      <c r="H715" s="99"/>
      <c r="I715" s="99"/>
      <c r="J715" s="99"/>
      <c r="K715" s="99"/>
      <c r="L715" s="99"/>
      <c r="M715" s="99"/>
      <c r="N715" s="99"/>
      <c r="O715" s="99"/>
      <c r="P715" s="100"/>
      <c r="Q715" s="100"/>
      <c r="R715" s="100"/>
      <c r="S715" s="100"/>
      <c r="T715" s="101"/>
      <c r="U715" s="101"/>
      <c r="V715" s="102"/>
      <c r="W715" s="103"/>
      <c r="X715" s="104"/>
      <c r="Y715" s="102"/>
      <c r="Z715" s="102"/>
      <c r="AA715" s="102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5"/>
      <c r="AP715" s="64"/>
      <c r="AQ715" s="64"/>
      <c r="AR715" s="64"/>
      <c r="AS715" s="64"/>
      <c r="AT715" s="64"/>
      <c r="AU715" s="64"/>
      <c r="AV715" s="64"/>
      <c r="AW715" s="64"/>
      <c r="AX715" s="64"/>
      <c r="AY715" s="67"/>
      <c r="AZ715" s="64"/>
      <c r="BA715" s="64"/>
      <c r="BB715" s="64"/>
      <c r="BC715" s="64"/>
      <c r="BD715" s="64"/>
      <c r="BE715" s="64"/>
      <c r="BF715" s="64"/>
      <c r="BG715" s="64"/>
      <c r="BH715" s="64"/>
      <c r="BI715" s="47"/>
      <c r="BJ715" s="47"/>
      <c r="BK715" s="47"/>
      <c r="BL715" s="47"/>
      <c r="BM715" s="47"/>
    </row>
    <row r="716" spans="1:65" s="57" customFormat="1" ht="8.4499999999999993" customHeight="1" x14ac:dyDescent="0.25">
      <c r="A716" s="120"/>
      <c r="B716" s="121"/>
      <c r="C716" s="121"/>
      <c r="D716" s="121"/>
      <c r="E716" s="122"/>
      <c r="F716" s="92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93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90"/>
      <c r="AP716" s="64"/>
      <c r="AQ716" s="64"/>
      <c r="AR716" s="64"/>
      <c r="AS716" s="64"/>
      <c r="AT716" s="64"/>
      <c r="AU716" s="64"/>
      <c r="AV716" s="64"/>
      <c r="AW716" s="64"/>
      <c r="AX716" s="64"/>
      <c r="AY716" s="67"/>
      <c r="AZ716" s="64"/>
      <c r="BA716" s="64"/>
      <c r="BB716" s="64"/>
      <c r="BC716" s="64"/>
      <c r="BD716" s="64"/>
      <c r="BE716" s="64"/>
      <c r="BF716" s="64"/>
      <c r="BG716" s="64"/>
      <c r="BH716" s="64"/>
      <c r="BI716" s="47"/>
      <c r="BJ716" s="47"/>
      <c r="BK716" s="47"/>
      <c r="BL716" s="47"/>
      <c r="BM716" s="47"/>
    </row>
    <row r="717" spans="1:65" s="57" customFormat="1" ht="8.4499999999999993" customHeight="1" thickBot="1" x14ac:dyDescent="0.3">
      <c r="A717" s="120"/>
      <c r="B717" s="121"/>
      <c r="C717" s="121"/>
      <c r="D717" s="121"/>
      <c r="E717" s="122"/>
      <c r="F717" s="94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6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7"/>
      <c r="AP717" s="64"/>
      <c r="AQ717" s="64"/>
      <c r="AR717" s="64"/>
      <c r="AS717" s="64"/>
      <c r="AT717" s="64"/>
      <c r="AU717" s="64"/>
      <c r="AV717" s="64"/>
      <c r="AW717" s="64"/>
      <c r="AX717" s="64"/>
      <c r="AY717" s="67"/>
      <c r="AZ717" s="64"/>
      <c r="BA717" s="64"/>
      <c r="BB717" s="64"/>
      <c r="BC717" s="64"/>
      <c r="BD717" s="64"/>
      <c r="BE717" s="64"/>
      <c r="BF717" s="64"/>
      <c r="BG717" s="64"/>
      <c r="BH717" s="64"/>
      <c r="BI717" s="47"/>
      <c r="BJ717" s="47"/>
      <c r="BK717" s="47"/>
      <c r="BL717" s="47"/>
      <c r="BM717" s="47"/>
    </row>
    <row r="718" spans="1:65" s="57" customFormat="1" ht="8.4499999999999993" customHeight="1" x14ac:dyDescent="0.25">
      <c r="A718" s="123">
        <f>A715+1</f>
        <v>232</v>
      </c>
      <c r="B718" s="124"/>
      <c r="C718" s="124"/>
      <c r="D718" s="124"/>
      <c r="E718" s="125"/>
      <c r="F718" s="98"/>
      <c r="G718" s="99"/>
      <c r="H718" s="99"/>
      <c r="I718" s="99"/>
      <c r="J718" s="99"/>
      <c r="K718" s="99"/>
      <c r="L718" s="99"/>
      <c r="M718" s="99"/>
      <c r="N718" s="99"/>
      <c r="O718" s="99"/>
      <c r="P718" s="100"/>
      <c r="Q718" s="100"/>
      <c r="R718" s="100"/>
      <c r="S718" s="100"/>
      <c r="T718" s="101"/>
      <c r="U718" s="101"/>
      <c r="V718" s="102"/>
      <c r="W718" s="103"/>
      <c r="X718" s="104"/>
      <c r="Y718" s="102"/>
      <c r="Z718" s="102"/>
      <c r="AA718" s="102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5"/>
      <c r="AP718" s="64"/>
      <c r="AQ718" s="64"/>
      <c r="AR718" s="64"/>
      <c r="AS718" s="64"/>
      <c r="AT718" s="64"/>
      <c r="AU718" s="64"/>
      <c r="AV718" s="64"/>
      <c r="AW718" s="64"/>
      <c r="AX718" s="64"/>
      <c r="AY718" s="67"/>
      <c r="AZ718" s="64"/>
      <c r="BA718" s="64"/>
      <c r="BB718" s="64"/>
      <c r="BC718" s="64"/>
      <c r="BD718" s="64"/>
      <c r="BE718" s="64"/>
      <c r="BF718" s="64"/>
      <c r="BG718" s="64"/>
      <c r="BH718" s="64"/>
      <c r="BI718" s="47"/>
      <c r="BJ718" s="47"/>
      <c r="BK718" s="47"/>
      <c r="BL718" s="47"/>
      <c r="BM718" s="47"/>
    </row>
    <row r="719" spans="1:65" s="57" customFormat="1" ht="8.4499999999999993" customHeight="1" x14ac:dyDescent="0.25">
      <c r="A719" s="123"/>
      <c r="B719" s="124"/>
      <c r="C719" s="124"/>
      <c r="D719" s="124"/>
      <c r="E719" s="125"/>
      <c r="F719" s="92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93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90"/>
      <c r="AP719" s="64"/>
      <c r="AQ719" s="64"/>
      <c r="AR719" s="64"/>
      <c r="AS719" s="64"/>
      <c r="AT719" s="64"/>
      <c r="AU719" s="64"/>
      <c r="AV719" s="64"/>
      <c r="AW719" s="64"/>
      <c r="AX719" s="64"/>
      <c r="AY719" s="67"/>
      <c r="AZ719" s="64"/>
      <c r="BA719" s="64"/>
      <c r="BB719" s="64"/>
      <c r="BC719" s="64"/>
      <c r="BD719" s="64"/>
      <c r="BE719" s="64"/>
      <c r="BF719" s="64"/>
      <c r="BG719" s="64"/>
      <c r="BH719" s="64"/>
      <c r="BI719" s="47"/>
      <c r="BJ719" s="47"/>
      <c r="BK719" s="47"/>
      <c r="BL719" s="47"/>
      <c r="BM719" s="47"/>
    </row>
    <row r="720" spans="1:65" s="57" customFormat="1" ht="8.4499999999999993" customHeight="1" thickBot="1" x14ac:dyDescent="0.3">
      <c r="A720" s="123"/>
      <c r="B720" s="124"/>
      <c r="C720" s="124"/>
      <c r="D720" s="124"/>
      <c r="E720" s="125"/>
      <c r="F720" s="94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6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7"/>
      <c r="AP720" s="64"/>
      <c r="AQ720" s="64"/>
      <c r="AR720" s="64"/>
      <c r="AS720" s="64"/>
      <c r="AT720" s="64"/>
      <c r="AU720" s="64"/>
      <c r="AV720" s="64"/>
      <c r="AW720" s="64"/>
      <c r="AX720" s="64"/>
      <c r="AY720" s="67"/>
      <c r="AZ720" s="64"/>
      <c r="BA720" s="64"/>
      <c r="BB720" s="64"/>
      <c r="BC720" s="64"/>
      <c r="BD720" s="64"/>
      <c r="BE720" s="64"/>
      <c r="BF720" s="64"/>
      <c r="BG720" s="64"/>
      <c r="BH720" s="64"/>
      <c r="BI720" s="47"/>
      <c r="BJ720" s="47"/>
      <c r="BK720" s="47"/>
      <c r="BL720" s="47"/>
      <c r="BM720" s="47"/>
    </row>
    <row r="721" spans="1:65" s="57" customFormat="1" ht="8.4499999999999993" customHeight="1" x14ac:dyDescent="0.25">
      <c r="A721" s="123">
        <f>A718+1</f>
        <v>233</v>
      </c>
      <c r="B721" s="124"/>
      <c r="C721" s="124"/>
      <c r="D721" s="124"/>
      <c r="E721" s="125"/>
      <c r="F721" s="98"/>
      <c r="G721" s="99"/>
      <c r="H721" s="99"/>
      <c r="I721" s="99"/>
      <c r="J721" s="99"/>
      <c r="K721" s="99"/>
      <c r="L721" s="99"/>
      <c r="M721" s="99"/>
      <c r="N721" s="99"/>
      <c r="O721" s="99"/>
      <c r="P721" s="100"/>
      <c r="Q721" s="100"/>
      <c r="R721" s="100"/>
      <c r="S721" s="100"/>
      <c r="T721" s="101"/>
      <c r="U721" s="101"/>
      <c r="V721" s="102"/>
      <c r="W721" s="103"/>
      <c r="X721" s="104"/>
      <c r="Y721" s="102"/>
      <c r="Z721" s="102"/>
      <c r="AA721" s="102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5"/>
      <c r="AP721" s="64"/>
      <c r="AQ721" s="64"/>
      <c r="AR721" s="64"/>
      <c r="AS721" s="64"/>
      <c r="AT721" s="64"/>
      <c r="AU721" s="64"/>
      <c r="AV721" s="64"/>
      <c r="AW721" s="64"/>
      <c r="AX721" s="64"/>
      <c r="AY721" s="67"/>
      <c r="AZ721" s="64"/>
      <c r="BA721" s="64"/>
      <c r="BB721" s="64"/>
      <c r="BC721" s="64"/>
      <c r="BD721" s="64"/>
      <c r="BE721" s="64"/>
      <c r="BF721" s="64"/>
      <c r="BG721" s="64"/>
      <c r="BH721" s="64"/>
      <c r="BI721" s="47"/>
      <c r="BJ721" s="47"/>
      <c r="BK721" s="47"/>
      <c r="BL721" s="47"/>
      <c r="BM721" s="47"/>
    </row>
    <row r="722" spans="1:65" s="57" customFormat="1" ht="8.4499999999999993" customHeight="1" x14ac:dyDescent="0.25">
      <c r="A722" s="123"/>
      <c r="B722" s="124"/>
      <c r="C722" s="124"/>
      <c r="D722" s="124"/>
      <c r="E722" s="125"/>
      <c r="F722" s="92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93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90"/>
      <c r="AP722" s="64"/>
      <c r="AQ722" s="64"/>
      <c r="AR722" s="64"/>
      <c r="AS722" s="64"/>
      <c r="AT722" s="64"/>
      <c r="AU722" s="64"/>
      <c r="AV722" s="64"/>
      <c r="AW722" s="64"/>
      <c r="AX722" s="64"/>
      <c r="AY722" s="67"/>
      <c r="AZ722" s="64"/>
      <c r="BA722" s="64"/>
      <c r="BB722" s="64"/>
      <c r="BC722" s="64"/>
      <c r="BD722" s="64"/>
      <c r="BE722" s="64"/>
      <c r="BF722" s="64"/>
      <c r="BG722" s="64"/>
      <c r="BH722" s="64"/>
      <c r="BI722" s="47"/>
      <c r="BJ722" s="47"/>
      <c r="BK722" s="47"/>
      <c r="BL722" s="47"/>
      <c r="BM722" s="47"/>
    </row>
    <row r="723" spans="1:65" s="57" customFormat="1" ht="8.4499999999999993" customHeight="1" thickBot="1" x14ac:dyDescent="0.3">
      <c r="A723" s="123"/>
      <c r="B723" s="124"/>
      <c r="C723" s="124"/>
      <c r="D723" s="124"/>
      <c r="E723" s="125"/>
      <c r="F723" s="94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6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7"/>
      <c r="AP723" s="64"/>
      <c r="AQ723" s="64"/>
      <c r="AR723" s="64"/>
      <c r="AS723" s="64"/>
      <c r="AT723" s="64"/>
      <c r="AU723" s="64"/>
      <c r="AV723" s="64"/>
      <c r="AW723" s="64"/>
      <c r="AX723" s="64"/>
      <c r="AY723" s="67"/>
      <c r="AZ723" s="64"/>
      <c r="BA723" s="64"/>
      <c r="BB723" s="64"/>
      <c r="BC723" s="64"/>
      <c r="BD723" s="64"/>
      <c r="BE723" s="64"/>
      <c r="BF723" s="64"/>
      <c r="BG723" s="64"/>
      <c r="BH723" s="64"/>
      <c r="BI723" s="47"/>
      <c r="BJ723" s="47"/>
      <c r="BK723" s="47"/>
      <c r="BL723" s="47"/>
      <c r="BM723" s="47"/>
    </row>
    <row r="724" spans="1:65" s="57" customFormat="1" ht="8.4499999999999993" customHeight="1" x14ac:dyDescent="0.25">
      <c r="A724" s="123">
        <f>A721+1</f>
        <v>234</v>
      </c>
      <c r="B724" s="124"/>
      <c r="C724" s="124"/>
      <c r="D724" s="124"/>
      <c r="E724" s="125"/>
      <c r="F724" s="98"/>
      <c r="G724" s="99"/>
      <c r="H724" s="99"/>
      <c r="I724" s="99"/>
      <c r="J724" s="99"/>
      <c r="K724" s="99"/>
      <c r="L724" s="99"/>
      <c r="M724" s="99"/>
      <c r="N724" s="99"/>
      <c r="O724" s="99"/>
      <c r="P724" s="100"/>
      <c r="Q724" s="100"/>
      <c r="R724" s="100"/>
      <c r="S724" s="100"/>
      <c r="T724" s="101"/>
      <c r="U724" s="101"/>
      <c r="V724" s="102"/>
      <c r="W724" s="103"/>
      <c r="X724" s="104"/>
      <c r="Y724" s="102"/>
      <c r="Z724" s="102"/>
      <c r="AA724" s="102"/>
      <c r="AB724" s="100"/>
      <c r="AC724" s="100"/>
      <c r="AD724" s="100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100"/>
      <c r="AO724" s="105"/>
      <c r="AP724" s="64"/>
      <c r="AQ724" s="64"/>
      <c r="AR724" s="64"/>
      <c r="AS724" s="64"/>
      <c r="AT724" s="64"/>
      <c r="AU724" s="64"/>
      <c r="AV724" s="64"/>
      <c r="AW724" s="64"/>
      <c r="AX724" s="64"/>
      <c r="AY724" s="67"/>
      <c r="AZ724" s="64"/>
      <c r="BA724" s="64"/>
      <c r="BB724" s="64"/>
      <c r="BC724" s="64"/>
      <c r="BD724" s="64"/>
      <c r="BE724" s="64"/>
      <c r="BF724" s="64"/>
      <c r="BG724" s="64"/>
      <c r="BH724" s="64"/>
      <c r="BI724" s="47"/>
      <c r="BJ724" s="47"/>
      <c r="BK724" s="47"/>
      <c r="BL724" s="47"/>
      <c r="BM724" s="47"/>
    </row>
    <row r="725" spans="1:65" s="57" customFormat="1" ht="8.4499999999999993" customHeight="1" x14ac:dyDescent="0.25">
      <c r="A725" s="123"/>
      <c r="B725" s="124"/>
      <c r="C725" s="124"/>
      <c r="D725" s="124"/>
      <c r="E725" s="125"/>
      <c r="F725" s="92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93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90"/>
      <c r="AP725" s="64"/>
      <c r="AQ725" s="64"/>
      <c r="AR725" s="64"/>
      <c r="AS725" s="64"/>
      <c r="AT725" s="64"/>
      <c r="AU725" s="64"/>
      <c r="AV725" s="64"/>
      <c r="AW725" s="64"/>
      <c r="AX725" s="64"/>
      <c r="AY725" s="67"/>
      <c r="AZ725" s="64"/>
      <c r="BA725" s="64"/>
      <c r="BB725" s="64"/>
      <c r="BC725" s="64"/>
      <c r="BD725" s="64"/>
      <c r="BE725" s="64"/>
      <c r="BF725" s="64"/>
      <c r="BG725" s="64"/>
      <c r="BH725" s="64"/>
      <c r="BI725" s="47"/>
      <c r="BJ725" s="47"/>
      <c r="BK725" s="47"/>
      <c r="BL725" s="47"/>
      <c r="BM725" s="47"/>
    </row>
    <row r="726" spans="1:65" s="57" customFormat="1" ht="8.4499999999999993" customHeight="1" thickBot="1" x14ac:dyDescent="0.3">
      <c r="A726" s="123"/>
      <c r="B726" s="124"/>
      <c r="C726" s="124"/>
      <c r="D726" s="124"/>
      <c r="E726" s="125"/>
      <c r="F726" s="94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6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7"/>
      <c r="AP726" s="64"/>
      <c r="AQ726" s="64"/>
      <c r="AR726" s="64"/>
      <c r="AS726" s="64"/>
      <c r="AT726" s="64"/>
      <c r="AU726" s="64"/>
      <c r="AV726" s="64"/>
      <c r="AW726" s="64"/>
      <c r="AX726" s="64"/>
      <c r="AY726" s="67"/>
      <c r="AZ726" s="64"/>
      <c r="BA726" s="64"/>
      <c r="BB726" s="64"/>
      <c r="BC726" s="64"/>
      <c r="BD726" s="64"/>
      <c r="BE726" s="64"/>
      <c r="BF726" s="64"/>
      <c r="BG726" s="64"/>
      <c r="BH726" s="64"/>
      <c r="BI726" s="47"/>
      <c r="BJ726" s="47"/>
      <c r="BK726" s="47"/>
      <c r="BL726" s="47"/>
      <c r="BM726" s="47"/>
    </row>
    <row r="727" spans="1:65" s="57" customFormat="1" ht="8.4499999999999993" customHeight="1" x14ac:dyDescent="0.25">
      <c r="A727" s="120">
        <f>A724+1</f>
        <v>235</v>
      </c>
      <c r="B727" s="121"/>
      <c r="C727" s="121"/>
      <c r="D727" s="121"/>
      <c r="E727" s="122"/>
      <c r="F727" s="98"/>
      <c r="G727" s="99"/>
      <c r="H727" s="99"/>
      <c r="I727" s="99"/>
      <c r="J727" s="99"/>
      <c r="K727" s="99"/>
      <c r="L727" s="99"/>
      <c r="M727" s="99"/>
      <c r="N727" s="99"/>
      <c r="O727" s="99"/>
      <c r="P727" s="100"/>
      <c r="Q727" s="100"/>
      <c r="R727" s="100"/>
      <c r="S727" s="100"/>
      <c r="T727" s="101"/>
      <c r="U727" s="101"/>
      <c r="V727" s="102"/>
      <c r="W727" s="103"/>
      <c r="X727" s="104"/>
      <c r="Y727" s="102"/>
      <c r="Z727" s="102"/>
      <c r="AA727" s="102"/>
      <c r="AB727" s="100"/>
      <c r="AC727" s="100"/>
      <c r="AD727" s="100"/>
      <c r="AE727" s="100"/>
      <c r="AF727" s="100"/>
      <c r="AG727" s="100"/>
      <c r="AH727" s="100"/>
      <c r="AI727" s="100"/>
      <c r="AJ727" s="100"/>
      <c r="AK727" s="100"/>
      <c r="AL727" s="100"/>
      <c r="AM727" s="100"/>
      <c r="AN727" s="100"/>
      <c r="AO727" s="105"/>
      <c r="AP727" s="64"/>
      <c r="AQ727" s="64"/>
      <c r="AR727" s="64"/>
      <c r="AS727" s="64"/>
      <c r="AT727" s="64"/>
      <c r="AU727" s="64"/>
      <c r="AV727" s="64"/>
      <c r="AW727" s="64"/>
      <c r="AX727" s="64"/>
      <c r="AY727" s="67"/>
      <c r="AZ727" s="64"/>
      <c r="BA727" s="64"/>
      <c r="BB727" s="64"/>
      <c r="BC727" s="64"/>
      <c r="BD727" s="64"/>
      <c r="BE727" s="64"/>
      <c r="BF727" s="64"/>
      <c r="BG727" s="64"/>
      <c r="BH727" s="64"/>
      <c r="BI727" s="47"/>
      <c r="BJ727" s="47"/>
      <c r="BK727" s="47"/>
      <c r="BL727" s="47"/>
      <c r="BM727" s="47"/>
    </row>
    <row r="728" spans="1:65" s="57" customFormat="1" ht="8.4499999999999993" customHeight="1" x14ac:dyDescent="0.25">
      <c r="A728" s="120"/>
      <c r="B728" s="121"/>
      <c r="C728" s="121"/>
      <c r="D728" s="121"/>
      <c r="E728" s="122"/>
      <c r="F728" s="92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93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90"/>
      <c r="AP728" s="64"/>
      <c r="AQ728" s="64"/>
      <c r="AR728" s="64"/>
      <c r="AS728" s="64"/>
      <c r="AT728" s="64"/>
      <c r="AU728" s="64"/>
      <c r="AV728" s="64"/>
      <c r="AW728" s="64"/>
      <c r="AX728" s="64"/>
      <c r="AY728" s="67"/>
      <c r="AZ728" s="64"/>
      <c r="BA728" s="64"/>
      <c r="BB728" s="64"/>
      <c r="BC728" s="64"/>
      <c r="BD728" s="64"/>
      <c r="BE728" s="64"/>
      <c r="BF728" s="64"/>
      <c r="BG728" s="64"/>
      <c r="BH728" s="64"/>
      <c r="BI728" s="47"/>
      <c r="BJ728" s="47"/>
      <c r="BK728" s="47"/>
      <c r="BL728" s="47"/>
      <c r="BM728" s="47"/>
    </row>
    <row r="729" spans="1:65" s="57" customFormat="1" ht="8.4499999999999993" customHeight="1" thickBot="1" x14ac:dyDescent="0.3">
      <c r="A729" s="120"/>
      <c r="B729" s="121"/>
      <c r="C729" s="121"/>
      <c r="D729" s="121"/>
      <c r="E729" s="122"/>
      <c r="F729" s="94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6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7"/>
      <c r="AP729" s="64"/>
      <c r="AQ729" s="64"/>
      <c r="AR729" s="64"/>
      <c r="AS729" s="64"/>
      <c r="AT729" s="64"/>
      <c r="AU729" s="64"/>
      <c r="AV729" s="64"/>
      <c r="AW729" s="64"/>
      <c r="AX729" s="64"/>
      <c r="AY729" s="67"/>
      <c r="AZ729" s="64"/>
      <c r="BA729" s="64"/>
      <c r="BB729" s="64"/>
      <c r="BC729" s="64"/>
      <c r="BD729" s="64"/>
      <c r="BE729" s="64"/>
      <c r="BF729" s="64"/>
      <c r="BG729" s="64"/>
      <c r="BH729" s="64"/>
      <c r="BI729" s="47"/>
      <c r="BJ729" s="47"/>
      <c r="BK729" s="47"/>
      <c r="BL729" s="47"/>
      <c r="BM729" s="47"/>
    </row>
    <row r="730" spans="1:65" s="57" customFormat="1" ht="8.4499999999999993" customHeight="1" x14ac:dyDescent="0.25">
      <c r="A730" s="123">
        <f>A727+1</f>
        <v>236</v>
      </c>
      <c r="B730" s="124"/>
      <c r="C730" s="124"/>
      <c r="D730" s="124"/>
      <c r="E730" s="125"/>
      <c r="F730" s="98"/>
      <c r="G730" s="99"/>
      <c r="H730" s="99"/>
      <c r="I730" s="99"/>
      <c r="J730" s="99"/>
      <c r="K730" s="99"/>
      <c r="L730" s="99"/>
      <c r="M730" s="99"/>
      <c r="N730" s="99"/>
      <c r="O730" s="99"/>
      <c r="P730" s="100"/>
      <c r="Q730" s="100"/>
      <c r="R730" s="100"/>
      <c r="S730" s="100"/>
      <c r="T730" s="101"/>
      <c r="U730" s="101"/>
      <c r="V730" s="102"/>
      <c r="W730" s="103"/>
      <c r="X730" s="104"/>
      <c r="Y730" s="102"/>
      <c r="Z730" s="102"/>
      <c r="AA730" s="102"/>
      <c r="AB730" s="100"/>
      <c r="AC730" s="100"/>
      <c r="AD730" s="100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100"/>
      <c r="AO730" s="105"/>
      <c r="AP730" s="64"/>
      <c r="AQ730" s="64"/>
      <c r="AR730" s="64"/>
      <c r="AS730" s="64"/>
      <c r="AT730" s="64"/>
      <c r="AU730" s="64"/>
      <c r="AV730" s="64"/>
      <c r="AW730" s="64"/>
      <c r="AX730" s="64"/>
      <c r="AY730" s="67"/>
      <c r="AZ730" s="64"/>
      <c r="BA730" s="64"/>
      <c r="BB730" s="64"/>
      <c r="BC730" s="64"/>
      <c r="BD730" s="64"/>
      <c r="BE730" s="64"/>
      <c r="BF730" s="64"/>
      <c r="BG730" s="64"/>
      <c r="BH730" s="64"/>
      <c r="BI730" s="47"/>
      <c r="BJ730" s="47"/>
      <c r="BK730" s="47"/>
      <c r="BL730" s="47"/>
      <c r="BM730" s="47"/>
    </row>
    <row r="731" spans="1:65" s="57" customFormat="1" ht="8.4499999999999993" customHeight="1" x14ac:dyDescent="0.25">
      <c r="A731" s="123"/>
      <c r="B731" s="124"/>
      <c r="C731" s="124"/>
      <c r="D731" s="124"/>
      <c r="E731" s="125"/>
      <c r="F731" s="92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93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90"/>
      <c r="AP731" s="64"/>
      <c r="AQ731" s="64"/>
      <c r="AR731" s="64"/>
      <c r="AS731" s="64"/>
      <c r="AT731" s="64"/>
      <c r="AU731" s="64"/>
      <c r="AV731" s="64"/>
      <c r="AW731" s="64"/>
      <c r="AX731" s="64"/>
      <c r="AY731" s="67"/>
      <c r="AZ731" s="64"/>
      <c r="BA731" s="64"/>
      <c r="BB731" s="64"/>
      <c r="BC731" s="64"/>
      <c r="BD731" s="64"/>
      <c r="BE731" s="64"/>
      <c r="BF731" s="64"/>
      <c r="BG731" s="64"/>
      <c r="BH731" s="64"/>
      <c r="BI731" s="47"/>
      <c r="BJ731" s="47"/>
      <c r="BK731" s="47"/>
      <c r="BL731" s="47"/>
      <c r="BM731" s="47"/>
    </row>
    <row r="732" spans="1:65" s="57" customFormat="1" ht="8.4499999999999993" customHeight="1" thickBot="1" x14ac:dyDescent="0.3">
      <c r="A732" s="123"/>
      <c r="B732" s="124"/>
      <c r="C732" s="124"/>
      <c r="D732" s="124"/>
      <c r="E732" s="125"/>
      <c r="F732" s="94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6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7"/>
      <c r="AP732" s="64"/>
      <c r="AQ732" s="64"/>
      <c r="AR732" s="64"/>
      <c r="AS732" s="64"/>
      <c r="AT732" s="64"/>
      <c r="AU732" s="64"/>
      <c r="AV732" s="64"/>
      <c r="AW732" s="64"/>
      <c r="AX732" s="64"/>
      <c r="AY732" s="67"/>
      <c r="AZ732" s="64"/>
      <c r="BA732" s="64"/>
      <c r="BB732" s="64"/>
      <c r="BC732" s="64"/>
      <c r="BD732" s="64"/>
      <c r="BE732" s="64"/>
      <c r="BF732" s="64"/>
      <c r="BG732" s="64"/>
      <c r="BH732" s="64"/>
      <c r="BI732" s="47"/>
      <c r="BJ732" s="47"/>
      <c r="BK732" s="47"/>
      <c r="BL732" s="47"/>
      <c r="BM732" s="47"/>
    </row>
    <row r="733" spans="1:65" s="57" customFormat="1" ht="8.4499999999999993" customHeight="1" x14ac:dyDescent="0.25">
      <c r="A733" s="123">
        <f>A730+1</f>
        <v>237</v>
      </c>
      <c r="B733" s="124"/>
      <c r="C733" s="124"/>
      <c r="D733" s="124"/>
      <c r="E733" s="125"/>
      <c r="F733" s="98"/>
      <c r="G733" s="99"/>
      <c r="H733" s="99"/>
      <c r="I733" s="99"/>
      <c r="J733" s="99"/>
      <c r="K733" s="99"/>
      <c r="L733" s="99"/>
      <c r="M733" s="99"/>
      <c r="N733" s="99"/>
      <c r="O733" s="99"/>
      <c r="P733" s="100"/>
      <c r="Q733" s="100"/>
      <c r="R733" s="100"/>
      <c r="S733" s="100"/>
      <c r="T733" s="101"/>
      <c r="U733" s="101"/>
      <c r="V733" s="102"/>
      <c r="W733" s="103"/>
      <c r="X733" s="104"/>
      <c r="Y733" s="102"/>
      <c r="Z733" s="102"/>
      <c r="AA733" s="102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5"/>
      <c r="AP733" s="64"/>
      <c r="AQ733" s="64"/>
      <c r="AR733" s="64"/>
      <c r="AS733" s="64"/>
      <c r="AT733" s="64"/>
      <c r="AU733" s="64"/>
      <c r="AV733" s="64"/>
      <c r="AW733" s="64"/>
      <c r="AX733" s="64"/>
      <c r="AY733" s="67"/>
      <c r="AZ733" s="64"/>
      <c r="BA733" s="64"/>
      <c r="BB733" s="64"/>
      <c r="BC733" s="64"/>
      <c r="BD733" s="64"/>
      <c r="BE733" s="64"/>
      <c r="BF733" s="64"/>
      <c r="BG733" s="64"/>
      <c r="BH733" s="64"/>
      <c r="BI733" s="47"/>
      <c r="BJ733" s="47"/>
      <c r="BK733" s="47"/>
      <c r="BL733" s="47"/>
      <c r="BM733" s="47"/>
    </row>
    <row r="734" spans="1:65" s="57" customFormat="1" ht="8.4499999999999993" customHeight="1" x14ac:dyDescent="0.25">
      <c r="A734" s="123"/>
      <c r="B734" s="124"/>
      <c r="C734" s="124"/>
      <c r="D734" s="124"/>
      <c r="E734" s="125"/>
      <c r="F734" s="92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93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90"/>
      <c r="AP734" s="64"/>
      <c r="AQ734" s="64"/>
      <c r="AR734" s="64"/>
      <c r="AS734" s="64"/>
      <c r="AT734" s="64"/>
      <c r="AU734" s="64"/>
      <c r="AV734" s="64"/>
      <c r="AW734" s="64"/>
      <c r="AX734" s="64"/>
      <c r="AY734" s="67"/>
      <c r="AZ734" s="64"/>
      <c r="BA734" s="64"/>
      <c r="BB734" s="64"/>
      <c r="BC734" s="64"/>
      <c r="BD734" s="64"/>
      <c r="BE734" s="64"/>
      <c r="BF734" s="64"/>
      <c r="BG734" s="64"/>
      <c r="BH734" s="64"/>
      <c r="BI734" s="47"/>
      <c r="BJ734" s="47"/>
      <c r="BK734" s="47"/>
      <c r="BL734" s="47"/>
      <c r="BM734" s="47"/>
    </row>
    <row r="735" spans="1:65" s="57" customFormat="1" ht="8.4499999999999993" customHeight="1" thickBot="1" x14ac:dyDescent="0.3">
      <c r="A735" s="123"/>
      <c r="B735" s="124"/>
      <c r="C735" s="124"/>
      <c r="D735" s="124"/>
      <c r="E735" s="125"/>
      <c r="F735" s="94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6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7"/>
      <c r="AP735" s="64"/>
      <c r="AQ735" s="64"/>
      <c r="AR735" s="64"/>
      <c r="AS735" s="64"/>
      <c r="AT735" s="64"/>
      <c r="AU735" s="64"/>
      <c r="AV735" s="64"/>
      <c r="AW735" s="64"/>
      <c r="AX735" s="64"/>
      <c r="AY735" s="67"/>
      <c r="AZ735" s="64"/>
      <c r="BA735" s="64"/>
      <c r="BB735" s="64"/>
      <c r="BC735" s="64"/>
      <c r="BD735" s="64"/>
      <c r="BE735" s="64"/>
      <c r="BF735" s="64"/>
      <c r="BG735" s="64"/>
      <c r="BH735" s="64"/>
      <c r="BI735" s="47"/>
      <c r="BJ735" s="47"/>
      <c r="BK735" s="47"/>
      <c r="BL735" s="47"/>
      <c r="BM735" s="47"/>
    </row>
    <row r="736" spans="1:65" s="57" customFormat="1" ht="8.4499999999999993" customHeight="1" x14ac:dyDescent="0.25">
      <c r="A736" s="123">
        <f>A733+1</f>
        <v>238</v>
      </c>
      <c r="B736" s="124"/>
      <c r="C736" s="124"/>
      <c r="D736" s="124"/>
      <c r="E736" s="125"/>
      <c r="F736" s="98"/>
      <c r="G736" s="99"/>
      <c r="H736" s="99"/>
      <c r="I736" s="99"/>
      <c r="J736" s="99"/>
      <c r="K736" s="99"/>
      <c r="L736" s="99"/>
      <c r="M736" s="99"/>
      <c r="N736" s="99"/>
      <c r="O736" s="99"/>
      <c r="P736" s="100"/>
      <c r="Q736" s="100"/>
      <c r="R736" s="100"/>
      <c r="S736" s="100"/>
      <c r="T736" s="101"/>
      <c r="U736" s="101"/>
      <c r="V736" s="102"/>
      <c r="W736" s="103"/>
      <c r="X736" s="104"/>
      <c r="Y736" s="102"/>
      <c r="Z736" s="102"/>
      <c r="AA736" s="102"/>
      <c r="AB736" s="100"/>
      <c r="AC736" s="100"/>
      <c r="AD736" s="100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100"/>
      <c r="AO736" s="105"/>
      <c r="AP736" s="64"/>
      <c r="AQ736" s="64"/>
      <c r="AR736" s="64"/>
      <c r="AS736" s="64"/>
      <c r="AT736" s="64"/>
      <c r="AU736" s="64"/>
      <c r="AV736" s="64"/>
      <c r="AW736" s="64"/>
      <c r="AX736" s="64"/>
      <c r="AY736" s="67"/>
      <c r="AZ736" s="64"/>
      <c r="BA736" s="64"/>
      <c r="BB736" s="64"/>
      <c r="BC736" s="64"/>
      <c r="BD736" s="64"/>
      <c r="BE736" s="64"/>
      <c r="BF736" s="64"/>
      <c r="BG736" s="64"/>
      <c r="BH736" s="64"/>
      <c r="BI736" s="47"/>
      <c r="BJ736" s="47"/>
      <c r="BK736" s="47"/>
      <c r="BL736" s="47"/>
      <c r="BM736" s="47"/>
    </row>
    <row r="737" spans="1:65" s="57" customFormat="1" ht="8.4499999999999993" customHeight="1" x14ac:dyDescent="0.25">
      <c r="A737" s="123"/>
      <c r="B737" s="124"/>
      <c r="C737" s="124"/>
      <c r="D737" s="124"/>
      <c r="E737" s="125"/>
      <c r="F737" s="92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93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90"/>
      <c r="AP737" s="64"/>
      <c r="AQ737" s="64"/>
      <c r="AR737" s="64"/>
      <c r="AS737" s="64"/>
      <c r="AT737" s="64"/>
      <c r="AU737" s="64"/>
      <c r="AV737" s="64"/>
      <c r="AW737" s="64"/>
      <c r="AX737" s="64"/>
      <c r="AY737" s="67"/>
      <c r="AZ737" s="64"/>
      <c r="BA737" s="64"/>
      <c r="BB737" s="64"/>
      <c r="BC737" s="64"/>
      <c r="BD737" s="64"/>
      <c r="BE737" s="64"/>
      <c r="BF737" s="64"/>
      <c r="BG737" s="64"/>
      <c r="BH737" s="64"/>
      <c r="BI737" s="47"/>
      <c r="BJ737" s="47"/>
      <c r="BK737" s="47"/>
      <c r="BL737" s="47"/>
      <c r="BM737" s="47"/>
    </row>
    <row r="738" spans="1:65" s="57" customFormat="1" ht="8.4499999999999993" customHeight="1" thickBot="1" x14ac:dyDescent="0.3">
      <c r="A738" s="132"/>
      <c r="B738" s="133"/>
      <c r="C738" s="133"/>
      <c r="D738" s="133"/>
      <c r="E738" s="134"/>
      <c r="F738" s="94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6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7"/>
      <c r="AP738" s="64"/>
      <c r="AQ738" s="64"/>
      <c r="AR738" s="64"/>
      <c r="AS738" s="64"/>
      <c r="AT738" s="64"/>
      <c r="AU738" s="64"/>
      <c r="AV738" s="64"/>
      <c r="AW738" s="64"/>
      <c r="AX738" s="64"/>
      <c r="AY738" s="67"/>
      <c r="AZ738" s="64"/>
      <c r="BA738" s="64"/>
      <c r="BB738" s="64"/>
      <c r="BC738" s="64"/>
      <c r="BD738" s="64"/>
      <c r="BE738" s="64"/>
      <c r="BF738" s="64"/>
      <c r="BG738" s="64"/>
      <c r="BH738" s="64"/>
      <c r="BI738" s="47"/>
      <c r="BJ738" s="47"/>
      <c r="BK738" s="47"/>
      <c r="BL738" s="47"/>
      <c r="BM738" s="47"/>
    </row>
    <row r="739" spans="1:65" s="57" customFormat="1" ht="8.4499999999999993" customHeight="1" thickBot="1" x14ac:dyDescent="0.3">
      <c r="A739" s="3"/>
      <c r="B739" s="91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64"/>
      <c r="AQ739" s="64"/>
      <c r="AR739" s="64"/>
      <c r="AS739" s="64"/>
      <c r="AT739" s="64"/>
      <c r="AU739" s="64"/>
      <c r="AV739" s="64"/>
      <c r="AW739" s="64"/>
      <c r="AX739" s="64"/>
      <c r="AY739" s="67"/>
      <c r="AZ739" s="64"/>
      <c r="BA739" s="64"/>
      <c r="BB739" s="64"/>
      <c r="BC739" s="64"/>
      <c r="BD739" s="64"/>
      <c r="BE739" s="64"/>
      <c r="BF739" s="64"/>
      <c r="BG739" s="64"/>
      <c r="BH739" s="64"/>
      <c r="BI739" s="47"/>
      <c r="BJ739" s="47"/>
      <c r="BK739" s="47"/>
      <c r="BL739" s="47"/>
      <c r="BM739" s="47"/>
    </row>
    <row r="740" spans="1:65" s="57" customFormat="1" ht="8.4499999999999993" customHeight="1" x14ac:dyDescent="0.25">
      <c r="A740" s="135">
        <f>A736+1</f>
        <v>239</v>
      </c>
      <c r="B740" s="136"/>
      <c r="C740" s="136"/>
      <c r="D740" s="136"/>
      <c r="E740" s="137"/>
      <c r="F740" s="98"/>
      <c r="G740" s="99"/>
      <c r="H740" s="99"/>
      <c r="I740" s="99"/>
      <c r="J740" s="99"/>
      <c r="K740" s="99"/>
      <c r="L740" s="99"/>
      <c r="M740" s="99"/>
      <c r="N740" s="99"/>
      <c r="O740" s="99"/>
      <c r="P740" s="100"/>
      <c r="Q740" s="100"/>
      <c r="R740" s="100"/>
      <c r="S740" s="100"/>
      <c r="T740" s="101"/>
      <c r="U740" s="101"/>
      <c r="V740" s="102"/>
      <c r="W740" s="103"/>
      <c r="X740" s="104"/>
      <c r="Y740" s="102"/>
      <c r="Z740" s="102"/>
      <c r="AA740" s="102"/>
      <c r="AB740" s="100"/>
      <c r="AC740" s="100"/>
      <c r="AD740" s="100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100"/>
      <c r="AO740" s="105"/>
      <c r="AP740" s="64"/>
      <c r="AQ740" s="64"/>
      <c r="AR740" s="64"/>
      <c r="AS740" s="64"/>
      <c r="AT740" s="64"/>
      <c r="AU740" s="64"/>
      <c r="AV740" s="64"/>
      <c r="AW740" s="64"/>
      <c r="AX740" s="64"/>
      <c r="AY740" s="67"/>
      <c r="AZ740" s="64"/>
      <c r="BA740" s="64"/>
      <c r="BB740" s="64"/>
      <c r="BC740" s="64"/>
      <c r="BD740" s="64"/>
      <c r="BE740" s="64"/>
      <c r="BF740" s="64"/>
      <c r="BG740" s="64"/>
      <c r="BH740" s="64"/>
      <c r="BI740" s="47"/>
      <c r="BJ740" s="47"/>
      <c r="BK740" s="47"/>
      <c r="BL740" s="47"/>
      <c r="BM740" s="47"/>
    </row>
    <row r="741" spans="1:65" s="57" customFormat="1" ht="8.4499999999999993" customHeight="1" x14ac:dyDescent="0.25">
      <c r="A741" s="120"/>
      <c r="B741" s="121"/>
      <c r="C741" s="121"/>
      <c r="D741" s="121"/>
      <c r="E741" s="122"/>
      <c r="F741" s="92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93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90"/>
      <c r="AP741" s="64"/>
      <c r="AQ741" s="64"/>
      <c r="AR741" s="64"/>
      <c r="AS741" s="64"/>
      <c r="AT741" s="64"/>
      <c r="AU741" s="64"/>
      <c r="AV741" s="64"/>
      <c r="AW741" s="64"/>
      <c r="AX741" s="64"/>
      <c r="AY741" s="67"/>
      <c r="AZ741" s="64"/>
      <c r="BA741" s="64"/>
      <c r="BB741" s="64"/>
      <c r="BC741" s="64"/>
      <c r="BD741" s="64"/>
      <c r="BE741" s="64"/>
      <c r="BF741" s="64"/>
      <c r="BG741" s="64"/>
      <c r="BH741" s="64"/>
      <c r="BI741" s="47"/>
      <c r="BJ741" s="47"/>
      <c r="BK741" s="47"/>
      <c r="BL741" s="47"/>
      <c r="BM741" s="47"/>
    </row>
    <row r="742" spans="1:65" s="57" customFormat="1" ht="8.4499999999999993" customHeight="1" thickBot="1" x14ac:dyDescent="0.3">
      <c r="A742" s="120"/>
      <c r="B742" s="121"/>
      <c r="C742" s="121"/>
      <c r="D742" s="121"/>
      <c r="E742" s="122"/>
      <c r="F742" s="94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6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7"/>
      <c r="AP742" s="64"/>
      <c r="AQ742" s="64"/>
      <c r="AR742" s="64"/>
      <c r="AS742" s="64"/>
      <c r="AT742" s="64"/>
      <c r="AU742" s="64"/>
      <c r="AV742" s="64"/>
      <c r="AW742" s="64"/>
      <c r="AX742" s="64"/>
      <c r="AY742" s="67"/>
      <c r="AZ742" s="64"/>
      <c r="BA742" s="64"/>
      <c r="BB742" s="64"/>
      <c r="BC742" s="64"/>
      <c r="BD742" s="64"/>
      <c r="BE742" s="64"/>
      <c r="BF742" s="64"/>
      <c r="BG742" s="64"/>
      <c r="BH742" s="64"/>
      <c r="BI742" s="47"/>
      <c r="BJ742" s="47"/>
      <c r="BK742" s="47"/>
      <c r="BL742" s="47"/>
      <c r="BM742" s="47"/>
    </row>
    <row r="743" spans="1:65" s="57" customFormat="1" ht="8.4499999999999993" customHeight="1" x14ac:dyDescent="0.25">
      <c r="A743" s="126">
        <f>A740+1</f>
        <v>240</v>
      </c>
      <c r="B743" s="127"/>
      <c r="C743" s="127"/>
      <c r="D743" s="127"/>
      <c r="E743" s="128"/>
      <c r="F743" s="98"/>
      <c r="G743" s="99"/>
      <c r="H743" s="99"/>
      <c r="I743" s="99"/>
      <c r="J743" s="99"/>
      <c r="K743" s="99"/>
      <c r="L743" s="99"/>
      <c r="M743" s="99"/>
      <c r="N743" s="99"/>
      <c r="O743" s="99"/>
      <c r="P743" s="100"/>
      <c r="Q743" s="100"/>
      <c r="R743" s="100"/>
      <c r="S743" s="100"/>
      <c r="T743" s="101"/>
      <c r="U743" s="101"/>
      <c r="V743" s="102"/>
      <c r="W743" s="103"/>
      <c r="X743" s="104"/>
      <c r="Y743" s="102"/>
      <c r="Z743" s="102"/>
      <c r="AA743" s="102"/>
      <c r="AB743" s="100"/>
      <c r="AC743" s="100"/>
      <c r="AD743" s="100"/>
      <c r="AE743" s="100"/>
      <c r="AF743" s="100"/>
      <c r="AG743" s="100"/>
      <c r="AH743" s="100"/>
      <c r="AI743" s="100"/>
      <c r="AJ743" s="100"/>
      <c r="AK743" s="100"/>
      <c r="AL743" s="100"/>
      <c r="AM743" s="100"/>
      <c r="AN743" s="100"/>
      <c r="AO743" s="105"/>
      <c r="AP743" s="64"/>
      <c r="AQ743" s="64"/>
      <c r="AR743" s="64"/>
      <c r="AS743" s="64"/>
      <c r="AT743" s="64"/>
      <c r="AU743" s="64"/>
      <c r="AV743" s="64"/>
      <c r="AW743" s="64"/>
      <c r="AX743" s="64"/>
      <c r="AY743" s="67"/>
      <c r="AZ743" s="64"/>
      <c r="BA743" s="64"/>
      <c r="BB743" s="64"/>
      <c r="BC743" s="64"/>
      <c r="BD743" s="64"/>
      <c r="BE743" s="64"/>
      <c r="BF743" s="64"/>
      <c r="BG743" s="64"/>
      <c r="BH743" s="64"/>
      <c r="BI743" s="47"/>
      <c r="BJ743" s="47"/>
      <c r="BK743" s="47"/>
      <c r="BL743" s="47"/>
      <c r="BM743" s="47"/>
    </row>
    <row r="744" spans="1:65" s="57" customFormat="1" ht="8.4499999999999993" customHeight="1" x14ac:dyDescent="0.25">
      <c r="A744" s="120"/>
      <c r="B744" s="121"/>
      <c r="C744" s="121"/>
      <c r="D744" s="121"/>
      <c r="E744" s="122"/>
      <c r="F744" s="92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93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90"/>
      <c r="AP744" s="64"/>
      <c r="AQ744" s="64"/>
      <c r="AR744" s="64"/>
      <c r="AS744" s="64"/>
      <c r="AT744" s="64"/>
      <c r="AU744" s="64"/>
      <c r="AV744" s="64"/>
      <c r="AW744" s="64"/>
      <c r="AX744" s="64"/>
      <c r="AY744" s="67"/>
      <c r="AZ744" s="64"/>
      <c r="BA744" s="64"/>
      <c r="BB744" s="64"/>
      <c r="BC744" s="64"/>
      <c r="BD744" s="64"/>
      <c r="BE744" s="64"/>
      <c r="BF744" s="64"/>
      <c r="BG744" s="64"/>
      <c r="BH744" s="64"/>
      <c r="BI744" s="47"/>
      <c r="BJ744" s="47"/>
      <c r="BK744" s="47"/>
      <c r="BL744" s="47"/>
      <c r="BM744" s="47"/>
    </row>
    <row r="745" spans="1:65" s="57" customFormat="1" ht="8.4499999999999993" customHeight="1" thickBot="1" x14ac:dyDescent="0.3">
      <c r="A745" s="129"/>
      <c r="B745" s="130"/>
      <c r="C745" s="130"/>
      <c r="D745" s="130"/>
      <c r="E745" s="131"/>
      <c r="F745" s="94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6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7"/>
      <c r="AP745" s="64"/>
      <c r="AQ745" s="64"/>
      <c r="AR745" s="64"/>
      <c r="AS745" s="64"/>
      <c r="AT745" s="64"/>
      <c r="AU745" s="64"/>
      <c r="AV745" s="64"/>
      <c r="AW745" s="64"/>
      <c r="AX745" s="64"/>
      <c r="AY745" s="67"/>
      <c r="AZ745" s="64"/>
      <c r="BA745" s="64"/>
      <c r="BB745" s="64"/>
      <c r="BC745" s="64"/>
      <c r="BD745" s="64"/>
      <c r="BE745" s="64"/>
      <c r="BF745" s="64"/>
      <c r="BG745" s="64"/>
      <c r="BH745" s="64"/>
      <c r="BI745" s="47"/>
      <c r="BJ745" s="47"/>
      <c r="BK745" s="47"/>
      <c r="BL745" s="47"/>
      <c r="BM745" s="47"/>
    </row>
    <row r="746" spans="1:65" s="57" customFormat="1" ht="8.4499999999999993" customHeight="1" x14ac:dyDescent="0.25">
      <c r="A746" s="126">
        <f>A743+1</f>
        <v>241</v>
      </c>
      <c r="B746" s="127"/>
      <c r="C746" s="127"/>
      <c r="D746" s="127"/>
      <c r="E746" s="128"/>
      <c r="F746" s="98"/>
      <c r="G746" s="99"/>
      <c r="H746" s="99"/>
      <c r="I746" s="99"/>
      <c r="J746" s="99"/>
      <c r="K746" s="99"/>
      <c r="L746" s="99"/>
      <c r="M746" s="99"/>
      <c r="N746" s="99"/>
      <c r="O746" s="99"/>
      <c r="P746" s="100"/>
      <c r="Q746" s="100"/>
      <c r="R746" s="100"/>
      <c r="S746" s="100"/>
      <c r="T746" s="101"/>
      <c r="U746" s="101"/>
      <c r="V746" s="102"/>
      <c r="W746" s="103"/>
      <c r="X746" s="104"/>
      <c r="Y746" s="102"/>
      <c r="Z746" s="102"/>
      <c r="AA746" s="102"/>
      <c r="AB746" s="100"/>
      <c r="AC746" s="100"/>
      <c r="AD746" s="100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100"/>
      <c r="AO746" s="105"/>
      <c r="AP746" s="64"/>
      <c r="AQ746" s="64"/>
      <c r="AR746" s="64"/>
      <c r="AS746" s="64"/>
      <c r="AT746" s="64"/>
      <c r="AU746" s="64"/>
      <c r="AV746" s="64"/>
      <c r="AW746" s="64"/>
      <c r="AX746" s="64"/>
      <c r="AY746" s="67"/>
      <c r="AZ746" s="64"/>
      <c r="BA746" s="64"/>
      <c r="BB746" s="64"/>
      <c r="BC746" s="64"/>
      <c r="BD746" s="64"/>
      <c r="BE746" s="64"/>
      <c r="BF746" s="64"/>
      <c r="BG746" s="64"/>
      <c r="BH746" s="64"/>
      <c r="BI746" s="47"/>
      <c r="BJ746" s="47"/>
      <c r="BK746" s="47"/>
      <c r="BL746" s="47"/>
      <c r="BM746" s="47"/>
    </row>
    <row r="747" spans="1:65" s="57" customFormat="1" ht="8.4499999999999993" customHeight="1" x14ac:dyDescent="0.25">
      <c r="A747" s="120"/>
      <c r="B747" s="121"/>
      <c r="C747" s="121"/>
      <c r="D747" s="121"/>
      <c r="E747" s="122"/>
      <c r="F747" s="92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93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90"/>
      <c r="AP747" s="64"/>
      <c r="AQ747" s="64"/>
      <c r="AR747" s="64"/>
      <c r="AS747" s="64"/>
      <c r="AT747" s="64"/>
      <c r="AU747" s="64"/>
      <c r="AV747" s="64"/>
      <c r="AW747" s="64"/>
      <c r="AX747" s="64"/>
      <c r="AY747" s="67"/>
      <c r="AZ747" s="64"/>
      <c r="BA747" s="64"/>
      <c r="BB747" s="64"/>
      <c r="BC747" s="64"/>
      <c r="BD747" s="64"/>
      <c r="BE747" s="64"/>
      <c r="BF747" s="64"/>
      <c r="BG747" s="64"/>
      <c r="BH747" s="64"/>
      <c r="BI747" s="47"/>
      <c r="BJ747" s="47"/>
      <c r="BK747" s="47"/>
      <c r="BL747" s="47"/>
      <c r="BM747" s="47"/>
    </row>
    <row r="748" spans="1:65" s="57" customFormat="1" ht="8.4499999999999993" customHeight="1" thickBot="1" x14ac:dyDescent="0.3">
      <c r="A748" s="129"/>
      <c r="B748" s="130"/>
      <c r="C748" s="130"/>
      <c r="D748" s="130"/>
      <c r="E748" s="131"/>
      <c r="F748" s="94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6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7"/>
      <c r="AP748" s="64"/>
      <c r="AQ748" s="64"/>
      <c r="AR748" s="64"/>
      <c r="AS748" s="64"/>
      <c r="AT748" s="64"/>
      <c r="AU748" s="64"/>
      <c r="AV748" s="64"/>
      <c r="AW748" s="64"/>
      <c r="AX748" s="64"/>
      <c r="AY748" s="67"/>
      <c r="AZ748" s="64"/>
      <c r="BA748" s="64"/>
      <c r="BB748" s="64"/>
      <c r="BC748" s="64"/>
      <c r="BD748" s="64"/>
      <c r="BE748" s="64"/>
      <c r="BF748" s="64"/>
      <c r="BG748" s="64"/>
      <c r="BH748" s="64"/>
      <c r="BI748" s="47"/>
      <c r="BJ748" s="47"/>
      <c r="BK748" s="47"/>
      <c r="BL748" s="47"/>
      <c r="BM748" s="47"/>
    </row>
    <row r="749" spans="1:65" s="57" customFormat="1" ht="8.4499999999999993" customHeight="1" x14ac:dyDescent="0.25">
      <c r="A749" s="126">
        <f>A746+1</f>
        <v>242</v>
      </c>
      <c r="B749" s="127"/>
      <c r="C749" s="127"/>
      <c r="D749" s="127"/>
      <c r="E749" s="128"/>
      <c r="F749" s="98"/>
      <c r="G749" s="99"/>
      <c r="H749" s="99"/>
      <c r="I749" s="99"/>
      <c r="J749" s="99"/>
      <c r="K749" s="99"/>
      <c r="L749" s="99"/>
      <c r="M749" s="99"/>
      <c r="N749" s="99"/>
      <c r="O749" s="99"/>
      <c r="P749" s="100"/>
      <c r="Q749" s="100"/>
      <c r="R749" s="100"/>
      <c r="S749" s="100"/>
      <c r="T749" s="101"/>
      <c r="U749" s="101"/>
      <c r="V749" s="102"/>
      <c r="W749" s="103"/>
      <c r="X749" s="104"/>
      <c r="Y749" s="102"/>
      <c r="Z749" s="102"/>
      <c r="AA749" s="102"/>
      <c r="AB749" s="100"/>
      <c r="AC749" s="100"/>
      <c r="AD749" s="100"/>
      <c r="AE749" s="100"/>
      <c r="AF749" s="100"/>
      <c r="AG749" s="100"/>
      <c r="AH749" s="100"/>
      <c r="AI749" s="100"/>
      <c r="AJ749" s="100"/>
      <c r="AK749" s="100"/>
      <c r="AL749" s="100"/>
      <c r="AM749" s="100"/>
      <c r="AN749" s="100"/>
      <c r="AO749" s="105"/>
      <c r="AP749" s="64"/>
      <c r="AQ749" s="64"/>
      <c r="AR749" s="64"/>
      <c r="AS749" s="64"/>
      <c r="AT749" s="64"/>
      <c r="AU749" s="64"/>
      <c r="AV749" s="64"/>
      <c r="AW749" s="64"/>
      <c r="AX749" s="64"/>
      <c r="AY749" s="67"/>
      <c r="AZ749" s="64"/>
      <c r="BA749" s="64"/>
      <c r="BB749" s="64"/>
      <c r="BC749" s="64"/>
      <c r="BD749" s="64"/>
      <c r="BE749" s="64"/>
      <c r="BF749" s="64"/>
      <c r="BG749" s="64"/>
      <c r="BH749" s="64"/>
      <c r="BI749" s="47"/>
      <c r="BJ749" s="47"/>
      <c r="BK749" s="47"/>
      <c r="BL749" s="47"/>
      <c r="BM749" s="47"/>
    </row>
    <row r="750" spans="1:65" s="57" customFormat="1" ht="8.4499999999999993" customHeight="1" x14ac:dyDescent="0.25">
      <c r="A750" s="120"/>
      <c r="B750" s="121"/>
      <c r="C750" s="121"/>
      <c r="D750" s="121"/>
      <c r="E750" s="122"/>
      <c r="F750" s="92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93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90"/>
      <c r="AP750" s="64"/>
      <c r="AQ750" s="64"/>
      <c r="AR750" s="64"/>
      <c r="AS750" s="64"/>
      <c r="AT750" s="64"/>
      <c r="AU750" s="64"/>
      <c r="AV750" s="64"/>
      <c r="AW750" s="64"/>
      <c r="AX750" s="64"/>
      <c r="AY750" s="67"/>
      <c r="AZ750" s="64"/>
      <c r="BA750" s="64"/>
      <c r="BB750" s="64"/>
      <c r="BC750" s="64"/>
      <c r="BD750" s="64"/>
      <c r="BE750" s="64"/>
      <c r="BF750" s="64"/>
      <c r="BG750" s="64"/>
      <c r="BH750" s="64"/>
      <c r="BI750" s="47"/>
      <c r="BJ750" s="47"/>
      <c r="BK750" s="47"/>
      <c r="BL750" s="47"/>
      <c r="BM750" s="47"/>
    </row>
    <row r="751" spans="1:65" s="57" customFormat="1" ht="8.4499999999999993" customHeight="1" thickBot="1" x14ac:dyDescent="0.3">
      <c r="A751" s="129"/>
      <c r="B751" s="130"/>
      <c r="C751" s="130"/>
      <c r="D751" s="130"/>
      <c r="E751" s="131"/>
      <c r="F751" s="94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6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7"/>
      <c r="AP751" s="64"/>
      <c r="AQ751" s="64"/>
      <c r="AR751" s="64"/>
      <c r="AS751" s="64"/>
      <c r="AT751" s="64"/>
      <c r="AU751" s="64"/>
      <c r="AV751" s="64"/>
      <c r="AW751" s="64"/>
      <c r="AX751" s="64"/>
      <c r="AY751" s="67"/>
      <c r="AZ751" s="64"/>
      <c r="BA751" s="64"/>
      <c r="BB751" s="64"/>
      <c r="BC751" s="64"/>
      <c r="BD751" s="64"/>
      <c r="BE751" s="64"/>
      <c r="BF751" s="64"/>
      <c r="BG751" s="64"/>
      <c r="BH751" s="64"/>
      <c r="BI751" s="47"/>
      <c r="BJ751" s="47"/>
      <c r="BK751" s="47"/>
      <c r="BL751" s="47"/>
      <c r="BM751" s="47"/>
    </row>
    <row r="752" spans="1:65" s="57" customFormat="1" ht="8.4499999999999993" customHeight="1" x14ac:dyDescent="0.25">
      <c r="A752" s="126">
        <f>A749+1</f>
        <v>243</v>
      </c>
      <c r="B752" s="127"/>
      <c r="C752" s="127"/>
      <c r="D752" s="127"/>
      <c r="E752" s="128"/>
      <c r="F752" s="98"/>
      <c r="G752" s="99"/>
      <c r="H752" s="99"/>
      <c r="I752" s="99"/>
      <c r="J752" s="99"/>
      <c r="K752" s="99"/>
      <c r="L752" s="99"/>
      <c r="M752" s="99"/>
      <c r="N752" s="99"/>
      <c r="O752" s="99"/>
      <c r="P752" s="100"/>
      <c r="Q752" s="100"/>
      <c r="R752" s="100"/>
      <c r="S752" s="100"/>
      <c r="T752" s="101"/>
      <c r="U752" s="101"/>
      <c r="V752" s="102"/>
      <c r="W752" s="103"/>
      <c r="X752" s="104"/>
      <c r="Y752" s="102"/>
      <c r="Z752" s="102"/>
      <c r="AA752" s="102"/>
      <c r="AB752" s="100"/>
      <c r="AC752" s="100"/>
      <c r="AD752" s="100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100"/>
      <c r="AO752" s="105"/>
      <c r="AP752" s="64"/>
      <c r="AQ752" s="64"/>
      <c r="AR752" s="64"/>
      <c r="AS752" s="64"/>
      <c r="AT752" s="64"/>
      <c r="AU752" s="64"/>
      <c r="AV752" s="64"/>
      <c r="AW752" s="64"/>
      <c r="AX752" s="64"/>
      <c r="AY752" s="67"/>
      <c r="AZ752" s="64"/>
      <c r="BA752" s="64"/>
      <c r="BB752" s="64"/>
      <c r="BC752" s="64"/>
      <c r="BD752" s="64"/>
      <c r="BE752" s="64"/>
      <c r="BF752" s="64"/>
      <c r="BG752" s="64"/>
      <c r="BH752" s="64"/>
      <c r="BI752" s="47"/>
      <c r="BJ752" s="47"/>
      <c r="BK752" s="47"/>
      <c r="BL752" s="47"/>
      <c r="BM752" s="47"/>
    </row>
    <row r="753" spans="1:65" s="57" customFormat="1" ht="8.4499999999999993" customHeight="1" x14ac:dyDescent="0.25">
      <c r="A753" s="120"/>
      <c r="B753" s="121"/>
      <c r="C753" s="121"/>
      <c r="D753" s="121"/>
      <c r="E753" s="122"/>
      <c r="F753" s="92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93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90"/>
      <c r="AP753" s="64"/>
      <c r="AQ753" s="64"/>
      <c r="AR753" s="64"/>
      <c r="AS753" s="64"/>
      <c r="AT753" s="64"/>
      <c r="AU753" s="64"/>
      <c r="AV753" s="64"/>
      <c r="AW753" s="64"/>
      <c r="AX753" s="64"/>
      <c r="AY753" s="67"/>
      <c r="AZ753" s="64"/>
      <c r="BA753" s="64"/>
      <c r="BB753" s="64"/>
      <c r="BC753" s="64"/>
      <c r="BD753" s="64"/>
      <c r="BE753" s="64"/>
      <c r="BF753" s="64"/>
      <c r="BG753" s="64"/>
      <c r="BH753" s="64"/>
      <c r="BI753" s="47"/>
      <c r="BJ753" s="47"/>
      <c r="BK753" s="47"/>
      <c r="BL753" s="47"/>
      <c r="BM753" s="47"/>
    </row>
    <row r="754" spans="1:65" s="57" customFormat="1" ht="8.4499999999999993" customHeight="1" thickBot="1" x14ac:dyDescent="0.3">
      <c r="A754" s="129"/>
      <c r="B754" s="130"/>
      <c r="C754" s="130"/>
      <c r="D754" s="130"/>
      <c r="E754" s="131"/>
      <c r="F754" s="94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6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7"/>
      <c r="AP754" s="64"/>
      <c r="AQ754" s="64"/>
      <c r="AR754" s="64"/>
      <c r="AS754" s="64"/>
      <c r="AT754" s="64"/>
      <c r="AU754" s="64"/>
      <c r="AV754" s="64"/>
      <c r="AW754" s="64"/>
      <c r="AX754" s="64"/>
      <c r="AY754" s="67"/>
      <c r="AZ754" s="64"/>
      <c r="BA754" s="64"/>
      <c r="BB754" s="64"/>
      <c r="BC754" s="64"/>
      <c r="BD754" s="64"/>
      <c r="BE754" s="64"/>
      <c r="BF754" s="64"/>
      <c r="BG754" s="64"/>
      <c r="BH754" s="64"/>
      <c r="BI754" s="47"/>
      <c r="BJ754" s="47"/>
      <c r="BK754" s="47"/>
      <c r="BL754" s="47"/>
      <c r="BM754" s="47"/>
    </row>
    <row r="755" spans="1:65" s="57" customFormat="1" ht="8.4499999999999993" customHeight="1" x14ac:dyDescent="0.25">
      <c r="A755" s="126">
        <f>A752+1</f>
        <v>244</v>
      </c>
      <c r="B755" s="127"/>
      <c r="C755" s="127"/>
      <c r="D755" s="127"/>
      <c r="E755" s="128"/>
      <c r="F755" s="98"/>
      <c r="G755" s="99"/>
      <c r="H755" s="99"/>
      <c r="I755" s="99"/>
      <c r="J755" s="99"/>
      <c r="K755" s="99"/>
      <c r="L755" s="99"/>
      <c r="M755" s="99"/>
      <c r="N755" s="99"/>
      <c r="O755" s="99"/>
      <c r="P755" s="100"/>
      <c r="Q755" s="100"/>
      <c r="R755" s="100"/>
      <c r="S755" s="100"/>
      <c r="T755" s="101"/>
      <c r="U755" s="101"/>
      <c r="V755" s="102"/>
      <c r="W755" s="103"/>
      <c r="X755" s="104"/>
      <c r="Y755" s="102"/>
      <c r="Z755" s="102"/>
      <c r="AA755" s="102"/>
      <c r="AB755" s="100"/>
      <c r="AC755" s="100"/>
      <c r="AD755" s="100"/>
      <c r="AE755" s="100"/>
      <c r="AF755" s="100"/>
      <c r="AG755" s="100"/>
      <c r="AH755" s="100"/>
      <c r="AI755" s="100"/>
      <c r="AJ755" s="100"/>
      <c r="AK755" s="100"/>
      <c r="AL755" s="100"/>
      <c r="AM755" s="100"/>
      <c r="AN755" s="100"/>
      <c r="AO755" s="105"/>
      <c r="AP755" s="64"/>
      <c r="AQ755" s="64"/>
      <c r="AR755" s="64"/>
      <c r="AS755" s="64"/>
      <c r="AT755" s="64"/>
      <c r="AU755" s="64"/>
      <c r="AV755" s="64"/>
      <c r="AW755" s="64"/>
      <c r="AX755" s="64"/>
      <c r="AY755" s="67"/>
      <c r="AZ755" s="64"/>
      <c r="BA755" s="64"/>
      <c r="BB755" s="64"/>
      <c r="BC755" s="64"/>
      <c r="BD755" s="64"/>
      <c r="BE755" s="64"/>
      <c r="BF755" s="64"/>
      <c r="BG755" s="64"/>
      <c r="BH755" s="64"/>
      <c r="BI755" s="47"/>
      <c r="BJ755" s="47"/>
      <c r="BK755" s="47"/>
      <c r="BL755" s="47"/>
      <c r="BM755" s="47"/>
    </row>
    <row r="756" spans="1:65" s="57" customFormat="1" ht="8.4499999999999993" customHeight="1" x14ac:dyDescent="0.25">
      <c r="A756" s="120"/>
      <c r="B756" s="121"/>
      <c r="C756" s="121"/>
      <c r="D756" s="121"/>
      <c r="E756" s="122"/>
      <c r="F756" s="92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93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90"/>
      <c r="AP756" s="64"/>
      <c r="AQ756" s="64"/>
      <c r="AR756" s="64"/>
      <c r="AS756" s="64"/>
      <c r="AT756" s="64"/>
      <c r="AU756" s="64"/>
      <c r="AV756" s="64"/>
      <c r="AW756" s="64"/>
      <c r="AX756" s="64"/>
      <c r="AY756" s="67"/>
      <c r="AZ756" s="64"/>
      <c r="BA756" s="64"/>
      <c r="BB756" s="64"/>
      <c r="BC756" s="64"/>
      <c r="BD756" s="64"/>
      <c r="BE756" s="64"/>
      <c r="BF756" s="64"/>
      <c r="BG756" s="64"/>
      <c r="BH756" s="64"/>
      <c r="BI756" s="47"/>
      <c r="BJ756" s="47"/>
      <c r="BK756" s="47"/>
      <c r="BL756" s="47"/>
      <c r="BM756" s="47"/>
    </row>
    <row r="757" spans="1:65" s="57" customFormat="1" ht="8.4499999999999993" customHeight="1" thickBot="1" x14ac:dyDescent="0.3">
      <c r="A757" s="129"/>
      <c r="B757" s="130"/>
      <c r="C757" s="130"/>
      <c r="D757" s="130"/>
      <c r="E757" s="131"/>
      <c r="F757" s="94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6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7"/>
      <c r="AP757" s="64"/>
      <c r="AQ757" s="64"/>
      <c r="AR757" s="64"/>
      <c r="AS757" s="64"/>
      <c r="AT757" s="64"/>
      <c r="AU757" s="64"/>
      <c r="AV757" s="64"/>
      <c r="AW757" s="64"/>
      <c r="AX757" s="64"/>
      <c r="AY757" s="67"/>
      <c r="AZ757" s="64"/>
      <c r="BA757" s="64"/>
      <c r="BB757" s="64"/>
      <c r="BC757" s="64"/>
      <c r="BD757" s="64"/>
      <c r="BE757" s="64"/>
      <c r="BF757" s="64"/>
      <c r="BG757" s="64"/>
      <c r="BH757" s="64"/>
      <c r="BI757" s="47"/>
      <c r="BJ757" s="47"/>
      <c r="BK757" s="47"/>
      <c r="BL757" s="47"/>
      <c r="BM757" s="47"/>
    </row>
    <row r="758" spans="1:65" s="57" customFormat="1" ht="8.4499999999999993" customHeight="1" x14ac:dyDescent="0.25">
      <c r="A758" s="126">
        <f>A755+1</f>
        <v>245</v>
      </c>
      <c r="B758" s="127"/>
      <c r="C758" s="127"/>
      <c r="D758" s="127"/>
      <c r="E758" s="128"/>
      <c r="F758" s="98"/>
      <c r="G758" s="99"/>
      <c r="H758" s="99"/>
      <c r="I758" s="99"/>
      <c r="J758" s="99"/>
      <c r="K758" s="99"/>
      <c r="L758" s="99"/>
      <c r="M758" s="99"/>
      <c r="N758" s="99"/>
      <c r="O758" s="99"/>
      <c r="P758" s="100"/>
      <c r="Q758" s="100"/>
      <c r="R758" s="100"/>
      <c r="S758" s="100"/>
      <c r="T758" s="101"/>
      <c r="U758" s="101"/>
      <c r="V758" s="102"/>
      <c r="W758" s="103"/>
      <c r="X758" s="104"/>
      <c r="Y758" s="102"/>
      <c r="Z758" s="102"/>
      <c r="AA758" s="102"/>
      <c r="AB758" s="100"/>
      <c r="AC758" s="100"/>
      <c r="AD758" s="100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100"/>
      <c r="AO758" s="105"/>
      <c r="AP758" s="64"/>
      <c r="AQ758" s="64"/>
      <c r="AR758" s="64"/>
      <c r="AS758" s="64"/>
      <c r="AT758" s="64"/>
      <c r="AU758" s="64"/>
      <c r="AV758" s="64"/>
      <c r="AW758" s="64"/>
      <c r="AX758" s="64"/>
      <c r="AY758" s="67"/>
      <c r="AZ758" s="64"/>
      <c r="BA758" s="64"/>
      <c r="BB758" s="64"/>
      <c r="BC758" s="64"/>
      <c r="BD758" s="64"/>
      <c r="BE758" s="64"/>
      <c r="BF758" s="64"/>
      <c r="BG758" s="64"/>
      <c r="BH758" s="64"/>
      <c r="BI758" s="47"/>
      <c r="BJ758" s="47"/>
      <c r="BK758" s="47"/>
      <c r="BL758" s="47"/>
      <c r="BM758" s="47"/>
    </row>
    <row r="759" spans="1:65" s="57" customFormat="1" ht="8.4499999999999993" customHeight="1" x14ac:dyDescent="0.25">
      <c r="A759" s="120"/>
      <c r="B759" s="121"/>
      <c r="C759" s="121"/>
      <c r="D759" s="121"/>
      <c r="E759" s="122"/>
      <c r="F759" s="92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93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90"/>
      <c r="AP759" s="64"/>
      <c r="AQ759" s="64"/>
      <c r="AR759" s="64"/>
      <c r="AS759" s="64"/>
      <c r="AT759" s="64"/>
      <c r="AU759" s="64"/>
      <c r="AV759" s="64"/>
      <c r="AW759" s="64"/>
      <c r="AX759" s="64"/>
      <c r="AY759" s="67"/>
      <c r="AZ759" s="64"/>
      <c r="BA759" s="64"/>
      <c r="BB759" s="64"/>
      <c r="BC759" s="64"/>
      <c r="BD759" s="64"/>
      <c r="BE759" s="64"/>
      <c r="BF759" s="64"/>
      <c r="BG759" s="64"/>
      <c r="BH759" s="64"/>
      <c r="BI759" s="47"/>
      <c r="BJ759" s="47"/>
      <c r="BK759" s="47"/>
      <c r="BL759" s="47"/>
      <c r="BM759" s="47"/>
    </row>
    <row r="760" spans="1:65" s="57" customFormat="1" ht="8.4499999999999993" customHeight="1" thickBot="1" x14ac:dyDescent="0.3">
      <c r="A760" s="129"/>
      <c r="B760" s="130"/>
      <c r="C760" s="130"/>
      <c r="D760" s="130"/>
      <c r="E760" s="131"/>
      <c r="F760" s="94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6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7"/>
      <c r="AP760" s="64"/>
      <c r="AQ760" s="64"/>
      <c r="AR760" s="64"/>
      <c r="AS760" s="64"/>
      <c r="AT760" s="64"/>
      <c r="AU760" s="64"/>
      <c r="AV760" s="64"/>
      <c r="AW760" s="64"/>
      <c r="AX760" s="64"/>
      <c r="AY760" s="67"/>
      <c r="AZ760" s="64"/>
      <c r="BA760" s="64"/>
      <c r="BB760" s="64"/>
      <c r="BC760" s="64"/>
      <c r="BD760" s="64"/>
      <c r="BE760" s="64"/>
      <c r="BF760" s="64"/>
      <c r="BG760" s="64"/>
      <c r="BH760" s="64"/>
      <c r="BI760" s="47"/>
      <c r="BJ760" s="47"/>
      <c r="BK760" s="47"/>
      <c r="BL760" s="47"/>
      <c r="BM760" s="47"/>
    </row>
    <row r="761" spans="1:65" s="57" customFormat="1" ht="8.4499999999999993" customHeight="1" x14ac:dyDescent="0.25">
      <c r="A761" s="126">
        <f>A758+1</f>
        <v>246</v>
      </c>
      <c r="B761" s="127"/>
      <c r="C761" s="127"/>
      <c r="D761" s="127"/>
      <c r="E761" s="128"/>
      <c r="F761" s="98"/>
      <c r="G761" s="99"/>
      <c r="H761" s="99"/>
      <c r="I761" s="99"/>
      <c r="J761" s="99"/>
      <c r="K761" s="99"/>
      <c r="L761" s="99"/>
      <c r="M761" s="99"/>
      <c r="N761" s="99"/>
      <c r="O761" s="99"/>
      <c r="P761" s="100"/>
      <c r="Q761" s="100"/>
      <c r="R761" s="100"/>
      <c r="S761" s="100"/>
      <c r="T761" s="101"/>
      <c r="U761" s="101"/>
      <c r="V761" s="102"/>
      <c r="W761" s="103"/>
      <c r="X761" s="104"/>
      <c r="Y761" s="102"/>
      <c r="Z761" s="102"/>
      <c r="AA761" s="102"/>
      <c r="AB761" s="100"/>
      <c r="AC761" s="100"/>
      <c r="AD761" s="100"/>
      <c r="AE761" s="100"/>
      <c r="AF761" s="100"/>
      <c r="AG761" s="100"/>
      <c r="AH761" s="100"/>
      <c r="AI761" s="100"/>
      <c r="AJ761" s="100"/>
      <c r="AK761" s="100"/>
      <c r="AL761" s="100"/>
      <c r="AM761" s="100"/>
      <c r="AN761" s="100"/>
      <c r="AO761" s="105"/>
      <c r="AP761" s="64"/>
      <c r="AQ761" s="64"/>
      <c r="AR761" s="64"/>
      <c r="AS761" s="64"/>
      <c r="AT761" s="64"/>
      <c r="AU761" s="64"/>
      <c r="AV761" s="64"/>
      <c r="AW761" s="64"/>
      <c r="AX761" s="64"/>
      <c r="AY761" s="67"/>
      <c r="AZ761" s="64"/>
      <c r="BA761" s="64"/>
      <c r="BB761" s="64"/>
      <c r="BC761" s="64"/>
      <c r="BD761" s="64"/>
      <c r="BE761" s="64"/>
      <c r="BF761" s="64"/>
      <c r="BG761" s="64"/>
      <c r="BH761" s="64"/>
      <c r="BI761" s="47"/>
      <c r="BJ761" s="47"/>
      <c r="BK761" s="47"/>
      <c r="BL761" s="47"/>
      <c r="BM761" s="47"/>
    </row>
    <row r="762" spans="1:65" s="57" customFormat="1" ht="8.4499999999999993" customHeight="1" x14ac:dyDescent="0.25">
      <c r="A762" s="120"/>
      <c r="B762" s="121"/>
      <c r="C762" s="121"/>
      <c r="D762" s="121"/>
      <c r="E762" s="122"/>
      <c r="F762" s="92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93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90"/>
      <c r="AP762" s="64"/>
      <c r="AQ762" s="64"/>
      <c r="AR762" s="64"/>
      <c r="AS762" s="64"/>
      <c r="AT762" s="64"/>
      <c r="AU762" s="64"/>
      <c r="AV762" s="64"/>
      <c r="AW762" s="64"/>
      <c r="AX762" s="64"/>
      <c r="AY762" s="67"/>
      <c r="AZ762" s="64"/>
      <c r="BA762" s="64"/>
      <c r="BB762" s="64"/>
      <c r="BC762" s="64"/>
      <c r="BD762" s="64"/>
      <c r="BE762" s="64"/>
      <c r="BF762" s="64"/>
      <c r="BG762" s="64"/>
      <c r="BH762" s="64"/>
      <c r="BI762" s="47"/>
      <c r="BJ762" s="47"/>
      <c r="BK762" s="47"/>
      <c r="BL762" s="47"/>
      <c r="BM762" s="47"/>
    </row>
    <row r="763" spans="1:65" s="57" customFormat="1" ht="8.4499999999999993" customHeight="1" thickBot="1" x14ac:dyDescent="0.3">
      <c r="A763" s="129"/>
      <c r="B763" s="130"/>
      <c r="C763" s="130"/>
      <c r="D763" s="130"/>
      <c r="E763" s="131"/>
      <c r="F763" s="94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6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7"/>
      <c r="AP763" s="64"/>
      <c r="AQ763" s="64"/>
      <c r="AR763" s="64"/>
      <c r="AS763" s="64"/>
      <c r="AT763" s="64"/>
      <c r="AU763" s="64"/>
      <c r="AV763" s="64"/>
      <c r="AW763" s="64"/>
      <c r="AX763" s="64"/>
      <c r="AY763" s="67"/>
      <c r="AZ763" s="64"/>
      <c r="BA763" s="64"/>
      <c r="BB763" s="64"/>
      <c r="BC763" s="64"/>
      <c r="BD763" s="64"/>
      <c r="BE763" s="64"/>
      <c r="BF763" s="64"/>
      <c r="BG763" s="64"/>
      <c r="BH763" s="64"/>
      <c r="BI763" s="47"/>
      <c r="BJ763" s="47"/>
      <c r="BK763" s="47"/>
      <c r="BL763" s="47"/>
      <c r="BM763" s="47"/>
    </row>
    <row r="764" spans="1:65" s="57" customFormat="1" ht="8.4499999999999993" customHeight="1" x14ac:dyDescent="0.25">
      <c r="A764" s="126">
        <f>A761+1</f>
        <v>247</v>
      </c>
      <c r="B764" s="127"/>
      <c r="C764" s="127"/>
      <c r="D764" s="127"/>
      <c r="E764" s="128"/>
      <c r="F764" s="98"/>
      <c r="G764" s="99"/>
      <c r="H764" s="99"/>
      <c r="I764" s="99"/>
      <c r="J764" s="99"/>
      <c r="K764" s="99"/>
      <c r="L764" s="99"/>
      <c r="M764" s="99"/>
      <c r="N764" s="99"/>
      <c r="O764" s="99"/>
      <c r="P764" s="100"/>
      <c r="Q764" s="100"/>
      <c r="R764" s="100"/>
      <c r="S764" s="100"/>
      <c r="T764" s="101"/>
      <c r="U764" s="101"/>
      <c r="V764" s="102"/>
      <c r="W764" s="103"/>
      <c r="X764" s="104"/>
      <c r="Y764" s="102"/>
      <c r="Z764" s="102"/>
      <c r="AA764" s="102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5"/>
      <c r="AP764" s="64"/>
      <c r="AQ764" s="64"/>
      <c r="AR764" s="64"/>
      <c r="AS764" s="64"/>
      <c r="AT764" s="64"/>
      <c r="AU764" s="64"/>
      <c r="AV764" s="64"/>
      <c r="AW764" s="64"/>
      <c r="AX764" s="64"/>
      <c r="AY764" s="67"/>
      <c r="AZ764" s="64"/>
      <c r="BA764" s="64"/>
      <c r="BB764" s="64"/>
      <c r="BC764" s="64"/>
      <c r="BD764" s="64"/>
      <c r="BE764" s="64"/>
      <c r="BF764" s="64"/>
      <c r="BG764" s="64"/>
      <c r="BH764" s="64"/>
      <c r="BI764" s="47"/>
      <c r="BJ764" s="47"/>
      <c r="BK764" s="47"/>
      <c r="BL764" s="47"/>
      <c r="BM764" s="47"/>
    </row>
    <row r="765" spans="1:65" s="57" customFormat="1" ht="8.4499999999999993" customHeight="1" x14ac:dyDescent="0.25">
      <c r="A765" s="120"/>
      <c r="B765" s="121"/>
      <c r="C765" s="121"/>
      <c r="D765" s="121"/>
      <c r="E765" s="122"/>
      <c r="F765" s="92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93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90"/>
      <c r="AP765" s="64"/>
      <c r="AQ765" s="64"/>
      <c r="AR765" s="64"/>
      <c r="AS765" s="64"/>
      <c r="AT765" s="64"/>
      <c r="AU765" s="64"/>
      <c r="AV765" s="64"/>
      <c r="AW765" s="64"/>
      <c r="AX765" s="64"/>
      <c r="AY765" s="67"/>
      <c r="AZ765" s="64"/>
      <c r="BA765" s="64"/>
      <c r="BB765" s="64"/>
      <c r="BC765" s="64"/>
      <c r="BD765" s="64"/>
      <c r="BE765" s="64"/>
      <c r="BF765" s="64"/>
      <c r="BG765" s="64"/>
      <c r="BH765" s="64"/>
      <c r="BI765" s="47"/>
      <c r="BJ765" s="47"/>
      <c r="BK765" s="47"/>
      <c r="BL765" s="47"/>
      <c r="BM765" s="47"/>
    </row>
    <row r="766" spans="1:65" s="57" customFormat="1" ht="8.4499999999999993" customHeight="1" thickBot="1" x14ac:dyDescent="0.3">
      <c r="A766" s="129"/>
      <c r="B766" s="130"/>
      <c r="C766" s="130"/>
      <c r="D766" s="130"/>
      <c r="E766" s="131"/>
      <c r="F766" s="94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6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7"/>
      <c r="AP766" s="64"/>
      <c r="AQ766" s="64"/>
      <c r="AR766" s="64"/>
      <c r="AS766" s="64"/>
      <c r="AT766" s="64"/>
      <c r="AU766" s="64"/>
      <c r="AV766" s="64"/>
      <c r="AW766" s="64"/>
      <c r="AX766" s="64"/>
      <c r="AY766" s="67"/>
      <c r="AZ766" s="64"/>
      <c r="BA766" s="64"/>
      <c r="BB766" s="64"/>
      <c r="BC766" s="64"/>
      <c r="BD766" s="64"/>
      <c r="BE766" s="64"/>
      <c r="BF766" s="64"/>
      <c r="BG766" s="64"/>
      <c r="BH766" s="64"/>
      <c r="BI766" s="47"/>
      <c r="BJ766" s="47"/>
      <c r="BK766" s="47"/>
      <c r="BL766" s="47"/>
      <c r="BM766" s="47"/>
    </row>
    <row r="767" spans="1:65" s="57" customFormat="1" ht="8.4499999999999993" customHeight="1" x14ac:dyDescent="0.25">
      <c r="A767" s="126">
        <f>A764+1</f>
        <v>248</v>
      </c>
      <c r="B767" s="127"/>
      <c r="C767" s="127"/>
      <c r="D767" s="127"/>
      <c r="E767" s="128"/>
      <c r="F767" s="98"/>
      <c r="G767" s="99"/>
      <c r="H767" s="99"/>
      <c r="I767" s="99"/>
      <c r="J767" s="99"/>
      <c r="K767" s="99"/>
      <c r="L767" s="99"/>
      <c r="M767" s="99"/>
      <c r="N767" s="99"/>
      <c r="O767" s="99"/>
      <c r="P767" s="100"/>
      <c r="Q767" s="100"/>
      <c r="R767" s="100"/>
      <c r="S767" s="100"/>
      <c r="T767" s="101"/>
      <c r="U767" s="101"/>
      <c r="V767" s="102"/>
      <c r="W767" s="103"/>
      <c r="X767" s="104"/>
      <c r="Y767" s="102"/>
      <c r="Z767" s="102"/>
      <c r="AA767" s="102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5"/>
      <c r="AP767" s="64"/>
      <c r="AQ767" s="64"/>
      <c r="AR767" s="64"/>
      <c r="AS767" s="64"/>
      <c r="AT767" s="64"/>
      <c r="AU767" s="64"/>
      <c r="AV767" s="64"/>
      <c r="AW767" s="64"/>
      <c r="AX767" s="64"/>
      <c r="AY767" s="67"/>
      <c r="AZ767" s="64"/>
      <c r="BA767" s="64"/>
      <c r="BB767" s="64"/>
      <c r="BC767" s="64"/>
      <c r="BD767" s="64"/>
      <c r="BE767" s="64"/>
      <c r="BF767" s="64"/>
      <c r="BG767" s="64"/>
      <c r="BH767" s="64"/>
      <c r="BI767" s="47"/>
      <c r="BJ767" s="47"/>
      <c r="BK767" s="47"/>
      <c r="BL767" s="47"/>
      <c r="BM767" s="47"/>
    </row>
    <row r="768" spans="1:65" s="57" customFormat="1" ht="8.4499999999999993" customHeight="1" x14ac:dyDescent="0.25">
      <c r="A768" s="120"/>
      <c r="B768" s="121"/>
      <c r="C768" s="121"/>
      <c r="D768" s="121"/>
      <c r="E768" s="122"/>
      <c r="F768" s="92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93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90"/>
      <c r="AP768" s="64"/>
      <c r="AQ768" s="64"/>
      <c r="AR768" s="64"/>
      <c r="AS768" s="64"/>
      <c r="AT768" s="64"/>
      <c r="AU768" s="64"/>
      <c r="AV768" s="64"/>
      <c r="AW768" s="64"/>
      <c r="AX768" s="64"/>
      <c r="AY768" s="67"/>
      <c r="AZ768" s="64"/>
      <c r="BA768" s="64"/>
      <c r="BB768" s="64"/>
      <c r="BC768" s="64"/>
      <c r="BD768" s="64"/>
      <c r="BE768" s="64"/>
      <c r="BF768" s="64"/>
      <c r="BG768" s="64"/>
      <c r="BH768" s="64"/>
      <c r="BI768" s="47"/>
      <c r="BJ768" s="47"/>
      <c r="BK768" s="47"/>
      <c r="BL768" s="47"/>
      <c r="BM768" s="47"/>
    </row>
    <row r="769" spans="1:65" s="57" customFormat="1" ht="8.4499999999999993" customHeight="1" thickBot="1" x14ac:dyDescent="0.3">
      <c r="A769" s="129"/>
      <c r="B769" s="130"/>
      <c r="C769" s="130"/>
      <c r="D769" s="130"/>
      <c r="E769" s="131"/>
      <c r="F769" s="94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6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7"/>
      <c r="AP769" s="64"/>
      <c r="AQ769" s="64"/>
      <c r="AR769" s="64"/>
      <c r="AS769" s="64"/>
      <c r="AT769" s="64"/>
      <c r="AU769" s="64"/>
      <c r="AV769" s="64"/>
      <c r="AW769" s="64"/>
      <c r="AX769" s="64"/>
      <c r="AY769" s="67"/>
      <c r="AZ769" s="64"/>
      <c r="BA769" s="64"/>
      <c r="BB769" s="64"/>
      <c r="BC769" s="64"/>
      <c r="BD769" s="64"/>
      <c r="BE769" s="64"/>
      <c r="BF769" s="64"/>
      <c r="BG769" s="64"/>
      <c r="BH769" s="64"/>
      <c r="BI769" s="47"/>
      <c r="BJ769" s="47"/>
      <c r="BK769" s="47"/>
      <c r="BL769" s="47"/>
      <c r="BM769" s="47"/>
    </row>
    <row r="770" spans="1:65" s="57" customFormat="1" ht="8.4499999999999993" customHeight="1" x14ac:dyDescent="0.25">
      <c r="A770" s="126">
        <f>A767+1</f>
        <v>249</v>
      </c>
      <c r="B770" s="127"/>
      <c r="C770" s="127"/>
      <c r="D770" s="127"/>
      <c r="E770" s="128"/>
      <c r="F770" s="98"/>
      <c r="G770" s="99"/>
      <c r="H770" s="99"/>
      <c r="I770" s="99"/>
      <c r="J770" s="99"/>
      <c r="K770" s="99"/>
      <c r="L770" s="99"/>
      <c r="M770" s="99"/>
      <c r="N770" s="99"/>
      <c r="O770" s="99"/>
      <c r="P770" s="100"/>
      <c r="Q770" s="100"/>
      <c r="R770" s="100"/>
      <c r="S770" s="100"/>
      <c r="T770" s="101"/>
      <c r="U770" s="101"/>
      <c r="V770" s="102"/>
      <c r="W770" s="103"/>
      <c r="X770" s="104"/>
      <c r="Y770" s="102"/>
      <c r="Z770" s="102"/>
      <c r="AA770" s="102"/>
      <c r="AB770" s="100"/>
      <c r="AC770" s="100"/>
      <c r="AD770" s="100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100"/>
      <c r="AO770" s="105"/>
      <c r="AP770" s="64"/>
      <c r="AQ770" s="64"/>
      <c r="AR770" s="64"/>
      <c r="AS770" s="64"/>
      <c r="AT770" s="64"/>
      <c r="AU770" s="64"/>
      <c r="AV770" s="64"/>
      <c r="AW770" s="64"/>
      <c r="AX770" s="64"/>
      <c r="AY770" s="67"/>
      <c r="AZ770" s="64"/>
      <c r="BA770" s="64"/>
      <c r="BB770" s="64"/>
      <c r="BC770" s="64"/>
      <c r="BD770" s="64"/>
      <c r="BE770" s="64"/>
      <c r="BF770" s="64"/>
      <c r="BG770" s="64"/>
      <c r="BH770" s="64"/>
      <c r="BI770" s="47"/>
      <c r="BJ770" s="47"/>
      <c r="BK770" s="47"/>
      <c r="BL770" s="47"/>
      <c r="BM770" s="47"/>
    </row>
    <row r="771" spans="1:65" s="57" customFormat="1" ht="8.4499999999999993" customHeight="1" x14ac:dyDescent="0.25">
      <c r="A771" s="120"/>
      <c r="B771" s="121"/>
      <c r="C771" s="121"/>
      <c r="D771" s="121"/>
      <c r="E771" s="122"/>
      <c r="F771" s="92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93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90"/>
      <c r="AP771" s="64"/>
      <c r="AQ771" s="64"/>
      <c r="AR771" s="64"/>
      <c r="AS771" s="64"/>
      <c r="AT771" s="64"/>
      <c r="AU771" s="64"/>
      <c r="AV771" s="64"/>
      <c r="AW771" s="64"/>
      <c r="AX771" s="64"/>
      <c r="AY771" s="67"/>
      <c r="AZ771" s="64"/>
      <c r="BA771" s="64"/>
      <c r="BB771" s="64"/>
      <c r="BC771" s="64"/>
      <c r="BD771" s="64"/>
      <c r="BE771" s="64"/>
      <c r="BF771" s="64"/>
      <c r="BG771" s="64"/>
      <c r="BH771" s="64"/>
      <c r="BI771" s="47"/>
      <c r="BJ771" s="47"/>
      <c r="BK771" s="47"/>
      <c r="BL771" s="47"/>
      <c r="BM771" s="47"/>
    </row>
    <row r="772" spans="1:65" s="57" customFormat="1" ht="8.4499999999999993" customHeight="1" thickBot="1" x14ac:dyDescent="0.3">
      <c r="A772" s="129"/>
      <c r="B772" s="130"/>
      <c r="C772" s="130"/>
      <c r="D772" s="130"/>
      <c r="E772" s="131"/>
      <c r="F772" s="94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6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7"/>
      <c r="AP772" s="64"/>
      <c r="AQ772" s="64"/>
      <c r="AR772" s="64"/>
      <c r="AS772" s="64"/>
      <c r="AT772" s="64"/>
      <c r="AU772" s="64"/>
      <c r="AV772" s="64"/>
      <c r="AW772" s="64"/>
      <c r="AX772" s="64"/>
      <c r="AY772" s="67"/>
      <c r="AZ772" s="64"/>
      <c r="BA772" s="64"/>
      <c r="BB772" s="64"/>
      <c r="BC772" s="64"/>
      <c r="BD772" s="64"/>
      <c r="BE772" s="64"/>
      <c r="BF772" s="64"/>
      <c r="BG772" s="64"/>
      <c r="BH772" s="64"/>
      <c r="BI772" s="47"/>
      <c r="BJ772" s="47"/>
      <c r="BK772" s="47"/>
      <c r="BL772" s="47"/>
      <c r="BM772" s="47"/>
    </row>
    <row r="773" spans="1:65" s="57" customFormat="1" ht="8.4499999999999993" customHeight="1" x14ac:dyDescent="0.25">
      <c r="A773" s="126">
        <f>A770+1</f>
        <v>250</v>
      </c>
      <c r="B773" s="127"/>
      <c r="C773" s="127"/>
      <c r="D773" s="127"/>
      <c r="E773" s="128"/>
      <c r="F773" s="98"/>
      <c r="G773" s="99"/>
      <c r="H773" s="99"/>
      <c r="I773" s="99"/>
      <c r="J773" s="99"/>
      <c r="K773" s="99"/>
      <c r="L773" s="99"/>
      <c r="M773" s="99"/>
      <c r="N773" s="99"/>
      <c r="O773" s="99"/>
      <c r="P773" s="100"/>
      <c r="Q773" s="100"/>
      <c r="R773" s="100"/>
      <c r="S773" s="100"/>
      <c r="T773" s="101"/>
      <c r="U773" s="101"/>
      <c r="V773" s="102"/>
      <c r="W773" s="103"/>
      <c r="X773" s="104"/>
      <c r="Y773" s="102"/>
      <c r="Z773" s="102"/>
      <c r="AA773" s="102"/>
      <c r="AB773" s="100"/>
      <c r="AC773" s="100"/>
      <c r="AD773" s="100"/>
      <c r="AE773" s="100"/>
      <c r="AF773" s="100"/>
      <c r="AG773" s="100"/>
      <c r="AH773" s="100"/>
      <c r="AI773" s="100"/>
      <c r="AJ773" s="100"/>
      <c r="AK773" s="100"/>
      <c r="AL773" s="100"/>
      <c r="AM773" s="100"/>
      <c r="AN773" s="100"/>
      <c r="AO773" s="105"/>
      <c r="AP773" s="64"/>
      <c r="AQ773" s="64"/>
      <c r="AR773" s="64"/>
      <c r="AS773" s="64"/>
      <c r="AT773" s="64"/>
      <c r="AU773" s="64"/>
      <c r="AV773" s="64"/>
      <c r="AW773" s="64"/>
      <c r="AX773" s="64"/>
      <c r="AY773" s="67"/>
      <c r="AZ773" s="64"/>
      <c r="BA773" s="64"/>
      <c r="BB773" s="64"/>
      <c r="BC773" s="64"/>
      <c r="BD773" s="64"/>
      <c r="BE773" s="64"/>
      <c r="BF773" s="64"/>
      <c r="BG773" s="64"/>
      <c r="BH773" s="64"/>
      <c r="BI773" s="47"/>
      <c r="BJ773" s="47"/>
      <c r="BK773" s="47"/>
      <c r="BL773" s="47"/>
      <c r="BM773" s="47"/>
    </row>
    <row r="774" spans="1:65" s="57" customFormat="1" ht="8.4499999999999993" customHeight="1" x14ac:dyDescent="0.25">
      <c r="A774" s="120"/>
      <c r="B774" s="121"/>
      <c r="C774" s="121"/>
      <c r="D774" s="121"/>
      <c r="E774" s="122"/>
      <c r="F774" s="92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93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90"/>
      <c r="AP774" s="64"/>
      <c r="AQ774" s="64"/>
      <c r="AR774" s="64"/>
      <c r="AS774" s="64"/>
      <c r="AT774" s="64"/>
      <c r="AU774" s="64"/>
      <c r="AV774" s="64"/>
      <c r="AW774" s="64"/>
      <c r="AX774" s="64"/>
      <c r="AY774" s="67"/>
      <c r="AZ774" s="64"/>
      <c r="BA774" s="64"/>
      <c r="BB774" s="64"/>
      <c r="BC774" s="64"/>
      <c r="BD774" s="64"/>
      <c r="BE774" s="64"/>
      <c r="BF774" s="64"/>
      <c r="BG774" s="64"/>
      <c r="BH774" s="64"/>
      <c r="BI774" s="47"/>
      <c r="BJ774" s="47"/>
      <c r="BK774" s="47"/>
      <c r="BL774" s="47"/>
      <c r="BM774" s="47"/>
    </row>
    <row r="775" spans="1:65" s="57" customFormat="1" ht="8.4499999999999993" customHeight="1" thickBot="1" x14ac:dyDescent="0.3">
      <c r="A775" s="129"/>
      <c r="B775" s="130"/>
      <c r="C775" s="130"/>
      <c r="D775" s="130"/>
      <c r="E775" s="131"/>
      <c r="F775" s="94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6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7"/>
      <c r="AP775" s="64"/>
      <c r="AQ775" s="64"/>
      <c r="AR775" s="64"/>
      <c r="AS775" s="64"/>
      <c r="AT775" s="64"/>
      <c r="AU775" s="64"/>
      <c r="AV775" s="64"/>
      <c r="AW775" s="64"/>
      <c r="AX775" s="64"/>
      <c r="AY775" s="67"/>
      <c r="AZ775" s="64"/>
      <c r="BA775" s="64"/>
      <c r="BB775" s="64"/>
      <c r="BC775" s="64"/>
      <c r="BD775" s="64"/>
      <c r="BE775" s="64"/>
      <c r="BF775" s="64"/>
      <c r="BG775" s="64"/>
      <c r="BH775" s="64"/>
      <c r="BI775" s="47"/>
      <c r="BJ775" s="47"/>
      <c r="BK775" s="47"/>
      <c r="BL775" s="47"/>
      <c r="BM775" s="47"/>
    </row>
    <row r="776" spans="1:65" s="57" customFormat="1" ht="8.4499999999999993" customHeight="1" x14ac:dyDescent="0.25">
      <c r="A776" s="126">
        <f>A773+1</f>
        <v>251</v>
      </c>
      <c r="B776" s="127"/>
      <c r="C776" s="127"/>
      <c r="D776" s="127"/>
      <c r="E776" s="128"/>
      <c r="F776" s="98"/>
      <c r="G776" s="99"/>
      <c r="H776" s="99"/>
      <c r="I776" s="99"/>
      <c r="J776" s="99"/>
      <c r="K776" s="99"/>
      <c r="L776" s="99"/>
      <c r="M776" s="99"/>
      <c r="N776" s="99"/>
      <c r="O776" s="99"/>
      <c r="P776" s="100"/>
      <c r="Q776" s="100"/>
      <c r="R776" s="100"/>
      <c r="S776" s="100"/>
      <c r="T776" s="101"/>
      <c r="U776" s="101"/>
      <c r="V776" s="102"/>
      <c r="W776" s="103"/>
      <c r="X776" s="104"/>
      <c r="Y776" s="102"/>
      <c r="Z776" s="102"/>
      <c r="AA776" s="102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5"/>
      <c r="AP776" s="64"/>
      <c r="AQ776" s="64"/>
      <c r="AR776" s="64"/>
      <c r="AS776" s="64"/>
      <c r="AT776" s="64"/>
      <c r="AU776" s="64"/>
      <c r="AV776" s="64"/>
      <c r="AW776" s="64"/>
      <c r="AX776" s="64"/>
      <c r="AY776" s="67"/>
      <c r="AZ776" s="64"/>
      <c r="BA776" s="64"/>
      <c r="BB776" s="64"/>
      <c r="BC776" s="64"/>
      <c r="BD776" s="64"/>
      <c r="BE776" s="64"/>
      <c r="BF776" s="64"/>
      <c r="BG776" s="64"/>
      <c r="BH776" s="64"/>
      <c r="BI776" s="47"/>
      <c r="BJ776" s="47"/>
      <c r="BK776" s="47"/>
      <c r="BL776" s="47"/>
      <c r="BM776" s="47"/>
    </row>
    <row r="777" spans="1:65" s="57" customFormat="1" ht="8.4499999999999993" customHeight="1" x14ac:dyDescent="0.25">
      <c r="A777" s="120"/>
      <c r="B777" s="121"/>
      <c r="C777" s="121"/>
      <c r="D777" s="121"/>
      <c r="E777" s="122"/>
      <c r="F777" s="92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93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90"/>
      <c r="AP777" s="64"/>
      <c r="AQ777" s="64"/>
      <c r="AR777" s="64"/>
      <c r="AS777" s="64"/>
      <c r="AT777" s="64"/>
      <c r="AU777" s="64"/>
      <c r="AV777" s="64"/>
      <c r="AW777" s="64"/>
      <c r="AX777" s="64"/>
      <c r="AY777" s="67"/>
      <c r="AZ777" s="64"/>
      <c r="BA777" s="64"/>
      <c r="BB777" s="64"/>
      <c r="BC777" s="64"/>
      <c r="BD777" s="64"/>
      <c r="BE777" s="64"/>
      <c r="BF777" s="64"/>
      <c r="BG777" s="64"/>
      <c r="BH777" s="64"/>
      <c r="BI777" s="47"/>
      <c r="BJ777" s="47"/>
      <c r="BK777" s="47"/>
      <c r="BL777" s="47"/>
      <c r="BM777" s="47"/>
    </row>
    <row r="778" spans="1:65" s="57" customFormat="1" ht="8.4499999999999993" customHeight="1" thickBot="1" x14ac:dyDescent="0.3">
      <c r="A778" s="129"/>
      <c r="B778" s="130"/>
      <c r="C778" s="130"/>
      <c r="D778" s="130"/>
      <c r="E778" s="131"/>
      <c r="F778" s="94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6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7"/>
      <c r="AP778" s="64"/>
      <c r="AQ778" s="64"/>
      <c r="AR778" s="64"/>
      <c r="AS778" s="64"/>
      <c r="AT778" s="64"/>
      <c r="AU778" s="64"/>
      <c r="AV778" s="64"/>
      <c r="AW778" s="64"/>
      <c r="AX778" s="64"/>
      <c r="AY778" s="67"/>
      <c r="AZ778" s="64"/>
      <c r="BA778" s="64"/>
      <c r="BB778" s="64"/>
      <c r="BC778" s="64"/>
      <c r="BD778" s="64"/>
      <c r="BE778" s="64"/>
      <c r="BF778" s="64"/>
      <c r="BG778" s="64"/>
      <c r="BH778" s="64"/>
      <c r="BI778" s="47"/>
      <c r="BJ778" s="47"/>
      <c r="BK778" s="47"/>
      <c r="BL778" s="47"/>
      <c r="BM778" s="47"/>
    </row>
    <row r="779" spans="1:65" s="57" customFormat="1" ht="8.4499999999999993" customHeight="1" x14ac:dyDescent="0.25">
      <c r="A779" s="126">
        <f>A776+1</f>
        <v>252</v>
      </c>
      <c r="B779" s="127"/>
      <c r="C779" s="127"/>
      <c r="D779" s="127"/>
      <c r="E779" s="128"/>
      <c r="F779" s="98"/>
      <c r="G779" s="99"/>
      <c r="H779" s="99"/>
      <c r="I779" s="99"/>
      <c r="J779" s="99"/>
      <c r="K779" s="99"/>
      <c r="L779" s="99"/>
      <c r="M779" s="99"/>
      <c r="N779" s="99"/>
      <c r="O779" s="99"/>
      <c r="P779" s="100"/>
      <c r="Q779" s="100"/>
      <c r="R779" s="100"/>
      <c r="S779" s="100"/>
      <c r="T779" s="101"/>
      <c r="U779" s="101"/>
      <c r="V779" s="102"/>
      <c r="W779" s="103"/>
      <c r="X779" s="104"/>
      <c r="Y779" s="102"/>
      <c r="Z779" s="102"/>
      <c r="AA779" s="102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5"/>
      <c r="AP779" s="64"/>
      <c r="AQ779" s="64"/>
      <c r="AR779" s="64"/>
      <c r="AS779" s="64"/>
      <c r="AT779" s="64"/>
      <c r="AU779" s="64"/>
      <c r="AV779" s="64"/>
      <c r="AW779" s="64"/>
      <c r="AX779" s="64"/>
      <c r="AY779" s="67"/>
      <c r="AZ779" s="64"/>
      <c r="BA779" s="64"/>
      <c r="BB779" s="64"/>
      <c r="BC779" s="64"/>
      <c r="BD779" s="64"/>
      <c r="BE779" s="64"/>
      <c r="BF779" s="64"/>
      <c r="BG779" s="64"/>
      <c r="BH779" s="64"/>
      <c r="BI779" s="47"/>
      <c r="BJ779" s="47"/>
      <c r="BK779" s="47"/>
      <c r="BL779" s="47"/>
      <c r="BM779" s="47"/>
    </row>
    <row r="780" spans="1:65" s="57" customFormat="1" ht="8.4499999999999993" customHeight="1" x14ac:dyDescent="0.25">
      <c r="A780" s="120"/>
      <c r="B780" s="121"/>
      <c r="C780" s="121"/>
      <c r="D780" s="121"/>
      <c r="E780" s="122"/>
      <c r="F780" s="92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93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90"/>
      <c r="AP780" s="64"/>
      <c r="AQ780" s="64"/>
      <c r="AR780" s="64"/>
      <c r="AS780" s="64"/>
      <c r="AT780" s="64"/>
      <c r="AU780" s="64"/>
      <c r="AV780" s="64"/>
      <c r="AW780" s="64"/>
      <c r="AX780" s="64"/>
      <c r="AY780" s="67"/>
      <c r="AZ780" s="64"/>
      <c r="BA780" s="64"/>
      <c r="BB780" s="64"/>
      <c r="BC780" s="64"/>
      <c r="BD780" s="64"/>
      <c r="BE780" s="64"/>
      <c r="BF780" s="64"/>
      <c r="BG780" s="64"/>
      <c r="BH780" s="64"/>
      <c r="BI780" s="47"/>
      <c r="BJ780" s="47"/>
      <c r="BK780" s="47"/>
      <c r="BL780" s="47"/>
      <c r="BM780" s="47"/>
    </row>
    <row r="781" spans="1:65" s="57" customFormat="1" ht="8.4499999999999993" customHeight="1" thickBot="1" x14ac:dyDescent="0.3">
      <c r="A781" s="129"/>
      <c r="B781" s="130"/>
      <c r="C781" s="130"/>
      <c r="D781" s="130"/>
      <c r="E781" s="131"/>
      <c r="F781" s="94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6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7"/>
      <c r="AP781" s="64"/>
      <c r="AQ781" s="64"/>
      <c r="AR781" s="64"/>
      <c r="AS781" s="64"/>
      <c r="AT781" s="64"/>
      <c r="AU781" s="64"/>
      <c r="AV781" s="64"/>
      <c r="AW781" s="64"/>
      <c r="AX781" s="64"/>
      <c r="AY781" s="67"/>
      <c r="AZ781" s="64"/>
      <c r="BA781" s="64"/>
      <c r="BB781" s="64"/>
      <c r="BC781" s="64"/>
      <c r="BD781" s="64"/>
      <c r="BE781" s="64"/>
      <c r="BF781" s="64"/>
      <c r="BG781" s="64"/>
      <c r="BH781" s="64"/>
      <c r="BI781" s="47"/>
      <c r="BJ781" s="47"/>
      <c r="BK781" s="47"/>
      <c r="BL781" s="47"/>
      <c r="BM781" s="47"/>
    </row>
    <row r="782" spans="1:65" s="57" customFormat="1" ht="8.4499999999999993" customHeight="1" x14ac:dyDescent="0.25">
      <c r="A782" s="126">
        <f>A779+1</f>
        <v>253</v>
      </c>
      <c r="B782" s="127"/>
      <c r="C782" s="127"/>
      <c r="D782" s="127"/>
      <c r="E782" s="128"/>
      <c r="F782" s="98"/>
      <c r="G782" s="99"/>
      <c r="H782" s="99"/>
      <c r="I782" s="99"/>
      <c r="J782" s="99"/>
      <c r="K782" s="99"/>
      <c r="L782" s="99"/>
      <c r="M782" s="99"/>
      <c r="N782" s="99"/>
      <c r="O782" s="99"/>
      <c r="P782" s="100"/>
      <c r="Q782" s="100"/>
      <c r="R782" s="100"/>
      <c r="S782" s="100"/>
      <c r="T782" s="101"/>
      <c r="U782" s="101"/>
      <c r="V782" s="102"/>
      <c r="W782" s="103"/>
      <c r="X782" s="104"/>
      <c r="Y782" s="102"/>
      <c r="Z782" s="102"/>
      <c r="AA782" s="102"/>
      <c r="AB782" s="100"/>
      <c r="AC782" s="100"/>
      <c r="AD782" s="100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100"/>
      <c r="AO782" s="105"/>
      <c r="AP782" s="64"/>
      <c r="AQ782" s="64"/>
      <c r="AR782" s="64"/>
      <c r="AS782" s="64"/>
      <c r="AT782" s="64"/>
      <c r="AU782" s="64"/>
      <c r="AV782" s="64"/>
      <c r="AW782" s="64"/>
      <c r="AX782" s="64"/>
      <c r="AY782" s="67"/>
      <c r="AZ782" s="64"/>
      <c r="BA782" s="64"/>
      <c r="BB782" s="64"/>
      <c r="BC782" s="64"/>
      <c r="BD782" s="64"/>
      <c r="BE782" s="64"/>
      <c r="BF782" s="64"/>
      <c r="BG782" s="64"/>
      <c r="BH782" s="64"/>
      <c r="BI782" s="47"/>
      <c r="BJ782" s="47"/>
      <c r="BK782" s="47"/>
      <c r="BL782" s="47"/>
      <c r="BM782" s="47"/>
    </row>
    <row r="783" spans="1:65" s="57" customFormat="1" ht="8.4499999999999993" customHeight="1" x14ac:dyDescent="0.25">
      <c r="A783" s="120"/>
      <c r="B783" s="121"/>
      <c r="C783" s="121"/>
      <c r="D783" s="121"/>
      <c r="E783" s="122"/>
      <c r="F783" s="92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93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90"/>
      <c r="AP783" s="64"/>
      <c r="AQ783" s="64"/>
      <c r="AR783" s="64"/>
      <c r="AS783" s="64"/>
      <c r="AT783" s="64"/>
      <c r="AU783" s="64"/>
      <c r="AV783" s="64"/>
      <c r="AW783" s="64"/>
      <c r="AX783" s="64"/>
      <c r="AY783" s="67"/>
      <c r="AZ783" s="64"/>
      <c r="BA783" s="64"/>
      <c r="BB783" s="64"/>
      <c r="BC783" s="64"/>
      <c r="BD783" s="64"/>
      <c r="BE783" s="64"/>
      <c r="BF783" s="64"/>
      <c r="BG783" s="64"/>
      <c r="BH783" s="64"/>
      <c r="BI783" s="47"/>
      <c r="BJ783" s="47"/>
      <c r="BK783" s="47"/>
      <c r="BL783" s="47"/>
      <c r="BM783" s="47"/>
    </row>
    <row r="784" spans="1:65" s="57" customFormat="1" ht="8.4499999999999993" customHeight="1" thickBot="1" x14ac:dyDescent="0.3">
      <c r="A784" s="129"/>
      <c r="B784" s="130"/>
      <c r="C784" s="130"/>
      <c r="D784" s="130"/>
      <c r="E784" s="131"/>
      <c r="F784" s="94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6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7"/>
      <c r="AP784" s="64"/>
      <c r="AQ784" s="64"/>
      <c r="AR784" s="64"/>
      <c r="AS784" s="64"/>
      <c r="AT784" s="64"/>
      <c r="AU784" s="64"/>
      <c r="AV784" s="64"/>
      <c r="AW784" s="64"/>
      <c r="AX784" s="64"/>
      <c r="AY784" s="67"/>
      <c r="AZ784" s="64"/>
      <c r="BA784" s="64"/>
      <c r="BB784" s="64"/>
      <c r="BC784" s="64"/>
      <c r="BD784" s="64"/>
      <c r="BE784" s="64"/>
      <c r="BF784" s="64"/>
      <c r="BG784" s="64"/>
      <c r="BH784" s="64"/>
      <c r="BI784" s="47"/>
      <c r="BJ784" s="47"/>
      <c r="BK784" s="47"/>
      <c r="BL784" s="47"/>
      <c r="BM784" s="47"/>
    </row>
    <row r="785" spans="1:65" s="57" customFormat="1" ht="8.4499999999999993" customHeight="1" x14ac:dyDescent="0.25">
      <c r="A785" s="126">
        <f>A782+1</f>
        <v>254</v>
      </c>
      <c r="B785" s="127"/>
      <c r="C785" s="127"/>
      <c r="D785" s="127"/>
      <c r="E785" s="128"/>
      <c r="F785" s="98"/>
      <c r="G785" s="99"/>
      <c r="H785" s="99"/>
      <c r="I785" s="99"/>
      <c r="J785" s="99"/>
      <c r="K785" s="99"/>
      <c r="L785" s="99"/>
      <c r="M785" s="99"/>
      <c r="N785" s="99"/>
      <c r="O785" s="99"/>
      <c r="P785" s="100"/>
      <c r="Q785" s="100"/>
      <c r="R785" s="100"/>
      <c r="S785" s="100"/>
      <c r="T785" s="101"/>
      <c r="U785" s="101"/>
      <c r="V785" s="102"/>
      <c r="W785" s="103"/>
      <c r="X785" s="104"/>
      <c r="Y785" s="102"/>
      <c r="Z785" s="102"/>
      <c r="AA785" s="102"/>
      <c r="AB785" s="100"/>
      <c r="AC785" s="100"/>
      <c r="AD785" s="100"/>
      <c r="AE785" s="100"/>
      <c r="AF785" s="100"/>
      <c r="AG785" s="100"/>
      <c r="AH785" s="100"/>
      <c r="AI785" s="100"/>
      <c r="AJ785" s="100"/>
      <c r="AK785" s="100"/>
      <c r="AL785" s="100"/>
      <c r="AM785" s="100"/>
      <c r="AN785" s="100"/>
      <c r="AO785" s="105"/>
      <c r="AP785" s="64"/>
      <c r="AQ785" s="64"/>
      <c r="AR785" s="64"/>
      <c r="AS785" s="64"/>
      <c r="AT785" s="64"/>
      <c r="AU785" s="64"/>
      <c r="AV785" s="64"/>
      <c r="AW785" s="64"/>
      <c r="AX785" s="64"/>
      <c r="AY785" s="67"/>
      <c r="AZ785" s="64"/>
      <c r="BA785" s="64"/>
      <c r="BB785" s="64"/>
      <c r="BC785" s="64"/>
      <c r="BD785" s="64"/>
      <c r="BE785" s="64"/>
      <c r="BF785" s="64"/>
      <c r="BG785" s="64"/>
      <c r="BH785" s="64"/>
      <c r="BI785" s="47"/>
      <c r="BJ785" s="47"/>
      <c r="BK785" s="47"/>
      <c r="BL785" s="47"/>
      <c r="BM785" s="47"/>
    </row>
    <row r="786" spans="1:65" s="57" customFormat="1" ht="8.4499999999999993" customHeight="1" x14ac:dyDescent="0.25">
      <c r="A786" s="120"/>
      <c r="B786" s="121"/>
      <c r="C786" s="121"/>
      <c r="D786" s="121"/>
      <c r="E786" s="122"/>
      <c r="F786" s="92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93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90"/>
      <c r="AP786" s="64"/>
      <c r="AQ786" s="64"/>
      <c r="AR786" s="64"/>
      <c r="AS786" s="64"/>
      <c r="AT786" s="64"/>
      <c r="AU786" s="64"/>
      <c r="AV786" s="64"/>
      <c r="AW786" s="64"/>
      <c r="AX786" s="64"/>
      <c r="AY786" s="67"/>
      <c r="AZ786" s="64"/>
      <c r="BA786" s="64"/>
      <c r="BB786" s="64"/>
      <c r="BC786" s="64"/>
      <c r="BD786" s="64"/>
      <c r="BE786" s="64"/>
      <c r="BF786" s="64"/>
      <c r="BG786" s="64"/>
      <c r="BH786" s="64"/>
      <c r="BI786" s="47"/>
      <c r="BJ786" s="47"/>
      <c r="BK786" s="47"/>
      <c r="BL786" s="47"/>
      <c r="BM786" s="47"/>
    </row>
    <row r="787" spans="1:65" s="57" customFormat="1" ht="8.4499999999999993" customHeight="1" thickBot="1" x14ac:dyDescent="0.3">
      <c r="A787" s="129"/>
      <c r="B787" s="130"/>
      <c r="C787" s="130"/>
      <c r="D787" s="130"/>
      <c r="E787" s="131"/>
      <c r="F787" s="94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6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7"/>
      <c r="AP787" s="64"/>
      <c r="AQ787" s="64"/>
      <c r="AR787" s="64"/>
      <c r="AS787" s="64"/>
      <c r="AT787" s="64"/>
      <c r="AU787" s="64"/>
      <c r="AV787" s="64"/>
      <c r="AW787" s="64"/>
      <c r="AX787" s="64"/>
      <c r="AY787" s="67"/>
      <c r="AZ787" s="64"/>
      <c r="BA787" s="64"/>
      <c r="BB787" s="64"/>
      <c r="BC787" s="64"/>
      <c r="BD787" s="64"/>
      <c r="BE787" s="64"/>
      <c r="BF787" s="64"/>
      <c r="BG787" s="64"/>
      <c r="BH787" s="64"/>
      <c r="BI787" s="47"/>
      <c r="BJ787" s="47"/>
      <c r="BK787" s="47"/>
      <c r="BL787" s="47"/>
      <c r="BM787" s="47"/>
    </row>
    <row r="788" spans="1:65" s="57" customFormat="1" ht="8.4499999999999993" customHeight="1" x14ac:dyDescent="0.25">
      <c r="A788" s="126">
        <f>A785+1</f>
        <v>255</v>
      </c>
      <c r="B788" s="127"/>
      <c r="C788" s="127"/>
      <c r="D788" s="127"/>
      <c r="E788" s="128"/>
      <c r="F788" s="98"/>
      <c r="G788" s="99"/>
      <c r="H788" s="99"/>
      <c r="I788" s="99"/>
      <c r="J788" s="99"/>
      <c r="K788" s="99"/>
      <c r="L788" s="99"/>
      <c r="M788" s="99"/>
      <c r="N788" s="99"/>
      <c r="O788" s="99"/>
      <c r="P788" s="100"/>
      <c r="Q788" s="100"/>
      <c r="R788" s="100"/>
      <c r="S788" s="100"/>
      <c r="T788" s="101"/>
      <c r="U788" s="101"/>
      <c r="V788" s="102"/>
      <c r="W788" s="103"/>
      <c r="X788" s="104"/>
      <c r="Y788" s="102"/>
      <c r="Z788" s="102"/>
      <c r="AA788" s="102"/>
      <c r="AB788" s="100"/>
      <c r="AC788" s="100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105"/>
      <c r="AP788" s="64"/>
      <c r="AQ788" s="64"/>
      <c r="AR788" s="64"/>
      <c r="AS788" s="64"/>
      <c r="AT788" s="64"/>
      <c r="AU788" s="64"/>
      <c r="AV788" s="64"/>
      <c r="AW788" s="64"/>
      <c r="AX788" s="64"/>
      <c r="AY788" s="67"/>
      <c r="AZ788" s="64"/>
      <c r="BA788" s="64"/>
      <c r="BB788" s="64"/>
      <c r="BC788" s="64"/>
      <c r="BD788" s="64"/>
      <c r="BE788" s="64"/>
      <c r="BF788" s="64"/>
      <c r="BG788" s="64"/>
      <c r="BH788" s="64"/>
      <c r="BI788" s="47"/>
      <c r="BJ788" s="47"/>
      <c r="BK788" s="47"/>
      <c r="BL788" s="47"/>
      <c r="BM788" s="47"/>
    </row>
    <row r="789" spans="1:65" s="57" customFormat="1" ht="8.4499999999999993" customHeight="1" x14ac:dyDescent="0.25">
      <c r="A789" s="120"/>
      <c r="B789" s="121"/>
      <c r="C789" s="121"/>
      <c r="D789" s="121"/>
      <c r="E789" s="122"/>
      <c r="F789" s="92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93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90"/>
      <c r="AP789" s="64"/>
      <c r="AQ789" s="64"/>
      <c r="AR789" s="64"/>
      <c r="AS789" s="64"/>
      <c r="AT789" s="64"/>
      <c r="AU789" s="64"/>
      <c r="AV789" s="64"/>
      <c r="AW789" s="64"/>
      <c r="AX789" s="64"/>
      <c r="AY789" s="67"/>
      <c r="AZ789" s="64"/>
      <c r="BA789" s="64"/>
      <c r="BB789" s="64"/>
      <c r="BC789" s="64"/>
      <c r="BD789" s="64"/>
      <c r="BE789" s="64"/>
      <c r="BF789" s="64"/>
      <c r="BG789" s="64"/>
      <c r="BH789" s="64"/>
      <c r="BI789" s="47"/>
      <c r="BJ789" s="47"/>
      <c r="BK789" s="47"/>
      <c r="BL789" s="47"/>
      <c r="BM789" s="47"/>
    </row>
    <row r="790" spans="1:65" s="57" customFormat="1" ht="8.4499999999999993" customHeight="1" thickBot="1" x14ac:dyDescent="0.3">
      <c r="A790" s="129"/>
      <c r="B790" s="130"/>
      <c r="C790" s="130"/>
      <c r="D790" s="130"/>
      <c r="E790" s="131"/>
      <c r="F790" s="94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6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7"/>
      <c r="AP790" s="64"/>
      <c r="AQ790" s="64"/>
      <c r="AR790" s="64"/>
      <c r="AS790" s="64"/>
      <c r="AT790" s="64"/>
      <c r="AU790" s="64"/>
      <c r="AV790" s="64"/>
      <c r="AW790" s="64"/>
      <c r="AX790" s="64"/>
      <c r="AY790" s="67"/>
      <c r="AZ790" s="64"/>
      <c r="BA790" s="64"/>
      <c r="BB790" s="64"/>
      <c r="BC790" s="64"/>
      <c r="BD790" s="64"/>
      <c r="BE790" s="64"/>
      <c r="BF790" s="64"/>
      <c r="BG790" s="64"/>
      <c r="BH790" s="64"/>
      <c r="BI790" s="47"/>
      <c r="BJ790" s="47"/>
      <c r="BK790" s="47"/>
      <c r="BL790" s="47"/>
      <c r="BM790" s="47"/>
    </row>
    <row r="791" spans="1:65" s="57" customFormat="1" ht="8.4499999999999993" customHeight="1" x14ac:dyDescent="0.25">
      <c r="A791" s="126">
        <f>A788+1</f>
        <v>256</v>
      </c>
      <c r="B791" s="127"/>
      <c r="C791" s="127"/>
      <c r="D791" s="127"/>
      <c r="E791" s="128"/>
      <c r="F791" s="98"/>
      <c r="G791" s="99"/>
      <c r="H791" s="99"/>
      <c r="I791" s="99"/>
      <c r="J791" s="99"/>
      <c r="K791" s="99"/>
      <c r="L791" s="99"/>
      <c r="M791" s="99"/>
      <c r="N791" s="99"/>
      <c r="O791" s="99"/>
      <c r="P791" s="100"/>
      <c r="Q791" s="100"/>
      <c r="R791" s="100"/>
      <c r="S791" s="100"/>
      <c r="T791" s="101"/>
      <c r="U791" s="101"/>
      <c r="V791" s="102"/>
      <c r="W791" s="103"/>
      <c r="X791" s="104"/>
      <c r="Y791" s="102"/>
      <c r="Z791" s="102"/>
      <c r="AA791" s="102"/>
      <c r="AB791" s="100"/>
      <c r="AC791" s="100"/>
      <c r="AD791" s="100"/>
      <c r="AE791" s="100"/>
      <c r="AF791" s="100"/>
      <c r="AG791" s="100"/>
      <c r="AH791" s="100"/>
      <c r="AI791" s="100"/>
      <c r="AJ791" s="100"/>
      <c r="AK791" s="100"/>
      <c r="AL791" s="100"/>
      <c r="AM791" s="100"/>
      <c r="AN791" s="100"/>
      <c r="AO791" s="105"/>
      <c r="AP791" s="64"/>
      <c r="AQ791" s="64"/>
      <c r="AR791" s="64"/>
      <c r="AS791" s="64"/>
      <c r="AT791" s="64"/>
      <c r="AU791" s="64"/>
      <c r="AV791" s="64"/>
      <c r="AW791" s="64"/>
      <c r="AX791" s="64"/>
      <c r="AY791" s="67"/>
      <c r="AZ791" s="64"/>
      <c r="BA791" s="64"/>
      <c r="BB791" s="64"/>
      <c r="BC791" s="64"/>
      <c r="BD791" s="64"/>
      <c r="BE791" s="64"/>
      <c r="BF791" s="64"/>
      <c r="BG791" s="64"/>
      <c r="BH791" s="64"/>
      <c r="BI791" s="47"/>
      <c r="BJ791" s="47"/>
      <c r="BK791" s="47"/>
      <c r="BL791" s="47"/>
      <c r="BM791" s="47"/>
    </row>
    <row r="792" spans="1:65" s="57" customFormat="1" ht="8.4499999999999993" customHeight="1" x14ac:dyDescent="0.25">
      <c r="A792" s="120"/>
      <c r="B792" s="121"/>
      <c r="C792" s="121"/>
      <c r="D792" s="121"/>
      <c r="E792" s="122"/>
      <c r="F792" s="92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93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90"/>
      <c r="AP792" s="64"/>
      <c r="AQ792" s="64"/>
      <c r="AR792" s="64"/>
      <c r="AS792" s="64"/>
      <c r="AT792" s="64"/>
      <c r="AU792" s="64"/>
      <c r="AV792" s="64"/>
      <c r="AW792" s="64"/>
      <c r="AX792" s="64"/>
      <c r="AY792" s="67"/>
      <c r="AZ792" s="64"/>
      <c r="BA792" s="64"/>
      <c r="BB792" s="64"/>
      <c r="BC792" s="64"/>
      <c r="BD792" s="64"/>
      <c r="BE792" s="64"/>
      <c r="BF792" s="64"/>
      <c r="BG792" s="64"/>
      <c r="BH792" s="64"/>
      <c r="BI792" s="47"/>
      <c r="BJ792" s="47"/>
      <c r="BK792" s="47"/>
      <c r="BL792" s="47"/>
      <c r="BM792" s="47"/>
    </row>
    <row r="793" spans="1:65" s="57" customFormat="1" ht="8.4499999999999993" customHeight="1" thickBot="1" x14ac:dyDescent="0.3">
      <c r="A793" s="129"/>
      <c r="B793" s="130"/>
      <c r="C793" s="130"/>
      <c r="D793" s="130"/>
      <c r="E793" s="131"/>
      <c r="F793" s="94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6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7"/>
      <c r="AP793" s="64"/>
      <c r="AQ793" s="64"/>
      <c r="AR793" s="64"/>
      <c r="AS793" s="64"/>
      <c r="AT793" s="64"/>
      <c r="AU793" s="64"/>
      <c r="AV793" s="64"/>
      <c r="AW793" s="64"/>
      <c r="AX793" s="64"/>
      <c r="AY793" s="67"/>
      <c r="AZ793" s="64"/>
      <c r="BA793" s="64"/>
      <c r="BB793" s="64"/>
      <c r="BC793" s="64"/>
      <c r="BD793" s="64"/>
      <c r="BE793" s="64"/>
      <c r="BF793" s="64"/>
      <c r="BG793" s="64"/>
      <c r="BH793" s="64"/>
      <c r="BI793" s="47"/>
      <c r="BJ793" s="47"/>
      <c r="BK793" s="47"/>
      <c r="BL793" s="47"/>
      <c r="BM793" s="47"/>
    </row>
    <row r="794" spans="1:65" s="57" customFormat="1" ht="8.4499999999999993" customHeight="1" x14ac:dyDescent="0.25">
      <c r="A794" s="126">
        <f>A791+1</f>
        <v>257</v>
      </c>
      <c r="B794" s="127"/>
      <c r="C794" s="127"/>
      <c r="D794" s="127"/>
      <c r="E794" s="128"/>
      <c r="F794" s="98"/>
      <c r="G794" s="99"/>
      <c r="H794" s="99"/>
      <c r="I794" s="99"/>
      <c r="J794" s="99"/>
      <c r="K794" s="99"/>
      <c r="L794" s="99"/>
      <c r="M794" s="99"/>
      <c r="N794" s="99"/>
      <c r="O794" s="99"/>
      <c r="P794" s="100"/>
      <c r="Q794" s="100"/>
      <c r="R794" s="100"/>
      <c r="S794" s="100"/>
      <c r="T794" s="101"/>
      <c r="U794" s="101"/>
      <c r="V794" s="102"/>
      <c r="W794" s="103"/>
      <c r="X794" s="104"/>
      <c r="Y794" s="102"/>
      <c r="Z794" s="102"/>
      <c r="AA794" s="102"/>
      <c r="AB794" s="100"/>
      <c r="AC794" s="100"/>
      <c r="AD794" s="100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100"/>
      <c r="AO794" s="105"/>
      <c r="AP794" s="64"/>
      <c r="AQ794" s="64"/>
      <c r="AR794" s="64"/>
      <c r="AS794" s="64"/>
      <c r="AT794" s="64"/>
      <c r="AU794" s="64"/>
      <c r="AV794" s="64"/>
      <c r="AW794" s="64"/>
      <c r="AX794" s="64"/>
      <c r="AY794" s="67"/>
      <c r="AZ794" s="64"/>
      <c r="BA794" s="64"/>
      <c r="BB794" s="64"/>
      <c r="BC794" s="64"/>
      <c r="BD794" s="64"/>
      <c r="BE794" s="64"/>
      <c r="BF794" s="64"/>
      <c r="BG794" s="64"/>
      <c r="BH794" s="64"/>
      <c r="BI794" s="47"/>
      <c r="BJ794" s="47"/>
      <c r="BK794" s="47"/>
      <c r="BL794" s="47"/>
      <c r="BM794" s="47"/>
    </row>
    <row r="795" spans="1:65" s="57" customFormat="1" ht="8.4499999999999993" customHeight="1" x14ac:dyDescent="0.25">
      <c r="A795" s="120"/>
      <c r="B795" s="121"/>
      <c r="C795" s="121"/>
      <c r="D795" s="121"/>
      <c r="E795" s="122"/>
      <c r="F795" s="92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93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90"/>
      <c r="AP795" s="64"/>
      <c r="AQ795" s="64"/>
      <c r="AR795" s="64"/>
      <c r="AS795" s="64"/>
      <c r="AT795" s="64"/>
      <c r="AU795" s="64"/>
      <c r="AV795" s="64"/>
      <c r="AW795" s="64"/>
      <c r="AX795" s="64"/>
      <c r="AY795" s="67"/>
      <c r="AZ795" s="64"/>
      <c r="BA795" s="64"/>
      <c r="BB795" s="64"/>
      <c r="BC795" s="64"/>
      <c r="BD795" s="64"/>
      <c r="BE795" s="64"/>
      <c r="BF795" s="64"/>
      <c r="BG795" s="64"/>
      <c r="BH795" s="64"/>
      <c r="BI795" s="47"/>
      <c r="BJ795" s="47"/>
      <c r="BK795" s="47"/>
      <c r="BL795" s="47"/>
      <c r="BM795" s="47"/>
    </row>
    <row r="796" spans="1:65" s="57" customFormat="1" ht="8.4499999999999993" customHeight="1" thickBot="1" x14ac:dyDescent="0.3">
      <c r="A796" s="129"/>
      <c r="B796" s="130"/>
      <c r="C796" s="130"/>
      <c r="D796" s="130"/>
      <c r="E796" s="131"/>
      <c r="F796" s="94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6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7"/>
      <c r="AP796" s="64"/>
      <c r="AQ796" s="64"/>
      <c r="AR796" s="64"/>
      <c r="AS796" s="64"/>
      <c r="AT796" s="64"/>
      <c r="AU796" s="64"/>
      <c r="AV796" s="64"/>
      <c r="AW796" s="64"/>
      <c r="AX796" s="64"/>
      <c r="AY796" s="67"/>
      <c r="AZ796" s="64"/>
      <c r="BA796" s="64"/>
      <c r="BB796" s="64"/>
      <c r="BC796" s="64"/>
      <c r="BD796" s="64"/>
      <c r="BE796" s="64"/>
      <c r="BF796" s="64"/>
      <c r="BG796" s="64"/>
      <c r="BH796" s="64"/>
      <c r="BI796" s="47"/>
      <c r="BJ796" s="47"/>
      <c r="BK796" s="47"/>
      <c r="BL796" s="47"/>
      <c r="BM796" s="47"/>
    </row>
    <row r="797" spans="1:65" s="57" customFormat="1" ht="8.4499999999999993" customHeight="1" x14ac:dyDescent="0.25">
      <c r="A797" s="126">
        <f>A794+1</f>
        <v>258</v>
      </c>
      <c r="B797" s="127"/>
      <c r="C797" s="127"/>
      <c r="D797" s="127"/>
      <c r="E797" s="128"/>
      <c r="F797" s="98"/>
      <c r="G797" s="99"/>
      <c r="H797" s="99"/>
      <c r="I797" s="99"/>
      <c r="J797" s="99"/>
      <c r="K797" s="99"/>
      <c r="L797" s="99"/>
      <c r="M797" s="99"/>
      <c r="N797" s="99"/>
      <c r="O797" s="99"/>
      <c r="P797" s="100"/>
      <c r="Q797" s="100"/>
      <c r="R797" s="100"/>
      <c r="S797" s="100"/>
      <c r="T797" s="101"/>
      <c r="U797" s="101"/>
      <c r="V797" s="102"/>
      <c r="W797" s="103"/>
      <c r="X797" s="104"/>
      <c r="Y797" s="102"/>
      <c r="Z797" s="102"/>
      <c r="AA797" s="102"/>
      <c r="AB797" s="100"/>
      <c r="AC797" s="100"/>
      <c r="AD797" s="100"/>
      <c r="AE797" s="100"/>
      <c r="AF797" s="100"/>
      <c r="AG797" s="100"/>
      <c r="AH797" s="100"/>
      <c r="AI797" s="100"/>
      <c r="AJ797" s="100"/>
      <c r="AK797" s="100"/>
      <c r="AL797" s="100"/>
      <c r="AM797" s="100"/>
      <c r="AN797" s="100"/>
      <c r="AO797" s="105"/>
      <c r="AP797" s="64"/>
      <c r="AQ797" s="64"/>
      <c r="AR797" s="64"/>
      <c r="AS797" s="64"/>
      <c r="AT797" s="64"/>
      <c r="AU797" s="64"/>
      <c r="AV797" s="64"/>
      <c r="AW797" s="64"/>
      <c r="AX797" s="64"/>
      <c r="AY797" s="67"/>
      <c r="AZ797" s="64"/>
      <c r="BA797" s="64"/>
      <c r="BB797" s="64"/>
      <c r="BC797" s="64"/>
      <c r="BD797" s="64"/>
      <c r="BE797" s="64"/>
      <c r="BF797" s="64"/>
      <c r="BG797" s="64"/>
      <c r="BH797" s="64"/>
      <c r="BI797" s="47"/>
      <c r="BJ797" s="47"/>
      <c r="BK797" s="47"/>
      <c r="BL797" s="47"/>
      <c r="BM797" s="47"/>
    </row>
    <row r="798" spans="1:65" s="57" customFormat="1" ht="8.4499999999999993" customHeight="1" x14ac:dyDescent="0.25">
      <c r="A798" s="120"/>
      <c r="B798" s="121"/>
      <c r="C798" s="121"/>
      <c r="D798" s="121"/>
      <c r="E798" s="122"/>
      <c r="F798" s="92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93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90"/>
      <c r="AP798" s="64"/>
      <c r="AQ798" s="64"/>
      <c r="AR798" s="64"/>
      <c r="AS798" s="64"/>
      <c r="AT798" s="64"/>
      <c r="AU798" s="64"/>
      <c r="AV798" s="64"/>
      <c r="AW798" s="64"/>
      <c r="AX798" s="64"/>
      <c r="AY798" s="67"/>
      <c r="AZ798" s="64"/>
      <c r="BA798" s="64"/>
      <c r="BB798" s="64"/>
      <c r="BC798" s="64"/>
      <c r="BD798" s="64"/>
      <c r="BE798" s="64"/>
      <c r="BF798" s="64"/>
      <c r="BG798" s="64"/>
      <c r="BH798" s="64"/>
      <c r="BI798" s="47"/>
      <c r="BJ798" s="47"/>
      <c r="BK798" s="47"/>
      <c r="BL798" s="47"/>
      <c r="BM798" s="47"/>
    </row>
    <row r="799" spans="1:65" s="57" customFormat="1" ht="8.4499999999999993" customHeight="1" thickBot="1" x14ac:dyDescent="0.3">
      <c r="A799" s="129"/>
      <c r="B799" s="130"/>
      <c r="C799" s="130"/>
      <c r="D799" s="130"/>
      <c r="E799" s="131"/>
      <c r="F799" s="94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6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7"/>
      <c r="AP799" s="64"/>
      <c r="AQ799" s="64"/>
      <c r="AR799" s="64"/>
      <c r="AS799" s="64"/>
      <c r="AT799" s="64"/>
      <c r="AU799" s="64"/>
      <c r="AV799" s="64"/>
      <c r="AW799" s="64"/>
      <c r="AX799" s="64"/>
      <c r="AY799" s="67"/>
      <c r="AZ799" s="64"/>
      <c r="BA799" s="64"/>
      <c r="BB799" s="64"/>
      <c r="BC799" s="64"/>
      <c r="BD799" s="64"/>
      <c r="BE799" s="64"/>
      <c r="BF799" s="64"/>
      <c r="BG799" s="64"/>
      <c r="BH799" s="64"/>
      <c r="BI799" s="47"/>
      <c r="BJ799" s="47"/>
      <c r="BK799" s="47"/>
      <c r="BL799" s="47"/>
      <c r="BM799" s="47"/>
    </row>
    <row r="800" spans="1:65" s="57" customFormat="1" ht="8.4499999999999993" customHeight="1" x14ac:dyDescent="0.25">
      <c r="A800" s="126">
        <f>A797+1</f>
        <v>259</v>
      </c>
      <c r="B800" s="127"/>
      <c r="C800" s="127"/>
      <c r="D800" s="127"/>
      <c r="E800" s="128"/>
      <c r="F800" s="98"/>
      <c r="G800" s="99"/>
      <c r="H800" s="99"/>
      <c r="I800" s="99"/>
      <c r="J800" s="99"/>
      <c r="K800" s="99"/>
      <c r="L800" s="99"/>
      <c r="M800" s="99"/>
      <c r="N800" s="99"/>
      <c r="O800" s="99"/>
      <c r="P800" s="100"/>
      <c r="Q800" s="100"/>
      <c r="R800" s="100"/>
      <c r="S800" s="100"/>
      <c r="T800" s="101"/>
      <c r="U800" s="101"/>
      <c r="V800" s="102"/>
      <c r="W800" s="103"/>
      <c r="X800" s="104"/>
      <c r="Y800" s="102"/>
      <c r="Z800" s="102"/>
      <c r="AA800" s="102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5"/>
      <c r="AP800" s="64"/>
      <c r="AQ800" s="64"/>
      <c r="AR800" s="64"/>
      <c r="AS800" s="64"/>
      <c r="AT800" s="64"/>
      <c r="AU800" s="64"/>
      <c r="AV800" s="64"/>
      <c r="AW800" s="64"/>
      <c r="AX800" s="64"/>
      <c r="AY800" s="67"/>
      <c r="AZ800" s="64"/>
      <c r="BA800" s="64"/>
      <c r="BB800" s="64"/>
      <c r="BC800" s="64"/>
      <c r="BD800" s="64"/>
      <c r="BE800" s="64"/>
      <c r="BF800" s="64"/>
      <c r="BG800" s="64"/>
      <c r="BH800" s="64"/>
      <c r="BI800" s="47"/>
      <c r="BJ800" s="47"/>
      <c r="BK800" s="47"/>
      <c r="BL800" s="47"/>
      <c r="BM800" s="47"/>
    </row>
    <row r="801" spans="1:65" s="57" customFormat="1" ht="8.4499999999999993" customHeight="1" x14ac:dyDescent="0.25">
      <c r="A801" s="120"/>
      <c r="B801" s="121"/>
      <c r="C801" s="121"/>
      <c r="D801" s="121"/>
      <c r="E801" s="122"/>
      <c r="F801" s="92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93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90"/>
      <c r="AP801" s="64"/>
      <c r="AQ801" s="64"/>
      <c r="AR801" s="64"/>
      <c r="AS801" s="64"/>
      <c r="AT801" s="64"/>
      <c r="AU801" s="64"/>
      <c r="AV801" s="64"/>
      <c r="AW801" s="64"/>
      <c r="AX801" s="64"/>
      <c r="AY801" s="67"/>
      <c r="AZ801" s="64"/>
      <c r="BA801" s="64"/>
      <c r="BB801" s="64"/>
      <c r="BC801" s="64"/>
      <c r="BD801" s="64"/>
      <c r="BE801" s="64"/>
      <c r="BF801" s="64"/>
      <c r="BG801" s="64"/>
      <c r="BH801" s="64"/>
      <c r="BI801" s="47"/>
      <c r="BJ801" s="47"/>
      <c r="BK801" s="47"/>
      <c r="BL801" s="47"/>
      <c r="BM801" s="47"/>
    </row>
    <row r="802" spans="1:65" s="57" customFormat="1" ht="8.4499999999999993" customHeight="1" thickBot="1" x14ac:dyDescent="0.3">
      <c r="A802" s="129"/>
      <c r="B802" s="130"/>
      <c r="C802" s="130"/>
      <c r="D802" s="130"/>
      <c r="E802" s="131"/>
      <c r="F802" s="94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6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7"/>
      <c r="AP802" s="64"/>
      <c r="AQ802" s="64"/>
      <c r="AR802" s="64"/>
      <c r="AS802" s="64"/>
      <c r="AT802" s="64"/>
      <c r="AU802" s="64"/>
      <c r="AV802" s="64"/>
      <c r="AW802" s="64"/>
      <c r="AX802" s="64"/>
      <c r="AY802" s="67"/>
      <c r="AZ802" s="64"/>
      <c r="BA802" s="64"/>
      <c r="BB802" s="64"/>
      <c r="BC802" s="64"/>
      <c r="BD802" s="64"/>
      <c r="BE802" s="64"/>
      <c r="BF802" s="64"/>
      <c r="BG802" s="64"/>
      <c r="BH802" s="64"/>
      <c r="BI802" s="47"/>
      <c r="BJ802" s="47"/>
      <c r="BK802" s="47"/>
      <c r="BL802" s="47"/>
      <c r="BM802" s="47"/>
    </row>
    <row r="803" spans="1:65" s="57" customFormat="1" ht="8.4499999999999993" customHeight="1" x14ac:dyDescent="0.25">
      <c r="A803" s="126">
        <f>A800+1</f>
        <v>260</v>
      </c>
      <c r="B803" s="127"/>
      <c r="C803" s="127"/>
      <c r="D803" s="127"/>
      <c r="E803" s="128"/>
      <c r="F803" s="98"/>
      <c r="G803" s="99"/>
      <c r="H803" s="99"/>
      <c r="I803" s="99"/>
      <c r="J803" s="99"/>
      <c r="K803" s="99"/>
      <c r="L803" s="99"/>
      <c r="M803" s="99"/>
      <c r="N803" s="99"/>
      <c r="O803" s="99"/>
      <c r="P803" s="100"/>
      <c r="Q803" s="100"/>
      <c r="R803" s="100"/>
      <c r="S803" s="100"/>
      <c r="T803" s="101"/>
      <c r="U803" s="101"/>
      <c r="V803" s="102"/>
      <c r="W803" s="103"/>
      <c r="X803" s="104"/>
      <c r="Y803" s="102"/>
      <c r="Z803" s="102"/>
      <c r="AA803" s="102"/>
      <c r="AB803" s="100"/>
      <c r="AC803" s="100"/>
      <c r="AD803" s="100"/>
      <c r="AE803" s="100"/>
      <c r="AF803" s="100"/>
      <c r="AG803" s="100"/>
      <c r="AH803" s="100"/>
      <c r="AI803" s="100"/>
      <c r="AJ803" s="100"/>
      <c r="AK803" s="100"/>
      <c r="AL803" s="100"/>
      <c r="AM803" s="100"/>
      <c r="AN803" s="100"/>
      <c r="AO803" s="105"/>
      <c r="AP803" s="64"/>
      <c r="AQ803" s="64"/>
      <c r="AR803" s="64"/>
      <c r="AS803" s="64"/>
      <c r="AT803" s="64"/>
      <c r="AU803" s="64"/>
      <c r="AV803" s="64"/>
      <c r="AW803" s="64"/>
      <c r="AX803" s="64"/>
      <c r="AY803" s="67"/>
      <c r="AZ803" s="64"/>
      <c r="BA803" s="64"/>
      <c r="BB803" s="64"/>
      <c r="BC803" s="64"/>
      <c r="BD803" s="64"/>
      <c r="BE803" s="64"/>
      <c r="BF803" s="64"/>
      <c r="BG803" s="64"/>
      <c r="BH803" s="64"/>
      <c r="BI803" s="47"/>
      <c r="BJ803" s="47"/>
      <c r="BK803" s="47"/>
      <c r="BL803" s="47"/>
      <c r="BM803" s="47"/>
    </row>
    <row r="804" spans="1:65" s="57" customFormat="1" ht="8.4499999999999993" customHeight="1" x14ac:dyDescent="0.25">
      <c r="A804" s="120"/>
      <c r="B804" s="121"/>
      <c r="C804" s="121"/>
      <c r="D804" s="121"/>
      <c r="E804" s="122"/>
      <c r="F804" s="92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93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90"/>
      <c r="AP804" s="64"/>
      <c r="AQ804" s="64"/>
      <c r="AR804" s="64"/>
      <c r="AS804" s="64"/>
      <c r="AT804" s="64"/>
      <c r="AU804" s="64"/>
      <c r="AV804" s="64"/>
      <c r="AW804" s="64"/>
      <c r="AX804" s="64"/>
      <c r="AY804" s="67"/>
      <c r="AZ804" s="64"/>
      <c r="BA804" s="64"/>
      <c r="BB804" s="64"/>
      <c r="BC804" s="64"/>
      <c r="BD804" s="64"/>
      <c r="BE804" s="64"/>
      <c r="BF804" s="64"/>
      <c r="BG804" s="64"/>
      <c r="BH804" s="64"/>
      <c r="BI804" s="47"/>
      <c r="BJ804" s="47"/>
      <c r="BK804" s="47"/>
      <c r="BL804" s="47"/>
      <c r="BM804" s="47"/>
    </row>
    <row r="805" spans="1:65" s="57" customFormat="1" ht="8.4499999999999993" customHeight="1" thickBot="1" x14ac:dyDescent="0.3">
      <c r="A805" s="129"/>
      <c r="B805" s="130"/>
      <c r="C805" s="130"/>
      <c r="D805" s="130"/>
      <c r="E805" s="131"/>
      <c r="F805" s="94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6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7"/>
      <c r="AP805" s="64"/>
      <c r="AQ805" s="64"/>
      <c r="AR805" s="64"/>
      <c r="AS805" s="64"/>
      <c r="AT805" s="64"/>
      <c r="AU805" s="64"/>
      <c r="AV805" s="64"/>
      <c r="AW805" s="64"/>
      <c r="AX805" s="64"/>
      <c r="AY805" s="67"/>
      <c r="AZ805" s="64"/>
      <c r="BA805" s="64"/>
      <c r="BB805" s="64"/>
      <c r="BC805" s="64"/>
      <c r="BD805" s="64"/>
      <c r="BE805" s="64"/>
      <c r="BF805" s="64"/>
      <c r="BG805" s="64"/>
      <c r="BH805" s="64"/>
      <c r="BI805" s="47"/>
      <c r="BJ805" s="47"/>
      <c r="BK805" s="47"/>
      <c r="BL805" s="47"/>
      <c r="BM805" s="47"/>
    </row>
    <row r="806" spans="1:65" s="57" customFormat="1" ht="8.4499999999999993" customHeight="1" x14ac:dyDescent="0.25">
      <c r="A806" s="126">
        <f>A803+1</f>
        <v>261</v>
      </c>
      <c r="B806" s="127"/>
      <c r="C806" s="127"/>
      <c r="D806" s="127"/>
      <c r="E806" s="128"/>
      <c r="F806" s="98"/>
      <c r="G806" s="99"/>
      <c r="H806" s="99"/>
      <c r="I806" s="99"/>
      <c r="J806" s="99"/>
      <c r="K806" s="99"/>
      <c r="L806" s="99"/>
      <c r="M806" s="99"/>
      <c r="N806" s="99"/>
      <c r="O806" s="99"/>
      <c r="P806" s="100"/>
      <c r="Q806" s="100"/>
      <c r="R806" s="100"/>
      <c r="S806" s="100"/>
      <c r="T806" s="101"/>
      <c r="U806" s="101"/>
      <c r="V806" s="102"/>
      <c r="W806" s="103"/>
      <c r="X806" s="104"/>
      <c r="Y806" s="102"/>
      <c r="Z806" s="102"/>
      <c r="AA806" s="102"/>
      <c r="AB806" s="100"/>
      <c r="AC806" s="100"/>
      <c r="AD806" s="100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100"/>
      <c r="AO806" s="105"/>
      <c r="AP806" s="64"/>
      <c r="AQ806" s="64"/>
      <c r="AR806" s="64"/>
      <c r="AS806" s="64"/>
      <c r="AT806" s="64"/>
      <c r="AU806" s="64"/>
      <c r="AV806" s="64"/>
      <c r="AW806" s="64"/>
      <c r="AX806" s="64"/>
      <c r="AY806" s="67"/>
      <c r="AZ806" s="64"/>
      <c r="BA806" s="64"/>
      <c r="BB806" s="64"/>
      <c r="BC806" s="64"/>
      <c r="BD806" s="64"/>
      <c r="BE806" s="64"/>
      <c r="BF806" s="64"/>
      <c r="BG806" s="64"/>
      <c r="BH806" s="64"/>
      <c r="BI806" s="47"/>
      <c r="BJ806" s="47"/>
      <c r="BK806" s="47"/>
      <c r="BL806" s="47"/>
      <c r="BM806" s="47"/>
    </row>
    <row r="807" spans="1:65" s="57" customFormat="1" ht="8.4499999999999993" customHeight="1" x14ac:dyDescent="0.25">
      <c r="A807" s="120"/>
      <c r="B807" s="121"/>
      <c r="C807" s="121"/>
      <c r="D807" s="121"/>
      <c r="E807" s="122"/>
      <c r="F807" s="92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93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90"/>
      <c r="AP807" s="64"/>
      <c r="AQ807" s="64"/>
      <c r="AR807" s="64"/>
      <c r="AS807" s="64"/>
      <c r="AT807" s="64"/>
      <c r="AU807" s="64"/>
      <c r="AV807" s="64"/>
      <c r="AW807" s="64"/>
      <c r="AX807" s="64"/>
      <c r="AY807" s="67"/>
      <c r="AZ807" s="64"/>
      <c r="BA807" s="64"/>
      <c r="BB807" s="64"/>
      <c r="BC807" s="64"/>
      <c r="BD807" s="64"/>
      <c r="BE807" s="64"/>
      <c r="BF807" s="64"/>
      <c r="BG807" s="64"/>
      <c r="BH807" s="64"/>
      <c r="BI807" s="47"/>
      <c r="BJ807" s="47"/>
      <c r="BK807" s="47"/>
      <c r="BL807" s="47"/>
      <c r="BM807" s="47"/>
    </row>
    <row r="808" spans="1:65" s="57" customFormat="1" ht="8.4499999999999993" customHeight="1" thickBot="1" x14ac:dyDescent="0.3">
      <c r="A808" s="129"/>
      <c r="B808" s="130"/>
      <c r="C808" s="130"/>
      <c r="D808" s="130"/>
      <c r="E808" s="131"/>
      <c r="F808" s="94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6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7"/>
      <c r="AP808" s="64"/>
      <c r="AQ808" s="64"/>
      <c r="AR808" s="64"/>
      <c r="AS808" s="64"/>
      <c r="AT808" s="64"/>
      <c r="AU808" s="64"/>
      <c r="AV808" s="64"/>
      <c r="AW808" s="64"/>
      <c r="AX808" s="64"/>
      <c r="AY808" s="67"/>
      <c r="AZ808" s="64"/>
      <c r="BA808" s="64"/>
      <c r="BB808" s="64"/>
      <c r="BC808" s="64"/>
      <c r="BD808" s="64"/>
      <c r="BE808" s="64"/>
      <c r="BF808" s="64"/>
      <c r="BG808" s="64"/>
      <c r="BH808" s="64"/>
      <c r="BI808" s="47"/>
      <c r="BJ808" s="47"/>
      <c r="BK808" s="47"/>
      <c r="BL808" s="47"/>
      <c r="BM808" s="47"/>
    </row>
    <row r="809" spans="1:65" s="57" customFormat="1" ht="8.4499999999999993" customHeight="1" x14ac:dyDescent="0.25">
      <c r="A809" s="126">
        <f>A806+1</f>
        <v>262</v>
      </c>
      <c r="B809" s="127"/>
      <c r="C809" s="127"/>
      <c r="D809" s="127"/>
      <c r="E809" s="128"/>
      <c r="F809" s="98"/>
      <c r="G809" s="99"/>
      <c r="H809" s="99"/>
      <c r="I809" s="99"/>
      <c r="J809" s="99"/>
      <c r="K809" s="99"/>
      <c r="L809" s="99"/>
      <c r="M809" s="99"/>
      <c r="N809" s="99"/>
      <c r="O809" s="99"/>
      <c r="P809" s="100"/>
      <c r="Q809" s="100"/>
      <c r="R809" s="100"/>
      <c r="S809" s="100"/>
      <c r="T809" s="101"/>
      <c r="U809" s="101"/>
      <c r="V809" s="102"/>
      <c r="W809" s="103"/>
      <c r="X809" s="104"/>
      <c r="Y809" s="102"/>
      <c r="Z809" s="102"/>
      <c r="AA809" s="102"/>
      <c r="AB809" s="100"/>
      <c r="AC809" s="100"/>
      <c r="AD809" s="100"/>
      <c r="AE809" s="100"/>
      <c r="AF809" s="100"/>
      <c r="AG809" s="100"/>
      <c r="AH809" s="100"/>
      <c r="AI809" s="100"/>
      <c r="AJ809" s="100"/>
      <c r="AK809" s="100"/>
      <c r="AL809" s="100"/>
      <c r="AM809" s="100"/>
      <c r="AN809" s="100"/>
      <c r="AO809" s="105"/>
      <c r="AP809" s="64"/>
      <c r="AQ809" s="64"/>
      <c r="AR809" s="64"/>
      <c r="AS809" s="64"/>
      <c r="AT809" s="64"/>
      <c r="AU809" s="64"/>
      <c r="AV809" s="64"/>
      <c r="AW809" s="64"/>
      <c r="AX809" s="64"/>
      <c r="AY809" s="67"/>
      <c r="AZ809" s="64"/>
      <c r="BA809" s="64"/>
      <c r="BB809" s="64"/>
      <c r="BC809" s="64"/>
      <c r="BD809" s="64"/>
      <c r="BE809" s="64"/>
      <c r="BF809" s="64"/>
      <c r="BG809" s="64"/>
      <c r="BH809" s="64"/>
      <c r="BI809" s="47"/>
      <c r="BJ809" s="47"/>
      <c r="BK809" s="47"/>
      <c r="BL809" s="47"/>
      <c r="BM809" s="47"/>
    </row>
    <row r="810" spans="1:65" s="57" customFormat="1" ht="8.4499999999999993" customHeight="1" x14ac:dyDescent="0.25">
      <c r="A810" s="120"/>
      <c r="B810" s="121"/>
      <c r="C810" s="121"/>
      <c r="D810" s="121"/>
      <c r="E810" s="122"/>
      <c r="F810" s="92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93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90"/>
      <c r="AP810" s="64"/>
      <c r="AQ810" s="64"/>
      <c r="AR810" s="64"/>
      <c r="AS810" s="64"/>
      <c r="AT810" s="64"/>
      <c r="AU810" s="64"/>
      <c r="AV810" s="64"/>
      <c r="AW810" s="64"/>
      <c r="AX810" s="64"/>
      <c r="AY810" s="67"/>
      <c r="AZ810" s="64"/>
      <c r="BA810" s="64"/>
      <c r="BB810" s="64"/>
      <c r="BC810" s="64"/>
      <c r="BD810" s="64"/>
      <c r="BE810" s="64"/>
      <c r="BF810" s="64"/>
      <c r="BG810" s="64"/>
      <c r="BH810" s="64"/>
      <c r="BI810" s="47"/>
      <c r="BJ810" s="47"/>
      <c r="BK810" s="47"/>
      <c r="BL810" s="47"/>
      <c r="BM810" s="47"/>
    </row>
    <row r="811" spans="1:65" s="57" customFormat="1" ht="8.4499999999999993" customHeight="1" thickBot="1" x14ac:dyDescent="0.3">
      <c r="A811" s="120"/>
      <c r="B811" s="121"/>
      <c r="C811" s="121"/>
      <c r="D811" s="121"/>
      <c r="E811" s="122"/>
      <c r="F811" s="94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6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7"/>
      <c r="AP811" s="64"/>
      <c r="AQ811" s="64"/>
      <c r="AR811" s="64"/>
      <c r="AS811" s="64"/>
      <c r="AT811" s="64"/>
      <c r="AU811" s="64"/>
      <c r="AV811" s="64"/>
      <c r="AW811" s="64"/>
      <c r="AX811" s="64"/>
      <c r="AY811" s="67"/>
      <c r="AZ811" s="64"/>
      <c r="BA811" s="64"/>
      <c r="BB811" s="64"/>
      <c r="BC811" s="64"/>
      <c r="BD811" s="64"/>
      <c r="BE811" s="64"/>
      <c r="BF811" s="64"/>
      <c r="BG811" s="64"/>
      <c r="BH811" s="64"/>
      <c r="BI811" s="47"/>
      <c r="BJ811" s="47"/>
      <c r="BK811" s="47"/>
      <c r="BL811" s="47"/>
      <c r="BM811" s="47"/>
    </row>
    <row r="812" spans="1:65" s="57" customFormat="1" ht="8.4499999999999993" customHeight="1" x14ac:dyDescent="0.25">
      <c r="A812" s="123">
        <f>A809+1</f>
        <v>263</v>
      </c>
      <c r="B812" s="124"/>
      <c r="C812" s="124"/>
      <c r="D812" s="124"/>
      <c r="E812" s="125"/>
      <c r="F812" s="98"/>
      <c r="G812" s="99"/>
      <c r="H812" s="99"/>
      <c r="I812" s="99"/>
      <c r="J812" s="99"/>
      <c r="K812" s="99"/>
      <c r="L812" s="99"/>
      <c r="M812" s="99"/>
      <c r="N812" s="99"/>
      <c r="O812" s="99"/>
      <c r="P812" s="100"/>
      <c r="Q812" s="100"/>
      <c r="R812" s="100"/>
      <c r="S812" s="100"/>
      <c r="T812" s="101"/>
      <c r="U812" s="101"/>
      <c r="V812" s="102"/>
      <c r="W812" s="103"/>
      <c r="X812" s="104"/>
      <c r="Y812" s="102"/>
      <c r="Z812" s="102"/>
      <c r="AA812" s="102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5"/>
      <c r="AP812" s="64"/>
      <c r="AQ812" s="64"/>
      <c r="AR812" s="64"/>
      <c r="AS812" s="64"/>
      <c r="AT812" s="64"/>
      <c r="AU812" s="64"/>
      <c r="AV812" s="64"/>
      <c r="AW812" s="64"/>
      <c r="AX812" s="64"/>
      <c r="AY812" s="67"/>
      <c r="AZ812" s="64"/>
      <c r="BA812" s="64"/>
      <c r="BB812" s="64"/>
      <c r="BC812" s="64"/>
      <c r="BD812" s="64"/>
      <c r="BE812" s="64"/>
      <c r="BF812" s="64"/>
      <c r="BG812" s="64"/>
      <c r="BH812" s="64"/>
      <c r="BI812" s="47"/>
      <c r="BJ812" s="47"/>
      <c r="BK812" s="47"/>
      <c r="BL812" s="47"/>
      <c r="BM812" s="47"/>
    </row>
    <row r="813" spans="1:65" s="57" customFormat="1" ht="8.4499999999999993" customHeight="1" x14ac:dyDescent="0.25">
      <c r="A813" s="123"/>
      <c r="B813" s="124"/>
      <c r="C813" s="124"/>
      <c r="D813" s="124"/>
      <c r="E813" s="125"/>
      <c r="F813" s="92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93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90"/>
      <c r="AP813" s="64"/>
      <c r="AQ813" s="64"/>
      <c r="AR813" s="64"/>
      <c r="AS813" s="64"/>
      <c r="AT813" s="64"/>
      <c r="AU813" s="64"/>
      <c r="AV813" s="64"/>
      <c r="AW813" s="64"/>
      <c r="AX813" s="64"/>
      <c r="AY813" s="67"/>
      <c r="AZ813" s="64"/>
      <c r="BA813" s="64"/>
      <c r="BB813" s="64"/>
      <c r="BC813" s="64"/>
      <c r="BD813" s="64"/>
      <c r="BE813" s="64"/>
      <c r="BF813" s="64"/>
      <c r="BG813" s="64"/>
      <c r="BH813" s="64"/>
      <c r="BI813" s="47"/>
      <c r="BJ813" s="47"/>
      <c r="BK813" s="47"/>
      <c r="BL813" s="47"/>
      <c r="BM813" s="47"/>
    </row>
    <row r="814" spans="1:65" s="57" customFormat="1" ht="8.4499999999999993" customHeight="1" thickBot="1" x14ac:dyDescent="0.3">
      <c r="A814" s="123"/>
      <c r="B814" s="124"/>
      <c r="C814" s="124"/>
      <c r="D814" s="124"/>
      <c r="E814" s="125"/>
      <c r="F814" s="94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6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7"/>
      <c r="AP814" s="64"/>
      <c r="AQ814" s="64"/>
      <c r="AR814" s="64"/>
      <c r="AS814" s="64"/>
      <c r="AT814" s="64"/>
      <c r="AU814" s="64"/>
      <c r="AV814" s="64"/>
      <c r="AW814" s="64"/>
      <c r="AX814" s="64"/>
      <c r="AY814" s="67"/>
      <c r="AZ814" s="64"/>
      <c r="BA814" s="64"/>
      <c r="BB814" s="64"/>
      <c r="BC814" s="64"/>
      <c r="BD814" s="64"/>
      <c r="BE814" s="64"/>
      <c r="BF814" s="64"/>
      <c r="BG814" s="64"/>
      <c r="BH814" s="64"/>
      <c r="BI814" s="47"/>
      <c r="BJ814" s="47"/>
      <c r="BK814" s="47"/>
      <c r="BL814" s="47"/>
      <c r="BM814" s="47"/>
    </row>
    <row r="815" spans="1:65" s="57" customFormat="1" ht="8.4499999999999993" customHeight="1" x14ac:dyDescent="0.25">
      <c r="A815" s="123">
        <f>A812+1</f>
        <v>264</v>
      </c>
      <c r="B815" s="124"/>
      <c r="C815" s="124"/>
      <c r="D815" s="124"/>
      <c r="E815" s="125"/>
      <c r="F815" s="98"/>
      <c r="G815" s="99"/>
      <c r="H815" s="99"/>
      <c r="I815" s="99"/>
      <c r="J815" s="99"/>
      <c r="K815" s="99"/>
      <c r="L815" s="99"/>
      <c r="M815" s="99"/>
      <c r="N815" s="99"/>
      <c r="O815" s="99"/>
      <c r="P815" s="100"/>
      <c r="Q815" s="100"/>
      <c r="R815" s="100"/>
      <c r="S815" s="100"/>
      <c r="T815" s="101"/>
      <c r="U815" s="101"/>
      <c r="V815" s="102"/>
      <c r="W815" s="103"/>
      <c r="X815" s="104"/>
      <c r="Y815" s="102"/>
      <c r="Z815" s="102"/>
      <c r="AA815" s="102"/>
      <c r="AB815" s="100"/>
      <c r="AC815" s="100"/>
      <c r="AD815" s="100"/>
      <c r="AE815" s="100"/>
      <c r="AF815" s="100"/>
      <c r="AG815" s="100"/>
      <c r="AH815" s="100"/>
      <c r="AI815" s="100"/>
      <c r="AJ815" s="100"/>
      <c r="AK815" s="100"/>
      <c r="AL815" s="100"/>
      <c r="AM815" s="100"/>
      <c r="AN815" s="100"/>
      <c r="AO815" s="105"/>
      <c r="AP815" s="64"/>
      <c r="AQ815" s="64"/>
      <c r="AR815" s="64"/>
      <c r="AS815" s="64"/>
      <c r="AT815" s="64"/>
      <c r="AU815" s="64"/>
      <c r="AV815" s="64"/>
      <c r="AW815" s="64"/>
      <c r="AX815" s="64"/>
      <c r="AY815" s="67"/>
      <c r="AZ815" s="64"/>
      <c r="BA815" s="64"/>
      <c r="BB815" s="64"/>
      <c r="BC815" s="64"/>
      <c r="BD815" s="64"/>
      <c r="BE815" s="64"/>
      <c r="BF815" s="64"/>
      <c r="BG815" s="64"/>
      <c r="BH815" s="64"/>
      <c r="BI815" s="47"/>
      <c r="BJ815" s="47"/>
      <c r="BK815" s="47"/>
      <c r="BL815" s="47"/>
      <c r="BM815" s="47"/>
    </row>
    <row r="816" spans="1:65" s="57" customFormat="1" ht="8.4499999999999993" customHeight="1" x14ac:dyDescent="0.25">
      <c r="A816" s="123"/>
      <c r="B816" s="124"/>
      <c r="C816" s="124"/>
      <c r="D816" s="124"/>
      <c r="E816" s="125"/>
      <c r="F816" s="92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93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90"/>
      <c r="AP816" s="64"/>
      <c r="AQ816" s="64"/>
      <c r="AR816" s="64"/>
      <c r="AS816" s="64"/>
      <c r="AT816" s="64"/>
      <c r="AU816" s="64"/>
      <c r="AV816" s="64"/>
      <c r="AW816" s="64"/>
      <c r="AX816" s="64"/>
      <c r="AY816" s="67"/>
      <c r="AZ816" s="64"/>
      <c r="BA816" s="64"/>
      <c r="BB816" s="64"/>
      <c r="BC816" s="64"/>
      <c r="BD816" s="64"/>
      <c r="BE816" s="64"/>
      <c r="BF816" s="64"/>
      <c r="BG816" s="64"/>
      <c r="BH816" s="64"/>
      <c r="BI816" s="47"/>
      <c r="BJ816" s="47"/>
      <c r="BK816" s="47"/>
      <c r="BL816" s="47"/>
      <c r="BM816" s="47"/>
    </row>
    <row r="817" spans="1:65" s="57" customFormat="1" ht="8.4499999999999993" customHeight="1" thickBot="1" x14ac:dyDescent="0.3">
      <c r="A817" s="123"/>
      <c r="B817" s="124"/>
      <c r="C817" s="124"/>
      <c r="D817" s="124"/>
      <c r="E817" s="125"/>
      <c r="F817" s="94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6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7"/>
      <c r="AP817" s="64"/>
      <c r="AQ817" s="64"/>
      <c r="AR817" s="64"/>
      <c r="AS817" s="64"/>
      <c r="AT817" s="64"/>
      <c r="AU817" s="64"/>
      <c r="AV817" s="64"/>
      <c r="AW817" s="64"/>
      <c r="AX817" s="64"/>
      <c r="AY817" s="67"/>
      <c r="AZ817" s="64"/>
      <c r="BA817" s="64"/>
      <c r="BB817" s="64"/>
      <c r="BC817" s="64"/>
      <c r="BD817" s="64"/>
      <c r="BE817" s="64"/>
      <c r="BF817" s="64"/>
      <c r="BG817" s="64"/>
      <c r="BH817" s="64"/>
      <c r="BI817" s="47"/>
      <c r="BJ817" s="47"/>
      <c r="BK817" s="47"/>
      <c r="BL817" s="47"/>
      <c r="BM817" s="47"/>
    </row>
    <row r="818" spans="1:65" s="57" customFormat="1" ht="8.4499999999999993" customHeight="1" x14ac:dyDescent="0.25">
      <c r="A818" s="123">
        <f>A815+1</f>
        <v>265</v>
      </c>
      <c r="B818" s="124"/>
      <c r="C818" s="124"/>
      <c r="D818" s="124"/>
      <c r="E818" s="125"/>
      <c r="F818" s="98"/>
      <c r="G818" s="99"/>
      <c r="H818" s="99"/>
      <c r="I818" s="99"/>
      <c r="J818" s="99"/>
      <c r="K818" s="99"/>
      <c r="L818" s="99"/>
      <c r="M818" s="99"/>
      <c r="N818" s="99"/>
      <c r="O818" s="99"/>
      <c r="P818" s="100"/>
      <c r="Q818" s="100"/>
      <c r="R818" s="100"/>
      <c r="S818" s="100"/>
      <c r="T818" s="101"/>
      <c r="U818" s="101"/>
      <c r="V818" s="102"/>
      <c r="W818" s="103"/>
      <c r="X818" s="104"/>
      <c r="Y818" s="102"/>
      <c r="Z818" s="102"/>
      <c r="AA818" s="102"/>
      <c r="AB818" s="100"/>
      <c r="AC818" s="100"/>
      <c r="AD818" s="100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100"/>
      <c r="AO818" s="105"/>
      <c r="AP818" s="64"/>
      <c r="AQ818" s="64"/>
      <c r="AR818" s="64"/>
      <c r="AS818" s="64"/>
      <c r="AT818" s="64"/>
      <c r="AU818" s="64"/>
      <c r="AV818" s="64"/>
      <c r="AW818" s="64"/>
      <c r="AX818" s="64"/>
      <c r="AY818" s="67"/>
      <c r="AZ818" s="64"/>
      <c r="BA818" s="64"/>
      <c r="BB818" s="64"/>
      <c r="BC818" s="64"/>
      <c r="BD818" s="64"/>
      <c r="BE818" s="64"/>
      <c r="BF818" s="64"/>
      <c r="BG818" s="64"/>
      <c r="BH818" s="64"/>
      <c r="BI818" s="47"/>
      <c r="BJ818" s="47"/>
      <c r="BK818" s="47"/>
      <c r="BL818" s="47"/>
      <c r="BM818" s="47"/>
    </row>
    <row r="819" spans="1:65" s="57" customFormat="1" ht="8.4499999999999993" customHeight="1" x14ac:dyDescent="0.25">
      <c r="A819" s="123"/>
      <c r="B819" s="124"/>
      <c r="C819" s="124"/>
      <c r="D819" s="124"/>
      <c r="E819" s="125"/>
      <c r="F819" s="92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93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90"/>
      <c r="AP819" s="64"/>
      <c r="AQ819" s="64"/>
      <c r="AR819" s="64"/>
      <c r="AS819" s="64"/>
      <c r="AT819" s="64"/>
      <c r="AU819" s="64"/>
      <c r="AV819" s="64"/>
      <c r="AW819" s="64"/>
      <c r="AX819" s="64"/>
      <c r="AY819" s="67"/>
      <c r="AZ819" s="64"/>
      <c r="BA819" s="64"/>
      <c r="BB819" s="64"/>
      <c r="BC819" s="64"/>
      <c r="BD819" s="64"/>
      <c r="BE819" s="64"/>
      <c r="BF819" s="64"/>
      <c r="BG819" s="64"/>
      <c r="BH819" s="64"/>
      <c r="BI819" s="47"/>
      <c r="BJ819" s="47"/>
      <c r="BK819" s="47"/>
      <c r="BL819" s="47"/>
      <c r="BM819" s="47"/>
    </row>
    <row r="820" spans="1:65" s="57" customFormat="1" ht="8.4499999999999993" customHeight="1" thickBot="1" x14ac:dyDescent="0.3">
      <c r="A820" s="123"/>
      <c r="B820" s="124"/>
      <c r="C820" s="124"/>
      <c r="D820" s="124"/>
      <c r="E820" s="125"/>
      <c r="F820" s="94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6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7"/>
      <c r="AP820" s="64"/>
      <c r="AQ820" s="64"/>
      <c r="AR820" s="64"/>
      <c r="AS820" s="64"/>
      <c r="AT820" s="64"/>
      <c r="AU820" s="64"/>
      <c r="AV820" s="64"/>
      <c r="AW820" s="64"/>
      <c r="AX820" s="64"/>
      <c r="AY820" s="67"/>
      <c r="AZ820" s="64"/>
      <c r="BA820" s="64"/>
      <c r="BB820" s="64"/>
      <c r="BC820" s="64"/>
      <c r="BD820" s="64"/>
      <c r="BE820" s="64"/>
      <c r="BF820" s="64"/>
      <c r="BG820" s="64"/>
      <c r="BH820" s="64"/>
      <c r="BI820" s="47"/>
      <c r="BJ820" s="47"/>
      <c r="BK820" s="47"/>
      <c r="BL820" s="47"/>
      <c r="BM820" s="47"/>
    </row>
    <row r="821" spans="1:65" s="57" customFormat="1" ht="8.4499999999999993" customHeight="1" x14ac:dyDescent="0.25">
      <c r="A821" s="120">
        <f>A818+1</f>
        <v>266</v>
      </c>
      <c r="B821" s="121"/>
      <c r="C821" s="121"/>
      <c r="D821" s="121"/>
      <c r="E821" s="122"/>
      <c r="F821" s="98"/>
      <c r="G821" s="99"/>
      <c r="H821" s="99"/>
      <c r="I821" s="99"/>
      <c r="J821" s="99"/>
      <c r="K821" s="99"/>
      <c r="L821" s="99"/>
      <c r="M821" s="99"/>
      <c r="N821" s="99"/>
      <c r="O821" s="99"/>
      <c r="P821" s="100"/>
      <c r="Q821" s="100"/>
      <c r="R821" s="100"/>
      <c r="S821" s="100"/>
      <c r="T821" s="101"/>
      <c r="U821" s="101"/>
      <c r="V821" s="102"/>
      <c r="W821" s="103"/>
      <c r="X821" s="104"/>
      <c r="Y821" s="102"/>
      <c r="Z821" s="102"/>
      <c r="AA821" s="102"/>
      <c r="AB821" s="100"/>
      <c r="AC821" s="100"/>
      <c r="AD821" s="100"/>
      <c r="AE821" s="100"/>
      <c r="AF821" s="100"/>
      <c r="AG821" s="100"/>
      <c r="AH821" s="100"/>
      <c r="AI821" s="100"/>
      <c r="AJ821" s="100"/>
      <c r="AK821" s="100"/>
      <c r="AL821" s="100"/>
      <c r="AM821" s="100"/>
      <c r="AN821" s="100"/>
      <c r="AO821" s="105"/>
      <c r="AP821" s="64"/>
      <c r="AQ821" s="64"/>
      <c r="AR821" s="64"/>
      <c r="AS821" s="64"/>
      <c r="AT821" s="64"/>
      <c r="AU821" s="64"/>
      <c r="AV821" s="64"/>
      <c r="AW821" s="64"/>
      <c r="AX821" s="64"/>
      <c r="AY821" s="67"/>
      <c r="AZ821" s="64"/>
      <c r="BA821" s="64"/>
      <c r="BB821" s="64"/>
      <c r="BC821" s="64"/>
      <c r="BD821" s="64"/>
      <c r="BE821" s="64"/>
      <c r="BF821" s="64"/>
      <c r="BG821" s="64"/>
      <c r="BH821" s="64"/>
      <c r="BI821" s="47"/>
      <c r="BJ821" s="47"/>
      <c r="BK821" s="47"/>
      <c r="BL821" s="47"/>
      <c r="BM821" s="47"/>
    </row>
    <row r="822" spans="1:65" s="57" customFormat="1" ht="8.4499999999999993" customHeight="1" x14ac:dyDescent="0.25">
      <c r="A822" s="120"/>
      <c r="B822" s="121"/>
      <c r="C822" s="121"/>
      <c r="D822" s="121"/>
      <c r="E822" s="122"/>
      <c r="F822" s="92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93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90"/>
      <c r="AP822" s="64"/>
      <c r="AQ822" s="64"/>
      <c r="AR822" s="64"/>
      <c r="AS822" s="64"/>
      <c r="AT822" s="64"/>
      <c r="AU822" s="64"/>
      <c r="AV822" s="64"/>
      <c r="AW822" s="64"/>
      <c r="AX822" s="64"/>
      <c r="AY822" s="67"/>
      <c r="AZ822" s="64"/>
      <c r="BA822" s="64"/>
      <c r="BB822" s="64"/>
      <c r="BC822" s="64"/>
      <c r="BD822" s="64"/>
      <c r="BE822" s="64"/>
      <c r="BF822" s="64"/>
      <c r="BG822" s="64"/>
      <c r="BH822" s="64"/>
      <c r="BI822" s="47"/>
      <c r="BJ822" s="47"/>
      <c r="BK822" s="47"/>
      <c r="BL822" s="47"/>
      <c r="BM822" s="47"/>
    </row>
    <row r="823" spans="1:65" s="57" customFormat="1" ht="8.4499999999999993" customHeight="1" thickBot="1" x14ac:dyDescent="0.3">
      <c r="A823" s="120"/>
      <c r="B823" s="121"/>
      <c r="C823" s="121"/>
      <c r="D823" s="121"/>
      <c r="E823" s="122"/>
      <c r="F823" s="94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6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7"/>
      <c r="AP823" s="64"/>
      <c r="AQ823" s="64"/>
      <c r="AR823" s="64"/>
      <c r="AS823" s="64"/>
      <c r="AT823" s="64"/>
      <c r="AU823" s="64"/>
      <c r="AV823" s="64"/>
      <c r="AW823" s="64"/>
      <c r="AX823" s="64"/>
      <c r="AY823" s="67"/>
      <c r="AZ823" s="64"/>
      <c r="BA823" s="64"/>
      <c r="BB823" s="64"/>
      <c r="BC823" s="64"/>
      <c r="BD823" s="64"/>
      <c r="BE823" s="64"/>
      <c r="BF823" s="64"/>
      <c r="BG823" s="64"/>
      <c r="BH823" s="64"/>
      <c r="BI823" s="47"/>
      <c r="BJ823" s="47"/>
      <c r="BK823" s="47"/>
      <c r="BL823" s="47"/>
      <c r="BM823" s="47"/>
    </row>
    <row r="824" spans="1:65" s="57" customFormat="1" ht="8.4499999999999993" customHeight="1" x14ac:dyDescent="0.25">
      <c r="A824" s="123">
        <f>A821+1</f>
        <v>267</v>
      </c>
      <c r="B824" s="124"/>
      <c r="C824" s="124"/>
      <c r="D824" s="124"/>
      <c r="E824" s="125"/>
      <c r="F824" s="98"/>
      <c r="G824" s="99"/>
      <c r="H824" s="99"/>
      <c r="I824" s="99"/>
      <c r="J824" s="99"/>
      <c r="K824" s="99"/>
      <c r="L824" s="99"/>
      <c r="M824" s="99"/>
      <c r="N824" s="99"/>
      <c r="O824" s="99"/>
      <c r="P824" s="100"/>
      <c r="Q824" s="100"/>
      <c r="R824" s="100"/>
      <c r="S824" s="100"/>
      <c r="T824" s="101"/>
      <c r="U824" s="101"/>
      <c r="V824" s="102"/>
      <c r="W824" s="103"/>
      <c r="X824" s="104"/>
      <c r="Y824" s="102"/>
      <c r="Z824" s="102"/>
      <c r="AA824" s="102"/>
      <c r="AB824" s="100"/>
      <c r="AC824" s="100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105"/>
      <c r="AP824" s="64"/>
      <c r="AQ824" s="64"/>
      <c r="AR824" s="64"/>
      <c r="AS824" s="64"/>
      <c r="AT824" s="64"/>
      <c r="AU824" s="64"/>
      <c r="AV824" s="64"/>
      <c r="AW824" s="64"/>
      <c r="AX824" s="64"/>
      <c r="AY824" s="67"/>
      <c r="AZ824" s="64"/>
      <c r="BA824" s="64"/>
      <c r="BB824" s="64"/>
      <c r="BC824" s="64"/>
      <c r="BD824" s="64"/>
      <c r="BE824" s="64"/>
      <c r="BF824" s="64"/>
      <c r="BG824" s="64"/>
      <c r="BH824" s="64"/>
      <c r="BI824" s="47"/>
      <c r="BJ824" s="47"/>
      <c r="BK824" s="47"/>
      <c r="BL824" s="47"/>
      <c r="BM824" s="47"/>
    </row>
    <row r="825" spans="1:65" s="57" customFormat="1" ht="8.4499999999999993" customHeight="1" x14ac:dyDescent="0.25">
      <c r="A825" s="123"/>
      <c r="B825" s="124"/>
      <c r="C825" s="124"/>
      <c r="D825" s="124"/>
      <c r="E825" s="125"/>
      <c r="F825" s="92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93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90"/>
      <c r="AP825" s="64"/>
      <c r="AQ825" s="64"/>
      <c r="AR825" s="64"/>
      <c r="AS825" s="64"/>
      <c r="AT825" s="64"/>
      <c r="AU825" s="64"/>
      <c r="AV825" s="64"/>
      <c r="AW825" s="64"/>
      <c r="AX825" s="64"/>
      <c r="AY825" s="67"/>
      <c r="AZ825" s="64"/>
      <c r="BA825" s="64"/>
      <c r="BB825" s="64"/>
      <c r="BC825" s="64"/>
      <c r="BD825" s="64"/>
      <c r="BE825" s="64"/>
      <c r="BF825" s="64"/>
      <c r="BG825" s="64"/>
      <c r="BH825" s="64"/>
      <c r="BI825" s="47"/>
      <c r="BJ825" s="47"/>
      <c r="BK825" s="47"/>
      <c r="BL825" s="47"/>
      <c r="BM825" s="47"/>
    </row>
    <row r="826" spans="1:65" s="57" customFormat="1" ht="8.4499999999999993" customHeight="1" thickBot="1" x14ac:dyDescent="0.3">
      <c r="A826" s="123"/>
      <c r="B826" s="124"/>
      <c r="C826" s="124"/>
      <c r="D826" s="124"/>
      <c r="E826" s="125"/>
      <c r="F826" s="94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6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7"/>
      <c r="AP826" s="64"/>
      <c r="AQ826" s="64"/>
      <c r="AR826" s="64"/>
      <c r="AS826" s="64"/>
      <c r="AT826" s="64"/>
      <c r="AU826" s="64"/>
      <c r="AV826" s="64"/>
      <c r="AW826" s="64"/>
      <c r="AX826" s="64"/>
      <c r="AY826" s="67"/>
      <c r="AZ826" s="64"/>
      <c r="BA826" s="64"/>
      <c r="BB826" s="64"/>
      <c r="BC826" s="64"/>
      <c r="BD826" s="64"/>
      <c r="BE826" s="64"/>
      <c r="BF826" s="64"/>
      <c r="BG826" s="64"/>
      <c r="BH826" s="64"/>
      <c r="BI826" s="47"/>
      <c r="BJ826" s="47"/>
      <c r="BK826" s="47"/>
      <c r="BL826" s="47"/>
      <c r="BM826" s="47"/>
    </row>
    <row r="827" spans="1:65" s="57" customFormat="1" ht="8.4499999999999993" customHeight="1" x14ac:dyDescent="0.25">
      <c r="A827" s="123">
        <f>A824+1</f>
        <v>268</v>
      </c>
      <c r="B827" s="124"/>
      <c r="C827" s="124"/>
      <c r="D827" s="124"/>
      <c r="E827" s="125"/>
      <c r="F827" s="98"/>
      <c r="G827" s="99"/>
      <c r="H827" s="99"/>
      <c r="I827" s="99"/>
      <c r="J827" s="99"/>
      <c r="K827" s="99"/>
      <c r="L827" s="99"/>
      <c r="M827" s="99"/>
      <c r="N827" s="99"/>
      <c r="O827" s="99"/>
      <c r="P827" s="100"/>
      <c r="Q827" s="100"/>
      <c r="R827" s="100"/>
      <c r="S827" s="100"/>
      <c r="T827" s="101"/>
      <c r="U827" s="101"/>
      <c r="V827" s="102"/>
      <c r="W827" s="103"/>
      <c r="X827" s="104"/>
      <c r="Y827" s="102"/>
      <c r="Z827" s="102"/>
      <c r="AA827" s="102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5"/>
      <c r="AP827" s="64"/>
      <c r="AQ827" s="64"/>
      <c r="AR827" s="64"/>
      <c r="AS827" s="64"/>
      <c r="AT827" s="64"/>
      <c r="AU827" s="64"/>
      <c r="AV827" s="64"/>
      <c r="AW827" s="64"/>
      <c r="AX827" s="64"/>
      <c r="AY827" s="67"/>
      <c r="AZ827" s="64"/>
      <c r="BA827" s="64"/>
      <c r="BB827" s="64"/>
      <c r="BC827" s="64"/>
      <c r="BD827" s="64"/>
      <c r="BE827" s="64"/>
      <c r="BF827" s="64"/>
      <c r="BG827" s="64"/>
      <c r="BH827" s="64"/>
      <c r="BI827" s="47"/>
      <c r="BJ827" s="47"/>
      <c r="BK827" s="47"/>
      <c r="BL827" s="47"/>
      <c r="BM827" s="47"/>
    </row>
    <row r="828" spans="1:65" s="57" customFormat="1" ht="8.4499999999999993" customHeight="1" x14ac:dyDescent="0.25">
      <c r="A828" s="123"/>
      <c r="B828" s="124"/>
      <c r="C828" s="124"/>
      <c r="D828" s="124"/>
      <c r="E828" s="125"/>
      <c r="F828" s="92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93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90"/>
      <c r="AP828" s="64"/>
      <c r="AQ828" s="64"/>
      <c r="AR828" s="64"/>
      <c r="AS828" s="64"/>
      <c r="AT828" s="64"/>
      <c r="AU828" s="64"/>
      <c r="AV828" s="64"/>
      <c r="AW828" s="64"/>
      <c r="AX828" s="64"/>
      <c r="AY828" s="67"/>
      <c r="AZ828" s="64"/>
      <c r="BA828" s="64"/>
      <c r="BB828" s="64"/>
      <c r="BC828" s="64"/>
      <c r="BD828" s="64"/>
      <c r="BE828" s="64"/>
      <c r="BF828" s="64"/>
      <c r="BG828" s="64"/>
      <c r="BH828" s="64"/>
      <c r="BI828" s="47"/>
      <c r="BJ828" s="47"/>
      <c r="BK828" s="47"/>
      <c r="BL828" s="47"/>
      <c r="BM828" s="47"/>
    </row>
    <row r="829" spans="1:65" s="57" customFormat="1" ht="8.4499999999999993" customHeight="1" thickBot="1" x14ac:dyDescent="0.3">
      <c r="A829" s="123"/>
      <c r="B829" s="124"/>
      <c r="C829" s="124"/>
      <c r="D829" s="124"/>
      <c r="E829" s="125"/>
      <c r="F829" s="94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6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7"/>
      <c r="AP829" s="64"/>
      <c r="AQ829" s="64"/>
      <c r="AR829" s="64"/>
      <c r="AS829" s="64"/>
      <c r="AT829" s="64"/>
      <c r="AU829" s="64"/>
      <c r="AV829" s="64"/>
      <c r="AW829" s="64"/>
      <c r="AX829" s="64"/>
      <c r="AY829" s="67"/>
      <c r="AZ829" s="64"/>
      <c r="BA829" s="64"/>
      <c r="BB829" s="64"/>
      <c r="BC829" s="64"/>
      <c r="BD829" s="64"/>
      <c r="BE829" s="64"/>
      <c r="BF829" s="64"/>
      <c r="BG829" s="64"/>
      <c r="BH829" s="64"/>
      <c r="BI829" s="47"/>
      <c r="BJ829" s="47"/>
      <c r="BK829" s="47"/>
      <c r="BL829" s="47"/>
      <c r="BM829" s="47"/>
    </row>
    <row r="830" spans="1:65" s="57" customFormat="1" ht="8.4499999999999993" customHeight="1" x14ac:dyDescent="0.25">
      <c r="A830" s="123">
        <f>A827+1</f>
        <v>269</v>
      </c>
      <c r="B830" s="124"/>
      <c r="C830" s="124"/>
      <c r="D830" s="124"/>
      <c r="E830" s="125"/>
      <c r="F830" s="98"/>
      <c r="G830" s="99"/>
      <c r="H830" s="99"/>
      <c r="I830" s="99"/>
      <c r="J830" s="99"/>
      <c r="K830" s="99"/>
      <c r="L830" s="99"/>
      <c r="M830" s="99"/>
      <c r="N830" s="99"/>
      <c r="O830" s="99"/>
      <c r="P830" s="100"/>
      <c r="Q830" s="100"/>
      <c r="R830" s="100"/>
      <c r="S830" s="100"/>
      <c r="T830" s="101"/>
      <c r="U830" s="101"/>
      <c r="V830" s="102"/>
      <c r="W830" s="103"/>
      <c r="X830" s="104"/>
      <c r="Y830" s="102"/>
      <c r="Z830" s="102"/>
      <c r="AA830" s="102"/>
      <c r="AB830" s="100"/>
      <c r="AC830" s="100"/>
      <c r="AD830" s="100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100"/>
      <c r="AO830" s="105"/>
      <c r="AP830" s="64"/>
      <c r="AQ830" s="64"/>
      <c r="AR830" s="64"/>
      <c r="AS830" s="64"/>
      <c r="AT830" s="64"/>
      <c r="AU830" s="64"/>
      <c r="AV830" s="64"/>
      <c r="AW830" s="64"/>
      <c r="AX830" s="64"/>
      <c r="AY830" s="67"/>
      <c r="AZ830" s="64"/>
      <c r="BA830" s="64"/>
      <c r="BB830" s="64"/>
      <c r="BC830" s="64"/>
      <c r="BD830" s="64"/>
      <c r="BE830" s="64"/>
      <c r="BF830" s="64"/>
      <c r="BG830" s="64"/>
      <c r="BH830" s="64"/>
      <c r="BI830" s="47"/>
      <c r="BJ830" s="47"/>
      <c r="BK830" s="47"/>
      <c r="BL830" s="47"/>
      <c r="BM830" s="47"/>
    </row>
    <row r="831" spans="1:65" s="57" customFormat="1" ht="8.4499999999999993" customHeight="1" x14ac:dyDescent="0.25">
      <c r="A831" s="123"/>
      <c r="B831" s="124"/>
      <c r="C831" s="124"/>
      <c r="D831" s="124"/>
      <c r="E831" s="125"/>
      <c r="F831" s="92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93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90"/>
      <c r="AP831" s="64"/>
      <c r="AQ831" s="64"/>
      <c r="AR831" s="64"/>
      <c r="AS831" s="64"/>
      <c r="AT831" s="64"/>
      <c r="AU831" s="64"/>
      <c r="AV831" s="64"/>
      <c r="AW831" s="64"/>
      <c r="AX831" s="64"/>
      <c r="AY831" s="67"/>
      <c r="AZ831" s="64"/>
      <c r="BA831" s="64"/>
      <c r="BB831" s="64"/>
      <c r="BC831" s="64"/>
      <c r="BD831" s="64"/>
      <c r="BE831" s="64"/>
      <c r="BF831" s="64"/>
      <c r="BG831" s="64"/>
      <c r="BH831" s="64"/>
      <c r="BI831" s="47"/>
      <c r="BJ831" s="47"/>
      <c r="BK831" s="47"/>
      <c r="BL831" s="47"/>
      <c r="BM831" s="47"/>
    </row>
    <row r="832" spans="1:65" s="57" customFormat="1" ht="8.4499999999999993" customHeight="1" thickBot="1" x14ac:dyDescent="0.3">
      <c r="A832" s="132"/>
      <c r="B832" s="133"/>
      <c r="C832" s="133"/>
      <c r="D832" s="133"/>
      <c r="E832" s="134"/>
      <c r="F832" s="94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6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7"/>
      <c r="AP832" s="64"/>
      <c r="AQ832" s="64"/>
      <c r="AR832" s="64"/>
      <c r="AS832" s="64"/>
      <c r="AT832" s="64"/>
      <c r="AU832" s="64"/>
      <c r="AV832" s="64"/>
      <c r="AW832" s="64"/>
      <c r="AX832" s="64"/>
      <c r="AY832" s="67"/>
      <c r="AZ832" s="64"/>
      <c r="BA832" s="64"/>
      <c r="BB832" s="64"/>
      <c r="BC832" s="64"/>
      <c r="BD832" s="64"/>
      <c r="BE832" s="64"/>
      <c r="BF832" s="64"/>
      <c r="BG832" s="64"/>
      <c r="BH832" s="64"/>
      <c r="BI832" s="47"/>
      <c r="BJ832" s="47"/>
      <c r="BK832" s="47"/>
      <c r="BL832" s="47"/>
      <c r="BM832" s="47"/>
    </row>
    <row r="833" spans="1:65" s="57" customFormat="1" ht="8.4499999999999993" customHeight="1" thickBot="1" x14ac:dyDescent="0.3">
      <c r="A833" s="3"/>
      <c r="B833" s="91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64"/>
      <c r="AQ833" s="64"/>
      <c r="AR833" s="64"/>
      <c r="AS833" s="64"/>
      <c r="AT833" s="64"/>
      <c r="AU833" s="64"/>
      <c r="AV833" s="64"/>
      <c r="AW833" s="64"/>
      <c r="AX833" s="64"/>
      <c r="AY833" s="67"/>
      <c r="AZ833" s="64"/>
      <c r="BA833" s="64"/>
      <c r="BB833" s="64"/>
      <c r="BC833" s="64"/>
      <c r="BD833" s="64"/>
      <c r="BE833" s="64"/>
      <c r="BF833" s="64"/>
      <c r="BG833" s="64"/>
      <c r="BH833" s="64"/>
      <c r="BI833" s="47"/>
      <c r="BJ833" s="47"/>
      <c r="BK833" s="47"/>
      <c r="BL833" s="47"/>
      <c r="BM833" s="47"/>
    </row>
    <row r="834" spans="1:65" s="57" customFormat="1" ht="8.4499999999999993" customHeight="1" x14ac:dyDescent="0.25">
      <c r="A834" s="135">
        <f>A830+1</f>
        <v>270</v>
      </c>
      <c r="B834" s="136"/>
      <c r="C834" s="136"/>
      <c r="D834" s="136"/>
      <c r="E834" s="137"/>
      <c r="F834" s="98"/>
      <c r="G834" s="99"/>
      <c r="H834" s="99"/>
      <c r="I834" s="99"/>
      <c r="J834" s="99"/>
      <c r="K834" s="99"/>
      <c r="L834" s="99"/>
      <c r="M834" s="99"/>
      <c r="N834" s="99"/>
      <c r="O834" s="99"/>
      <c r="P834" s="100"/>
      <c r="Q834" s="100"/>
      <c r="R834" s="100"/>
      <c r="S834" s="100"/>
      <c r="T834" s="101"/>
      <c r="U834" s="101"/>
      <c r="V834" s="102"/>
      <c r="W834" s="103"/>
      <c r="X834" s="104"/>
      <c r="Y834" s="102"/>
      <c r="Z834" s="102"/>
      <c r="AA834" s="102"/>
      <c r="AB834" s="100"/>
      <c r="AC834" s="100"/>
      <c r="AD834" s="100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100"/>
      <c r="AO834" s="105"/>
      <c r="AP834" s="64"/>
      <c r="AQ834" s="64"/>
      <c r="AR834" s="64"/>
      <c r="AS834" s="64"/>
      <c r="AT834" s="64"/>
      <c r="AU834" s="64"/>
      <c r="AV834" s="64"/>
      <c r="AW834" s="64"/>
      <c r="AX834" s="64"/>
      <c r="AY834" s="67"/>
      <c r="AZ834" s="64"/>
      <c r="BA834" s="64"/>
      <c r="BB834" s="64"/>
      <c r="BC834" s="64"/>
      <c r="BD834" s="64"/>
      <c r="BE834" s="64"/>
      <c r="BF834" s="64"/>
      <c r="BG834" s="64"/>
      <c r="BH834" s="64"/>
      <c r="BI834" s="47"/>
      <c r="BJ834" s="47"/>
      <c r="BK834" s="47"/>
      <c r="BL834" s="47"/>
      <c r="BM834" s="47"/>
    </row>
    <row r="835" spans="1:65" s="57" customFormat="1" ht="8.4499999999999993" customHeight="1" x14ac:dyDescent="0.25">
      <c r="A835" s="120"/>
      <c r="B835" s="121"/>
      <c r="C835" s="121"/>
      <c r="D835" s="121"/>
      <c r="E835" s="122"/>
      <c r="F835" s="92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93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90"/>
      <c r="AP835" s="64"/>
      <c r="AQ835" s="64"/>
      <c r="AR835" s="64"/>
      <c r="AS835" s="64"/>
      <c r="AT835" s="64"/>
      <c r="AU835" s="64"/>
      <c r="AV835" s="64"/>
      <c r="AW835" s="64"/>
      <c r="AX835" s="64"/>
      <c r="AY835" s="67"/>
      <c r="AZ835" s="64"/>
      <c r="BA835" s="64"/>
      <c r="BB835" s="64"/>
      <c r="BC835" s="64"/>
      <c r="BD835" s="64"/>
      <c r="BE835" s="64"/>
      <c r="BF835" s="64"/>
      <c r="BG835" s="64"/>
      <c r="BH835" s="64"/>
      <c r="BI835" s="47"/>
      <c r="BJ835" s="47"/>
      <c r="BK835" s="47"/>
      <c r="BL835" s="47"/>
      <c r="BM835" s="47"/>
    </row>
    <row r="836" spans="1:65" s="57" customFormat="1" ht="8.4499999999999993" customHeight="1" thickBot="1" x14ac:dyDescent="0.3">
      <c r="A836" s="120"/>
      <c r="B836" s="121"/>
      <c r="C836" s="121"/>
      <c r="D836" s="121"/>
      <c r="E836" s="122"/>
      <c r="F836" s="94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6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7"/>
      <c r="AP836" s="64"/>
      <c r="AQ836" s="64"/>
      <c r="AR836" s="64"/>
      <c r="AS836" s="64"/>
      <c r="AT836" s="64"/>
      <c r="AU836" s="64"/>
      <c r="AV836" s="64"/>
      <c r="AW836" s="64"/>
      <c r="AX836" s="64"/>
      <c r="AY836" s="67"/>
      <c r="AZ836" s="64"/>
      <c r="BA836" s="64"/>
      <c r="BB836" s="64"/>
      <c r="BC836" s="64"/>
      <c r="BD836" s="64"/>
      <c r="BE836" s="64"/>
      <c r="BF836" s="64"/>
      <c r="BG836" s="64"/>
      <c r="BH836" s="64"/>
      <c r="BI836" s="47"/>
      <c r="BJ836" s="47"/>
      <c r="BK836" s="47"/>
      <c r="BL836" s="47"/>
      <c r="BM836" s="47"/>
    </row>
    <row r="837" spans="1:65" s="57" customFormat="1" ht="8.4499999999999993" customHeight="1" x14ac:dyDescent="0.25">
      <c r="A837" s="126">
        <f>A834+1</f>
        <v>271</v>
      </c>
      <c r="B837" s="127"/>
      <c r="C837" s="127"/>
      <c r="D837" s="127"/>
      <c r="E837" s="128"/>
      <c r="F837" s="98"/>
      <c r="G837" s="99"/>
      <c r="H837" s="99"/>
      <c r="I837" s="99"/>
      <c r="J837" s="99"/>
      <c r="K837" s="99"/>
      <c r="L837" s="99"/>
      <c r="M837" s="99"/>
      <c r="N837" s="99"/>
      <c r="O837" s="99"/>
      <c r="P837" s="100"/>
      <c r="Q837" s="100"/>
      <c r="R837" s="100"/>
      <c r="S837" s="100"/>
      <c r="T837" s="101"/>
      <c r="U837" s="101"/>
      <c r="V837" s="102"/>
      <c r="W837" s="103"/>
      <c r="X837" s="104"/>
      <c r="Y837" s="102"/>
      <c r="Z837" s="102"/>
      <c r="AA837" s="102"/>
      <c r="AB837" s="100"/>
      <c r="AC837" s="100"/>
      <c r="AD837" s="100"/>
      <c r="AE837" s="100"/>
      <c r="AF837" s="100"/>
      <c r="AG837" s="100"/>
      <c r="AH837" s="100"/>
      <c r="AI837" s="100"/>
      <c r="AJ837" s="100"/>
      <c r="AK837" s="100"/>
      <c r="AL837" s="100"/>
      <c r="AM837" s="100"/>
      <c r="AN837" s="100"/>
      <c r="AO837" s="105"/>
      <c r="AP837" s="64"/>
      <c r="AQ837" s="64"/>
      <c r="AR837" s="64"/>
      <c r="AS837" s="64"/>
      <c r="AT837" s="64"/>
      <c r="AU837" s="64"/>
      <c r="AV837" s="64"/>
      <c r="AW837" s="64"/>
      <c r="AX837" s="64"/>
      <c r="AY837" s="67"/>
      <c r="AZ837" s="64"/>
      <c r="BA837" s="64"/>
      <c r="BB837" s="64"/>
      <c r="BC837" s="64"/>
      <c r="BD837" s="64"/>
      <c r="BE837" s="64"/>
      <c r="BF837" s="64"/>
      <c r="BG837" s="64"/>
      <c r="BH837" s="64"/>
      <c r="BI837" s="47"/>
      <c r="BJ837" s="47"/>
      <c r="BK837" s="47"/>
      <c r="BL837" s="47"/>
      <c r="BM837" s="47"/>
    </row>
    <row r="838" spans="1:65" s="57" customFormat="1" ht="8.4499999999999993" customHeight="1" x14ac:dyDescent="0.25">
      <c r="A838" s="120"/>
      <c r="B838" s="121"/>
      <c r="C838" s="121"/>
      <c r="D838" s="121"/>
      <c r="E838" s="122"/>
      <c r="F838" s="92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93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90"/>
      <c r="AP838" s="64"/>
      <c r="AQ838" s="64"/>
      <c r="AR838" s="64"/>
      <c r="AS838" s="64"/>
      <c r="AT838" s="64"/>
      <c r="AU838" s="64"/>
      <c r="AV838" s="64"/>
      <c r="AW838" s="64"/>
      <c r="AX838" s="64"/>
      <c r="AY838" s="67"/>
      <c r="AZ838" s="64"/>
      <c r="BA838" s="64"/>
      <c r="BB838" s="64"/>
      <c r="BC838" s="64"/>
      <c r="BD838" s="64"/>
      <c r="BE838" s="64"/>
      <c r="BF838" s="64"/>
      <c r="BG838" s="64"/>
      <c r="BH838" s="64"/>
      <c r="BI838" s="47"/>
      <c r="BJ838" s="47"/>
      <c r="BK838" s="47"/>
      <c r="BL838" s="47"/>
      <c r="BM838" s="47"/>
    </row>
    <row r="839" spans="1:65" s="57" customFormat="1" ht="8.4499999999999993" customHeight="1" thickBot="1" x14ac:dyDescent="0.3">
      <c r="A839" s="129"/>
      <c r="B839" s="130"/>
      <c r="C839" s="130"/>
      <c r="D839" s="130"/>
      <c r="E839" s="131"/>
      <c r="F839" s="94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6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7"/>
      <c r="AP839" s="64"/>
      <c r="AQ839" s="64"/>
      <c r="AR839" s="64"/>
      <c r="AS839" s="64"/>
      <c r="AT839" s="64"/>
      <c r="AU839" s="64"/>
      <c r="AV839" s="64"/>
      <c r="AW839" s="64"/>
      <c r="AX839" s="64"/>
      <c r="AY839" s="67"/>
      <c r="AZ839" s="64"/>
      <c r="BA839" s="64"/>
      <c r="BB839" s="64"/>
      <c r="BC839" s="64"/>
      <c r="BD839" s="64"/>
      <c r="BE839" s="64"/>
      <c r="BF839" s="64"/>
      <c r="BG839" s="64"/>
      <c r="BH839" s="64"/>
      <c r="BI839" s="47"/>
      <c r="BJ839" s="47"/>
      <c r="BK839" s="47"/>
      <c r="BL839" s="47"/>
      <c r="BM839" s="47"/>
    </row>
    <row r="840" spans="1:65" s="57" customFormat="1" ht="8.4499999999999993" customHeight="1" x14ac:dyDescent="0.25">
      <c r="A840" s="126">
        <f>A837+1</f>
        <v>272</v>
      </c>
      <c r="B840" s="127"/>
      <c r="C840" s="127"/>
      <c r="D840" s="127"/>
      <c r="E840" s="128"/>
      <c r="F840" s="98"/>
      <c r="G840" s="99"/>
      <c r="H840" s="99"/>
      <c r="I840" s="99"/>
      <c r="J840" s="99"/>
      <c r="K840" s="99"/>
      <c r="L840" s="99"/>
      <c r="M840" s="99"/>
      <c r="N840" s="99"/>
      <c r="O840" s="99"/>
      <c r="P840" s="100"/>
      <c r="Q840" s="100"/>
      <c r="R840" s="100"/>
      <c r="S840" s="100"/>
      <c r="T840" s="101"/>
      <c r="U840" s="101"/>
      <c r="V840" s="102"/>
      <c r="W840" s="103"/>
      <c r="X840" s="104"/>
      <c r="Y840" s="102"/>
      <c r="Z840" s="102"/>
      <c r="AA840" s="102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5"/>
      <c r="AP840" s="64"/>
      <c r="AQ840" s="64"/>
      <c r="AR840" s="64"/>
      <c r="AS840" s="64"/>
      <c r="AT840" s="64"/>
      <c r="AU840" s="64"/>
      <c r="AV840" s="64"/>
      <c r="AW840" s="64"/>
      <c r="AX840" s="64"/>
      <c r="AY840" s="67"/>
      <c r="AZ840" s="64"/>
      <c r="BA840" s="64"/>
      <c r="BB840" s="64"/>
      <c r="BC840" s="64"/>
      <c r="BD840" s="64"/>
      <c r="BE840" s="64"/>
      <c r="BF840" s="64"/>
      <c r="BG840" s="64"/>
      <c r="BH840" s="64"/>
      <c r="BI840" s="47"/>
      <c r="BJ840" s="47"/>
      <c r="BK840" s="47"/>
      <c r="BL840" s="47"/>
      <c r="BM840" s="47"/>
    </row>
    <row r="841" spans="1:65" s="57" customFormat="1" ht="8.4499999999999993" customHeight="1" x14ac:dyDescent="0.25">
      <c r="A841" s="120"/>
      <c r="B841" s="121"/>
      <c r="C841" s="121"/>
      <c r="D841" s="121"/>
      <c r="E841" s="122"/>
      <c r="F841" s="92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93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90"/>
      <c r="AP841" s="64"/>
      <c r="AQ841" s="64"/>
      <c r="AR841" s="64"/>
      <c r="AS841" s="64"/>
      <c r="AT841" s="64"/>
      <c r="AU841" s="64"/>
      <c r="AV841" s="64"/>
      <c r="AW841" s="64"/>
      <c r="AX841" s="64"/>
      <c r="AY841" s="67"/>
      <c r="AZ841" s="64"/>
      <c r="BA841" s="64"/>
      <c r="BB841" s="64"/>
      <c r="BC841" s="64"/>
      <c r="BD841" s="64"/>
      <c r="BE841" s="64"/>
      <c r="BF841" s="64"/>
      <c r="BG841" s="64"/>
      <c r="BH841" s="64"/>
      <c r="BI841" s="47"/>
      <c r="BJ841" s="47"/>
      <c r="BK841" s="47"/>
      <c r="BL841" s="47"/>
      <c r="BM841" s="47"/>
    </row>
    <row r="842" spans="1:65" s="57" customFormat="1" ht="8.4499999999999993" customHeight="1" thickBot="1" x14ac:dyDescent="0.3">
      <c r="A842" s="129"/>
      <c r="B842" s="130"/>
      <c r="C842" s="130"/>
      <c r="D842" s="130"/>
      <c r="E842" s="131"/>
      <c r="F842" s="94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6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7"/>
      <c r="AP842" s="64"/>
      <c r="AQ842" s="64"/>
      <c r="AR842" s="64"/>
      <c r="AS842" s="64"/>
      <c r="AT842" s="64"/>
      <c r="AU842" s="64"/>
      <c r="AV842" s="64"/>
      <c r="AW842" s="64"/>
      <c r="AX842" s="64"/>
      <c r="AY842" s="67"/>
      <c r="AZ842" s="64"/>
      <c r="BA842" s="64"/>
      <c r="BB842" s="64"/>
      <c r="BC842" s="64"/>
      <c r="BD842" s="64"/>
      <c r="BE842" s="64"/>
      <c r="BF842" s="64"/>
      <c r="BG842" s="64"/>
      <c r="BH842" s="64"/>
      <c r="BI842" s="47"/>
      <c r="BJ842" s="47"/>
      <c r="BK842" s="47"/>
      <c r="BL842" s="47"/>
      <c r="BM842" s="47"/>
    </row>
    <row r="843" spans="1:65" s="57" customFormat="1" ht="8.4499999999999993" customHeight="1" x14ac:dyDescent="0.25">
      <c r="A843" s="126">
        <f>A840+1</f>
        <v>273</v>
      </c>
      <c r="B843" s="127"/>
      <c r="C843" s="127"/>
      <c r="D843" s="127"/>
      <c r="E843" s="128"/>
      <c r="F843" s="98"/>
      <c r="G843" s="99"/>
      <c r="H843" s="99"/>
      <c r="I843" s="99"/>
      <c r="J843" s="99"/>
      <c r="K843" s="99"/>
      <c r="L843" s="99"/>
      <c r="M843" s="99"/>
      <c r="N843" s="99"/>
      <c r="O843" s="99"/>
      <c r="P843" s="100"/>
      <c r="Q843" s="100"/>
      <c r="R843" s="100"/>
      <c r="S843" s="100"/>
      <c r="T843" s="101"/>
      <c r="U843" s="101"/>
      <c r="V843" s="102"/>
      <c r="W843" s="103"/>
      <c r="X843" s="104"/>
      <c r="Y843" s="102"/>
      <c r="Z843" s="102"/>
      <c r="AA843" s="102"/>
      <c r="AB843" s="100"/>
      <c r="AC843" s="100"/>
      <c r="AD843" s="100"/>
      <c r="AE843" s="100"/>
      <c r="AF843" s="100"/>
      <c r="AG843" s="100"/>
      <c r="AH843" s="100"/>
      <c r="AI843" s="100"/>
      <c r="AJ843" s="100"/>
      <c r="AK843" s="100"/>
      <c r="AL843" s="100"/>
      <c r="AM843" s="100"/>
      <c r="AN843" s="100"/>
      <c r="AO843" s="105"/>
      <c r="AP843" s="64"/>
      <c r="AQ843" s="64"/>
      <c r="AR843" s="64"/>
      <c r="AS843" s="64"/>
      <c r="AT843" s="64"/>
      <c r="AU843" s="64"/>
      <c r="AV843" s="64"/>
      <c r="AW843" s="64"/>
      <c r="AX843" s="64"/>
      <c r="AY843" s="67"/>
      <c r="AZ843" s="64"/>
      <c r="BA843" s="64"/>
      <c r="BB843" s="64"/>
      <c r="BC843" s="64"/>
      <c r="BD843" s="64"/>
      <c r="BE843" s="64"/>
      <c r="BF843" s="64"/>
      <c r="BG843" s="64"/>
      <c r="BH843" s="64"/>
      <c r="BI843" s="47"/>
      <c r="BJ843" s="47"/>
      <c r="BK843" s="47"/>
      <c r="BL843" s="47"/>
      <c r="BM843" s="47"/>
    </row>
    <row r="844" spans="1:65" s="57" customFormat="1" ht="8.4499999999999993" customHeight="1" x14ac:dyDescent="0.25">
      <c r="A844" s="120"/>
      <c r="B844" s="121"/>
      <c r="C844" s="121"/>
      <c r="D844" s="121"/>
      <c r="E844" s="122"/>
      <c r="F844" s="92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93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90"/>
      <c r="AP844" s="64"/>
      <c r="AQ844" s="64"/>
      <c r="AR844" s="64"/>
      <c r="AS844" s="64"/>
      <c r="AT844" s="64"/>
      <c r="AU844" s="64"/>
      <c r="AV844" s="64"/>
      <c r="AW844" s="64"/>
      <c r="AX844" s="64"/>
      <c r="AY844" s="67"/>
      <c r="AZ844" s="64"/>
      <c r="BA844" s="64"/>
      <c r="BB844" s="64"/>
      <c r="BC844" s="64"/>
      <c r="BD844" s="64"/>
      <c r="BE844" s="64"/>
      <c r="BF844" s="64"/>
      <c r="BG844" s="64"/>
      <c r="BH844" s="64"/>
      <c r="BI844" s="47"/>
      <c r="BJ844" s="47"/>
      <c r="BK844" s="47"/>
      <c r="BL844" s="47"/>
      <c r="BM844" s="47"/>
    </row>
    <row r="845" spans="1:65" s="57" customFormat="1" ht="8.4499999999999993" customHeight="1" thickBot="1" x14ac:dyDescent="0.3">
      <c r="A845" s="129"/>
      <c r="B845" s="130"/>
      <c r="C845" s="130"/>
      <c r="D845" s="130"/>
      <c r="E845" s="131"/>
      <c r="F845" s="94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6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7"/>
      <c r="AP845" s="64"/>
      <c r="AQ845" s="64"/>
      <c r="AR845" s="64"/>
      <c r="AS845" s="64"/>
      <c r="AT845" s="64"/>
      <c r="AU845" s="64"/>
      <c r="AV845" s="64"/>
      <c r="AW845" s="64"/>
      <c r="AX845" s="64"/>
      <c r="AY845" s="67"/>
      <c r="AZ845" s="64"/>
      <c r="BA845" s="64"/>
      <c r="BB845" s="64"/>
      <c r="BC845" s="64"/>
      <c r="BD845" s="64"/>
      <c r="BE845" s="64"/>
      <c r="BF845" s="64"/>
      <c r="BG845" s="64"/>
      <c r="BH845" s="64"/>
      <c r="BI845" s="47"/>
      <c r="BJ845" s="47"/>
      <c r="BK845" s="47"/>
      <c r="BL845" s="47"/>
      <c r="BM845" s="47"/>
    </row>
    <row r="846" spans="1:65" s="57" customFormat="1" ht="8.4499999999999993" customHeight="1" x14ac:dyDescent="0.25">
      <c r="A846" s="126">
        <f>A843+1</f>
        <v>274</v>
      </c>
      <c r="B846" s="127"/>
      <c r="C846" s="127"/>
      <c r="D846" s="127"/>
      <c r="E846" s="128"/>
      <c r="F846" s="98"/>
      <c r="G846" s="99"/>
      <c r="H846" s="99"/>
      <c r="I846" s="99"/>
      <c r="J846" s="99"/>
      <c r="K846" s="99"/>
      <c r="L846" s="99"/>
      <c r="M846" s="99"/>
      <c r="N846" s="99"/>
      <c r="O846" s="99"/>
      <c r="P846" s="100"/>
      <c r="Q846" s="100"/>
      <c r="R846" s="100"/>
      <c r="S846" s="100"/>
      <c r="T846" s="101"/>
      <c r="U846" s="101"/>
      <c r="V846" s="102"/>
      <c r="W846" s="103"/>
      <c r="X846" s="104"/>
      <c r="Y846" s="102"/>
      <c r="Z846" s="102"/>
      <c r="AA846" s="102"/>
      <c r="AB846" s="100"/>
      <c r="AC846" s="100"/>
      <c r="AD846" s="100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100"/>
      <c r="AO846" s="105"/>
      <c r="AP846" s="64"/>
      <c r="AQ846" s="64"/>
      <c r="AR846" s="64"/>
      <c r="AS846" s="64"/>
      <c r="AT846" s="64"/>
      <c r="AU846" s="64"/>
      <c r="AV846" s="64"/>
      <c r="AW846" s="64"/>
      <c r="AX846" s="64"/>
      <c r="AY846" s="67"/>
      <c r="AZ846" s="64"/>
      <c r="BA846" s="64"/>
      <c r="BB846" s="64"/>
      <c r="BC846" s="64"/>
      <c r="BD846" s="64"/>
      <c r="BE846" s="64"/>
      <c r="BF846" s="64"/>
      <c r="BG846" s="64"/>
      <c r="BH846" s="64"/>
      <c r="BI846" s="47"/>
      <c r="BJ846" s="47"/>
      <c r="BK846" s="47"/>
      <c r="BL846" s="47"/>
      <c r="BM846" s="47"/>
    </row>
    <row r="847" spans="1:65" s="57" customFormat="1" ht="8.4499999999999993" customHeight="1" x14ac:dyDescent="0.25">
      <c r="A847" s="120"/>
      <c r="B847" s="121"/>
      <c r="C847" s="121"/>
      <c r="D847" s="121"/>
      <c r="E847" s="122"/>
      <c r="F847" s="92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93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90"/>
      <c r="AP847" s="64"/>
      <c r="AQ847" s="64"/>
      <c r="AR847" s="64"/>
      <c r="AS847" s="64"/>
      <c r="AT847" s="64"/>
      <c r="AU847" s="64"/>
      <c r="AV847" s="64"/>
      <c r="AW847" s="64"/>
      <c r="AX847" s="64"/>
      <c r="AY847" s="67"/>
      <c r="AZ847" s="64"/>
      <c r="BA847" s="64"/>
      <c r="BB847" s="64"/>
      <c r="BC847" s="64"/>
      <c r="BD847" s="64"/>
      <c r="BE847" s="64"/>
      <c r="BF847" s="64"/>
      <c r="BG847" s="64"/>
      <c r="BH847" s="64"/>
      <c r="BI847" s="47"/>
      <c r="BJ847" s="47"/>
      <c r="BK847" s="47"/>
      <c r="BL847" s="47"/>
      <c r="BM847" s="47"/>
    </row>
    <row r="848" spans="1:65" s="57" customFormat="1" ht="8.4499999999999993" customHeight="1" thickBot="1" x14ac:dyDescent="0.3">
      <c r="A848" s="129"/>
      <c r="B848" s="130"/>
      <c r="C848" s="130"/>
      <c r="D848" s="130"/>
      <c r="E848" s="131"/>
      <c r="F848" s="94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6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7"/>
      <c r="AP848" s="64"/>
      <c r="AQ848" s="64"/>
      <c r="AR848" s="64"/>
      <c r="AS848" s="64"/>
      <c r="AT848" s="64"/>
      <c r="AU848" s="64"/>
      <c r="AV848" s="64"/>
      <c r="AW848" s="64"/>
      <c r="AX848" s="64"/>
      <c r="AY848" s="67"/>
      <c r="AZ848" s="64"/>
      <c r="BA848" s="64"/>
      <c r="BB848" s="64"/>
      <c r="BC848" s="64"/>
      <c r="BD848" s="64"/>
      <c r="BE848" s="64"/>
      <c r="BF848" s="64"/>
      <c r="BG848" s="64"/>
      <c r="BH848" s="64"/>
      <c r="BI848" s="47"/>
      <c r="BJ848" s="47"/>
      <c r="BK848" s="47"/>
      <c r="BL848" s="47"/>
      <c r="BM848" s="47"/>
    </row>
    <row r="849" spans="1:65" s="57" customFormat="1" ht="8.4499999999999993" customHeight="1" x14ac:dyDescent="0.25">
      <c r="A849" s="126">
        <f>A846+1</f>
        <v>275</v>
      </c>
      <c r="B849" s="127"/>
      <c r="C849" s="127"/>
      <c r="D849" s="127"/>
      <c r="E849" s="128"/>
      <c r="F849" s="98"/>
      <c r="G849" s="99"/>
      <c r="H849" s="99"/>
      <c r="I849" s="99"/>
      <c r="J849" s="99"/>
      <c r="K849" s="99"/>
      <c r="L849" s="99"/>
      <c r="M849" s="99"/>
      <c r="N849" s="99"/>
      <c r="O849" s="99"/>
      <c r="P849" s="100"/>
      <c r="Q849" s="100"/>
      <c r="R849" s="100"/>
      <c r="S849" s="100"/>
      <c r="T849" s="101"/>
      <c r="U849" s="101"/>
      <c r="V849" s="102"/>
      <c r="W849" s="103"/>
      <c r="X849" s="104"/>
      <c r="Y849" s="102"/>
      <c r="Z849" s="102"/>
      <c r="AA849" s="102"/>
      <c r="AB849" s="100"/>
      <c r="AC849" s="100"/>
      <c r="AD849" s="100"/>
      <c r="AE849" s="100"/>
      <c r="AF849" s="100"/>
      <c r="AG849" s="100"/>
      <c r="AH849" s="100"/>
      <c r="AI849" s="100"/>
      <c r="AJ849" s="100"/>
      <c r="AK849" s="100"/>
      <c r="AL849" s="100"/>
      <c r="AM849" s="100"/>
      <c r="AN849" s="100"/>
      <c r="AO849" s="105"/>
      <c r="AP849" s="64"/>
      <c r="AQ849" s="64"/>
      <c r="AR849" s="64"/>
      <c r="AS849" s="64"/>
      <c r="AT849" s="64"/>
      <c r="AU849" s="64"/>
      <c r="AV849" s="64"/>
      <c r="AW849" s="64"/>
      <c r="AX849" s="64"/>
      <c r="AY849" s="67"/>
      <c r="AZ849" s="64"/>
      <c r="BA849" s="64"/>
      <c r="BB849" s="64"/>
      <c r="BC849" s="64"/>
      <c r="BD849" s="64"/>
      <c r="BE849" s="64"/>
      <c r="BF849" s="64"/>
      <c r="BG849" s="64"/>
      <c r="BH849" s="64"/>
      <c r="BI849" s="47"/>
      <c r="BJ849" s="47"/>
      <c r="BK849" s="47"/>
      <c r="BL849" s="47"/>
      <c r="BM849" s="47"/>
    </row>
    <row r="850" spans="1:65" s="57" customFormat="1" ht="8.4499999999999993" customHeight="1" x14ac:dyDescent="0.25">
      <c r="A850" s="120"/>
      <c r="B850" s="121"/>
      <c r="C850" s="121"/>
      <c r="D850" s="121"/>
      <c r="E850" s="122"/>
      <c r="F850" s="92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93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90"/>
      <c r="AP850" s="64"/>
      <c r="AQ850" s="64"/>
      <c r="AR850" s="64"/>
      <c r="AS850" s="64"/>
      <c r="AT850" s="64"/>
      <c r="AU850" s="64"/>
      <c r="AV850" s="64"/>
      <c r="AW850" s="64"/>
      <c r="AX850" s="64"/>
      <c r="AY850" s="67"/>
      <c r="AZ850" s="64"/>
      <c r="BA850" s="64"/>
      <c r="BB850" s="64"/>
      <c r="BC850" s="64"/>
      <c r="BD850" s="64"/>
      <c r="BE850" s="64"/>
      <c r="BF850" s="64"/>
      <c r="BG850" s="64"/>
      <c r="BH850" s="64"/>
      <c r="BI850" s="47"/>
      <c r="BJ850" s="47"/>
      <c r="BK850" s="47"/>
      <c r="BL850" s="47"/>
      <c r="BM850" s="47"/>
    </row>
    <row r="851" spans="1:65" s="57" customFormat="1" ht="8.4499999999999993" customHeight="1" thickBot="1" x14ac:dyDescent="0.3">
      <c r="A851" s="129"/>
      <c r="B851" s="130"/>
      <c r="C851" s="130"/>
      <c r="D851" s="130"/>
      <c r="E851" s="131"/>
      <c r="F851" s="94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6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7"/>
      <c r="AP851" s="64"/>
      <c r="AQ851" s="64"/>
      <c r="AR851" s="64"/>
      <c r="AS851" s="64"/>
      <c r="AT851" s="64"/>
      <c r="AU851" s="64"/>
      <c r="AV851" s="64"/>
      <c r="AW851" s="64"/>
      <c r="AX851" s="64"/>
      <c r="AY851" s="67"/>
      <c r="AZ851" s="64"/>
      <c r="BA851" s="64"/>
      <c r="BB851" s="64"/>
      <c r="BC851" s="64"/>
      <c r="BD851" s="64"/>
      <c r="BE851" s="64"/>
      <c r="BF851" s="64"/>
      <c r="BG851" s="64"/>
      <c r="BH851" s="64"/>
      <c r="BI851" s="47"/>
      <c r="BJ851" s="47"/>
      <c r="BK851" s="47"/>
      <c r="BL851" s="47"/>
      <c r="BM851" s="47"/>
    </row>
    <row r="852" spans="1:65" s="57" customFormat="1" ht="8.4499999999999993" customHeight="1" x14ac:dyDescent="0.25">
      <c r="A852" s="126">
        <f>A849+1</f>
        <v>276</v>
      </c>
      <c r="B852" s="127"/>
      <c r="C852" s="127"/>
      <c r="D852" s="127"/>
      <c r="E852" s="128"/>
      <c r="F852" s="98"/>
      <c r="G852" s="99"/>
      <c r="H852" s="99"/>
      <c r="I852" s="99"/>
      <c r="J852" s="99"/>
      <c r="K852" s="99"/>
      <c r="L852" s="99"/>
      <c r="M852" s="99"/>
      <c r="N852" s="99"/>
      <c r="O852" s="99"/>
      <c r="P852" s="100"/>
      <c r="Q852" s="100"/>
      <c r="R852" s="100"/>
      <c r="S852" s="100"/>
      <c r="T852" s="101"/>
      <c r="U852" s="101"/>
      <c r="V852" s="102"/>
      <c r="W852" s="103"/>
      <c r="X852" s="104"/>
      <c r="Y852" s="102"/>
      <c r="Z852" s="102"/>
      <c r="AA852" s="102"/>
      <c r="AB852" s="100"/>
      <c r="AC852" s="100"/>
      <c r="AD852" s="100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100"/>
      <c r="AO852" s="105"/>
      <c r="AP852" s="64"/>
      <c r="AQ852" s="64"/>
      <c r="AR852" s="64"/>
      <c r="AS852" s="64"/>
      <c r="AT852" s="64"/>
      <c r="AU852" s="64"/>
      <c r="AV852" s="64"/>
      <c r="AW852" s="64"/>
      <c r="AX852" s="64"/>
      <c r="AY852" s="67"/>
      <c r="AZ852" s="64"/>
      <c r="BA852" s="64"/>
      <c r="BB852" s="64"/>
      <c r="BC852" s="64"/>
      <c r="BD852" s="64"/>
      <c r="BE852" s="64"/>
      <c r="BF852" s="64"/>
      <c r="BG852" s="64"/>
      <c r="BH852" s="64"/>
      <c r="BI852" s="47"/>
      <c r="BJ852" s="47"/>
      <c r="BK852" s="47"/>
      <c r="BL852" s="47"/>
      <c r="BM852" s="47"/>
    </row>
    <row r="853" spans="1:65" s="57" customFormat="1" ht="8.4499999999999993" customHeight="1" x14ac:dyDescent="0.25">
      <c r="A853" s="120"/>
      <c r="B853" s="121"/>
      <c r="C853" s="121"/>
      <c r="D853" s="121"/>
      <c r="E853" s="122"/>
      <c r="F853" s="92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93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90"/>
      <c r="AP853" s="64"/>
      <c r="AQ853" s="64"/>
      <c r="AR853" s="64"/>
      <c r="AS853" s="64"/>
      <c r="AT853" s="64"/>
      <c r="AU853" s="64"/>
      <c r="AV853" s="64"/>
      <c r="AW853" s="64"/>
      <c r="AX853" s="64"/>
      <c r="AY853" s="67"/>
      <c r="AZ853" s="64"/>
      <c r="BA853" s="64"/>
      <c r="BB853" s="64"/>
      <c r="BC853" s="64"/>
      <c r="BD853" s="64"/>
      <c r="BE853" s="64"/>
      <c r="BF853" s="64"/>
      <c r="BG853" s="64"/>
      <c r="BH853" s="64"/>
      <c r="BI853" s="47"/>
      <c r="BJ853" s="47"/>
      <c r="BK853" s="47"/>
      <c r="BL853" s="47"/>
      <c r="BM853" s="47"/>
    </row>
    <row r="854" spans="1:65" s="57" customFormat="1" ht="8.4499999999999993" customHeight="1" thickBot="1" x14ac:dyDescent="0.3">
      <c r="A854" s="129"/>
      <c r="B854" s="130"/>
      <c r="C854" s="130"/>
      <c r="D854" s="130"/>
      <c r="E854" s="131"/>
      <c r="F854" s="94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6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7"/>
      <c r="AP854" s="64"/>
      <c r="AQ854" s="64"/>
      <c r="AR854" s="64"/>
      <c r="AS854" s="64"/>
      <c r="AT854" s="64"/>
      <c r="AU854" s="64"/>
      <c r="AV854" s="64"/>
      <c r="AW854" s="64"/>
      <c r="AX854" s="64"/>
      <c r="AY854" s="67"/>
      <c r="AZ854" s="64"/>
      <c r="BA854" s="64"/>
      <c r="BB854" s="64"/>
      <c r="BC854" s="64"/>
      <c r="BD854" s="64"/>
      <c r="BE854" s="64"/>
      <c r="BF854" s="64"/>
      <c r="BG854" s="64"/>
      <c r="BH854" s="64"/>
      <c r="BI854" s="47"/>
      <c r="BJ854" s="47"/>
      <c r="BK854" s="47"/>
      <c r="BL854" s="47"/>
      <c r="BM854" s="47"/>
    </row>
    <row r="855" spans="1:65" s="57" customFormat="1" ht="8.4499999999999993" customHeight="1" x14ac:dyDescent="0.25">
      <c r="A855" s="126">
        <f>A852+1</f>
        <v>277</v>
      </c>
      <c r="B855" s="127"/>
      <c r="C855" s="127"/>
      <c r="D855" s="127"/>
      <c r="E855" s="128"/>
      <c r="F855" s="98"/>
      <c r="G855" s="99"/>
      <c r="H855" s="99"/>
      <c r="I855" s="99"/>
      <c r="J855" s="99"/>
      <c r="K855" s="99"/>
      <c r="L855" s="99"/>
      <c r="M855" s="99"/>
      <c r="N855" s="99"/>
      <c r="O855" s="99"/>
      <c r="P855" s="100"/>
      <c r="Q855" s="100"/>
      <c r="R855" s="100"/>
      <c r="S855" s="100"/>
      <c r="T855" s="101"/>
      <c r="U855" s="101"/>
      <c r="V855" s="102"/>
      <c r="W855" s="103"/>
      <c r="X855" s="104"/>
      <c r="Y855" s="102"/>
      <c r="Z855" s="102"/>
      <c r="AA855" s="102"/>
      <c r="AB855" s="100"/>
      <c r="AC855" s="100"/>
      <c r="AD855" s="100"/>
      <c r="AE855" s="100"/>
      <c r="AF855" s="100"/>
      <c r="AG855" s="100"/>
      <c r="AH855" s="100"/>
      <c r="AI855" s="100"/>
      <c r="AJ855" s="100"/>
      <c r="AK855" s="100"/>
      <c r="AL855" s="100"/>
      <c r="AM855" s="100"/>
      <c r="AN855" s="100"/>
      <c r="AO855" s="105"/>
      <c r="AP855" s="64"/>
      <c r="AQ855" s="64"/>
      <c r="AR855" s="64"/>
      <c r="AS855" s="64"/>
      <c r="AT855" s="64"/>
      <c r="AU855" s="64"/>
      <c r="AV855" s="64"/>
      <c r="AW855" s="64"/>
      <c r="AX855" s="64"/>
      <c r="AY855" s="67"/>
      <c r="AZ855" s="64"/>
      <c r="BA855" s="64"/>
      <c r="BB855" s="64"/>
      <c r="BC855" s="64"/>
      <c r="BD855" s="64"/>
      <c r="BE855" s="64"/>
      <c r="BF855" s="64"/>
      <c r="BG855" s="64"/>
      <c r="BH855" s="64"/>
      <c r="BI855" s="47"/>
      <c r="BJ855" s="47"/>
      <c r="BK855" s="47"/>
      <c r="BL855" s="47"/>
      <c r="BM855" s="47"/>
    </row>
    <row r="856" spans="1:65" s="57" customFormat="1" ht="8.4499999999999993" customHeight="1" x14ac:dyDescent="0.25">
      <c r="A856" s="120"/>
      <c r="B856" s="121"/>
      <c r="C856" s="121"/>
      <c r="D856" s="121"/>
      <c r="E856" s="122"/>
      <c r="F856" s="92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93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90"/>
      <c r="AP856" s="64"/>
      <c r="AQ856" s="64"/>
      <c r="AR856" s="64"/>
      <c r="AS856" s="64"/>
      <c r="AT856" s="64"/>
      <c r="AU856" s="64"/>
      <c r="AV856" s="64"/>
      <c r="AW856" s="64"/>
      <c r="AX856" s="64"/>
      <c r="AY856" s="67"/>
      <c r="AZ856" s="64"/>
      <c r="BA856" s="64"/>
      <c r="BB856" s="64"/>
      <c r="BC856" s="64"/>
      <c r="BD856" s="64"/>
      <c r="BE856" s="64"/>
      <c r="BF856" s="64"/>
      <c r="BG856" s="64"/>
      <c r="BH856" s="64"/>
      <c r="BI856" s="47"/>
      <c r="BJ856" s="47"/>
      <c r="BK856" s="47"/>
      <c r="BL856" s="47"/>
      <c r="BM856" s="47"/>
    </row>
    <row r="857" spans="1:65" s="57" customFormat="1" ht="8.4499999999999993" customHeight="1" thickBot="1" x14ac:dyDescent="0.3">
      <c r="A857" s="129"/>
      <c r="B857" s="130"/>
      <c r="C857" s="130"/>
      <c r="D857" s="130"/>
      <c r="E857" s="131"/>
      <c r="F857" s="94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6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7"/>
      <c r="AP857" s="64"/>
      <c r="AQ857" s="64"/>
      <c r="AR857" s="64"/>
      <c r="AS857" s="64"/>
      <c r="AT857" s="64"/>
      <c r="AU857" s="64"/>
      <c r="AV857" s="64"/>
      <c r="AW857" s="64"/>
      <c r="AX857" s="64"/>
      <c r="AY857" s="67"/>
      <c r="AZ857" s="64"/>
      <c r="BA857" s="64"/>
      <c r="BB857" s="64"/>
      <c r="BC857" s="64"/>
      <c r="BD857" s="64"/>
      <c r="BE857" s="64"/>
      <c r="BF857" s="64"/>
      <c r="BG857" s="64"/>
      <c r="BH857" s="64"/>
      <c r="BI857" s="47"/>
      <c r="BJ857" s="47"/>
      <c r="BK857" s="47"/>
      <c r="BL857" s="47"/>
      <c r="BM857" s="47"/>
    </row>
    <row r="858" spans="1:65" s="57" customFormat="1" ht="8.4499999999999993" customHeight="1" x14ac:dyDescent="0.25">
      <c r="A858" s="126">
        <f>A855+1</f>
        <v>278</v>
      </c>
      <c r="B858" s="127"/>
      <c r="C858" s="127"/>
      <c r="D858" s="127"/>
      <c r="E858" s="128"/>
      <c r="F858" s="98"/>
      <c r="G858" s="99"/>
      <c r="H858" s="99"/>
      <c r="I858" s="99"/>
      <c r="J858" s="99"/>
      <c r="K858" s="99"/>
      <c r="L858" s="99"/>
      <c r="M858" s="99"/>
      <c r="N858" s="99"/>
      <c r="O858" s="99"/>
      <c r="P858" s="100"/>
      <c r="Q858" s="100"/>
      <c r="R858" s="100"/>
      <c r="S858" s="100"/>
      <c r="T858" s="101"/>
      <c r="U858" s="101"/>
      <c r="V858" s="102"/>
      <c r="W858" s="103"/>
      <c r="X858" s="104"/>
      <c r="Y858" s="102"/>
      <c r="Z858" s="102"/>
      <c r="AA858" s="102"/>
      <c r="AB858" s="100"/>
      <c r="AC858" s="100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105"/>
      <c r="AP858" s="64"/>
      <c r="AQ858" s="64"/>
      <c r="AR858" s="64"/>
      <c r="AS858" s="64"/>
      <c r="AT858" s="64"/>
      <c r="AU858" s="64"/>
      <c r="AV858" s="64"/>
      <c r="AW858" s="64"/>
      <c r="AX858" s="64"/>
      <c r="AY858" s="67"/>
      <c r="AZ858" s="64"/>
      <c r="BA858" s="64"/>
      <c r="BB858" s="64"/>
      <c r="BC858" s="64"/>
      <c r="BD858" s="64"/>
      <c r="BE858" s="64"/>
      <c r="BF858" s="64"/>
      <c r="BG858" s="64"/>
      <c r="BH858" s="64"/>
      <c r="BI858" s="47"/>
      <c r="BJ858" s="47"/>
      <c r="BK858" s="47"/>
      <c r="BL858" s="47"/>
      <c r="BM858" s="47"/>
    </row>
    <row r="859" spans="1:65" s="57" customFormat="1" ht="8.4499999999999993" customHeight="1" x14ac:dyDescent="0.25">
      <c r="A859" s="120"/>
      <c r="B859" s="121"/>
      <c r="C859" s="121"/>
      <c r="D859" s="121"/>
      <c r="E859" s="122"/>
      <c r="F859" s="92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93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90"/>
      <c r="AP859" s="64"/>
      <c r="AQ859" s="64"/>
      <c r="AR859" s="64"/>
      <c r="AS859" s="64"/>
      <c r="AT859" s="64"/>
      <c r="AU859" s="64"/>
      <c r="AV859" s="64"/>
      <c r="AW859" s="64"/>
      <c r="AX859" s="64"/>
      <c r="AY859" s="67"/>
      <c r="AZ859" s="64"/>
      <c r="BA859" s="64"/>
      <c r="BB859" s="64"/>
      <c r="BC859" s="64"/>
      <c r="BD859" s="64"/>
      <c r="BE859" s="64"/>
      <c r="BF859" s="64"/>
      <c r="BG859" s="64"/>
      <c r="BH859" s="64"/>
      <c r="BI859" s="47"/>
      <c r="BJ859" s="47"/>
      <c r="BK859" s="47"/>
      <c r="BL859" s="47"/>
      <c r="BM859" s="47"/>
    </row>
    <row r="860" spans="1:65" s="57" customFormat="1" ht="8.4499999999999993" customHeight="1" thickBot="1" x14ac:dyDescent="0.3">
      <c r="A860" s="129"/>
      <c r="B860" s="130"/>
      <c r="C860" s="130"/>
      <c r="D860" s="130"/>
      <c r="E860" s="131"/>
      <c r="F860" s="94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6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7"/>
      <c r="AP860" s="64"/>
      <c r="AQ860" s="64"/>
      <c r="AR860" s="64"/>
      <c r="AS860" s="64"/>
      <c r="AT860" s="64"/>
      <c r="AU860" s="64"/>
      <c r="AV860" s="64"/>
      <c r="AW860" s="64"/>
      <c r="AX860" s="64"/>
      <c r="AY860" s="67"/>
      <c r="AZ860" s="64"/>
      <c r="BA860" s="64"/>
      <c r="BB860" s="64"/>
      <c r="BC860" s="64"/>
      <c r="BD860" s="64"/>
      <c r="BE860" s="64"/>
      <c r="BF860" s="64"/>
      <c r="BG860" s="64"/>
      <c r="BH860" s="64"/>
      <c r="BI860" s="47"/>
      <c r="BJ860" s="47"/>
      <c r="BK860" s="47"/>
      <c r="BL860" s="47"/>
      <c r="BM860" s="47"/>
    </row>
    <row r="861" spans="1:65" s="57" customFormat="1" ht="8.4499999999999993" customHeight="1" x14ac:dyDescent="0.25">
      <c r="A861" s="126">
        <f>A858+1</f>
        <v>279</v>
      </c>
      <c r="B861" s="127"/>
      <c r="C861" s="127"/>
      <c r="D861" s="127"/>
      <c r="E861" s="128"/>
      <c r="F861" s="98"/>
      <c r="G861" s="99"/>
      <c r="H861" s="99"/>
      <c r="I861" s="99"/>
      <c r="J861" s="99"/>
      <c r="K861" s="99"/>
      <c r="L861" s="99"/>
      <c r="M861" s="99"/>
      <c r="N861" s="99"/>
      <c r="O861" s="99"/>
      <c r="P861" s="100"/>
      <c r="Q861" s="100"/>
      <c r="R861" s="100"/>
      <c r="S861" s="100"/>
      <c r="T861" s="101"/>
      <c r="U861" s="101"/>
      <c r="V861" s="102"/>
      <c r="W861" s="103"/>
      <c r="X861" s="104"/>
      <c r="Y861" s="102"/>
      <c r="Z861" s="102"/>
      <c r="AA861" s="102"/>
      <c r="AB861" s="100"/>
      <c r="AC861" s="100"/>
      <c r="AD861" s="100"/>
      <c r="AE861" s="100"/>
      <c r="AF861" s="100"/>
      <c r="AG861" s="100"/>
      <c r="AH861" s="100"/>
      <c r="AI861" s="100"/>
      <c r="AJ861" s="100"/>
      <c r="AK861" s="100"/>
      <c r="AL861" s="100"/>
      <c r="AM861" s="100"/>
      <c r="AN861" s="100"/>
      <c r="AO861" s="105"/>
      <c r="AP861" s="64"/>
      <c r="AQ861" s="64"/>
      <c r="AR861" s="64"/>
      <c r="AS861" s="64"/>
      <c r="AT861" s="64"/>
      <c r="AU861" s="64"/>
      <c r="AV861" s="64"/>
      <c r="AW861" s="64"/>
      <c r="AX861" s="64"/>
      <c r="AY861" s="67"/>
      <c r="AZ861" s="64"/>
      <c r="BA861" s="64"/>
      <c r="BB861" s="64"/>
      <c r="BC861" s="64"/>
      <c r="BD861" s="64"/>
      <c r="BE861" s="64"/>
      <c r="BF861" s="64"/>
      <c r="BG861" s="64"/>
      <c r="BH861" s="64"/>
      <c r="BI861" s="47"/>
      <c r="BJ861" s="47"/>
      <c r="BK861" s="47"/>
      <c r="BL861" s="47"/>
      <c r="BM861" s="47"/>
    </row>
    <row r="862" spans="1:65" s="57" customFormat="1" ht="8.4499999999999993" customHeight="1" x14ac:dyDescent="0.25">
      <c r="A862" s="120"/>
      <c r="B862" s="121"/>
      <c r="C862" s="121"/>
      <c r="D862" s="121"/>
      <c r="E862" s="122"/>
      <c r="F862" s="92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93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90"/>
      <c r="AP862" s="64"/>
      <c r="AQ862" s="64"/>
      <c r="AR862" s="64"/>
      <c r="AS862" s="64"/>
      <c r="AT862" s="64"/>
      <c r="AU862" s="64"/>
      <c r="AV862" s="64"/>
      <c r="AW862" s="64"/>
      <c r="AX862" s="64"/>
      <c r="AY862" s="67"/>
      <c r="AZ862" s="64"/>
      <c r="BA862" s="64"/>
      <c r="BB862" s="64"/>
      <c r="BC862" s="64"/>
      <c r="BD862" s="64"/>
      <c r="BE862" s="64"/>
      <c r="BF862" s="64"/>
      <c r="BG862" s="64"/>
      <c r="BH862" s="64"/>
      <c r="BI862" s="47"/>
      <c r="BJ862" s="47"/>
      <c r="BK862" s="47"/>
      <c r="BL862" s="47"/>
      <c r="BM862" s="47"/>
    </row>
    <row r="863" spans="1:65" s="57" customFormat="1" ht="8.4499999999999993" customHeight="1" thickBot="1" x14ac:dyDescent="0.3">
      <c r="A863" s="129"/>
      <c r="B863" s="130"/>
      <c r="C863" s="130"/>
      <c r="D863" s="130"/>
      <c r="E863" s="131"/>
      <c r="F863" s="94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6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7"/>
      <c r="AP863" s="64"/>
      <c r="AQ863" s="64"/>
      <c r="AR863" s="64"/>
      <c r="AS863" s="64"/>
      <c r="AT863" s="64"/>
      <c r="AU863" s="64"/>
      <c r="AV863" s="64"/>
      <c r="AW863" s="64"/>
      <c r="AX863" s="64"/>
      <c r="AY863" s="67"/>
      <c r="AZ863" s="64"/>
      <c r="BA863" s="64"/>
      <c r="BB863" s="64"/>
      <c r="BC863" s="64"/>
      <c r="BD863" s="64"/>
      <c r="BE863" s="64"/>
      <c r="BF863" s="64"/>
      <c r="BG863" s="64"/>
      <c r="BH863" s="64"/>
      <c r="BI863" s="47"/>
      <c r="BJ863" s="47"/>
      <c r="BK863" s="47"/>
      <c r="BL863" s="47"/>
      <c r="BM863" s="47"/>
    </row>
    <row r="864" spans="1:65" s="57" customFormat="1" ht="8.4499999999999993" customHeight="1" x14ac:dyDescent="0.25">
      <c r="A864" s="126">
        <f>A861+1</f>
        <v>280</v>
      </c>
      <c r="B864" s="127"/>
      <c r="C864" s="127"/>
      <c r="D864" s="127"/>
      <c r="E864" s="128"/>
      <c r="F864" s="98"/>
      <c r="G864" s="99"/>
      <c r="H864" s="99"/>
      <c r="I864" s="99"/>
      <c r="J864" s="99"/>
      <c r="K864" s="99"/>
      <c r="L864" s="99"/>
      <c r="M864" s="99"/>
      <c r="N864" s="99"/>
      <c r="O864" s="99"/>
      <c r="P864" s="100"/>
      <c r="Q864" s="100"/>
      <c r="R864" s="100"/>
      <c r="S864" s="100"/>
      <c r="T864" s="101"/>
      <c r="U864" s="101"/>
      <c r="V864" s="102"/>
      <c r="W864" s="103"/>
      <c r="X864" s="104"/>
      <c r="Y864" s="102"/>
      <c r="Z864" s="102"/>
      <c r="AA864" s="102"/>
      <c r="AB864" s="100"/>
      <c r="AC864" s="100"/>
      <c r="AD864" s="100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100"/>
      <c r="AO864" s="105"/>
      <c r="AP864" s="64"/>
      <c r="AQ864" s="64"/>
      <c r="AR864" s="64"/>
      <c r="AS864" s="64"/>
      <c r="AT864" s="64"/>
      <c r="AU864" s="64"/>
      <c r="AV864" s="64"/>
      <c r="AW864" s="64"/>
      <c r="AX864" s="64"/>
      <c r="AY864" s="67"/>
      <c r="AZ864" s="64"/>
      <c r="BA864" s="64"/>
      <c r="BB864" s="64"/>
      <c r="BC864" s="64"/>
      <c r="BD864" s="64"/>
      <c r="BE864" s="64"/>
      <c r="BF864" s="64"/>
      <c r="BG864" s="64"/>
      <c r="BH864" s="64"/>
      <c r="BI864" s="47"/>
      <c r="BJ864" s="47"/>
      <c r="BK864" s="47"/>
      <c r="BL864" s="47"/>
      <c r="BM864" s="47"/>
    </row>
    <row r="865" spans="1:65" s="57" customFormat="1" ht="8.4499999999999993" customHeight="1" x14ac:dyDescent="0.25">
      <c r="A865" s="120"/>
      <c r="B865" s="121"/>
      <c r="C865" s="121"/>
      <c r="D865" s="121"/>
      <c r="E865" s="122"/>
      <c r="F865" s="92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93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90"/>
      <c r="AP865" s="64"/>
      <c r="AQ865" s="64"/>
      <c r="AR865" s="64"/>
      <c r="AS865" s="64"/>
      <c r="AT865" s="64"/>
      <c r="AU865" s="64"/>
      <c r="AV865" s="64"/>
      <c r="AW865" s="64"/>
      <c r="AX865" s="64"/>
      <c r="AY865" s="67"/>
      <c r="AZ865" s="64"/>
      <c r="BA865" s="64"/>
      <c r="BB865" s="64"/>
      <c r="BC865" s="64"/>
      <c r="BD865" s="64"/>
      <c r="BE865" s="64"/>
      <c r="BF865" s="64"/>
      <c r="BG865" s="64"/>
      <c r="BH865" s="64"/>
      <c r="BI865" s="47"/>
      <c r="BJ865" s="47"/>
      <c r="BK865" s="47"/>
      <c r="BL865" s="47"/>
      <c r="BM865" s="47"/>
    </row>
    <row r="866" spans="1:65" s="57" customFormat="1" ht="8.4499999999999993" customHeight="1" thickBot="1" x14ac:dyDescent="0.3">
      <c r="A866" s="129"/>
      <c r="B866" s="130"/>
      <c r="C866" s="130"/>
      <c r="D866" s="130"/>
      <c r="E866" s="131"/>
      <c r="F866" s="94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6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7"/>
      <c r="AP866" s="64"/>
      <c r="AQ866" s="64"/>
      <c r="AR866" s="64"/>
      <c r="AS866" s="64"/>
      <c r="AT866" s="64"/>
      <c r="AU866" s="64"/>
      <c r="AV866" s="64"/>
      <c r="AW866" s="64"/>
      <c r="AX866" s="64"/>
      <c r="AY866" s="67"/>
      <c r="AZ866" s="64"/>
      <c r="BA866" s="64"/>
      <c r="BB866" s="64"/>
      <c r="BC866" s="64"/>
      <c r="BD866" s="64"/>
      <c r="BE866" s="64"/>
      <c r="BF866" s="64"/>
      <c r="BG866" s="64"/>
      <c r="BH866" s="64"/>
      <c r="BI866" s="47"/>
      <c r="BJ866" s="47"/>
      <c r="BK866" s="47"/>
      <c r="BL866" s="47"/>
      <c r="BM866" s="47"/>
    </row>
    <row r="867" spans="1:65" s="57" customFormat="1" ht="8.4499999999999993" customHeight="1" x14ac:dyDescent="0.25">
      <c r="A867" s="126">
        <f>A864+1</f>
        <v>281</v>
      </c>
      <c r="B867" s="127"/>
      <c r="C867" s="127"/>
      <c r="D867" s="127"/>
      <c r="E867" s="128"/>
      <c r="F867" s="98"/>
      <c r="G867" s="99"/>
      <c r="H867" s="99"/>
      <c r="I867" s="99"/>
      <c r="J867" s="99"/>
      <c r="K867" s="99"/>
      <c r="L867" s="99"/>
      <c r="M867" s="99"/>
      <c r="N867" s="99"/>
      <c r="O867" s="99"/>
      <c r="P867" s="100"/>
      <c r="Q867" s="100"/>
      <c r="R867" s="100"/>
      <c r="S867" s="100"/>
      <c r="T867" s="101"/>
      <c r="U867" s="101"/>
      <c r="V867" s="102"/>
      <c r="W867" s="103"/>
      <c r="X867" s="104"/>
      <c r="Y867" s="102"/>
      <c r="Z867" s="102"/>
      <c r="AA867" s="102"/>
      <c r="AB867" s="100"/>
      <c r="AC867" s="100"/>
      <c r="AD867" s="100"/>
      <c r="AE867" s="100"/>
      <c r="AF867" s="100"/>
      <c r="AG867" s="100"/>
      <c r="AH867" s="100"/>
      <c r="AI867" s="100"/>
      <c r="AJ867" s="100"/>
      <c r="AK867" s="100"/>
      <c r="AL867" s="100"/>
      <c r="AM867" s="100"/>
      <c r="AN867" s="100"/>
      <c r="AO867" s="105"/>
      <c r="AP867" s="64"/>
      <c r="AQ867" s="64"/>
      <c r="AR867" s="64"/>
      <c r="AS867" s="64"/>
      <c r="AT867" s="64"/>
      <c r="AU867" s="64"/>
      <c r="AV867" s="64"/>
      <c r="AW867" s="64"/>
      <c r="AX867" s="64"/>
      <c r="AY867" s="67"/>
      <c r="AZ867" s="64"/>
      <c r="BA867" s="64"/>
      <c r="BB867" s="64"/>
      <c r="BC867" s="64"/>
      <c r="BD867" s="64"/>
      <c r="BE867" s="64"/>
      <c r="BF867" s="64"/>
      <c r="BG867" s="64"/>
      <c r="BH867" s="64"/>
      <c r="BI867" s="47"/>
      <c r="BJ867" s="47"/>
      <c r="BK867" s="47"/>
      <c r="BL867" s="47"/>
      <c r="BM867" s="47"/>
    </row>
    <row r="868" spans="1:65" s="57" customFormat="1" ht="8.4499999999999993" customHeight="1" x14ac:dyDescent="0.25">
      <c r="A868" s="120"/>
      <c r="B868" s="121"/>
      <c r="C868" s="121"/>
      <c r="D868" s="121"/>
      <c r="E868" s="122"/>
      <c r="F868" s="92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93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90"/>
      <c r="AP868" s="64"/>
      <c r="AQ868" s="64"/>
      <c r="AR868" s="64"/>
      <c r="AS868" s="64"/>
      <c r="AT868" s="64"/>
      <c r="AU868" s="64"/>
      <c r="AV868" s="64"/>
      <c r="AW868" s="64"/>
      <c r="AX868" s="64"/>
      <c r="AY868" s="67"/>
      <c r="AZ868" s="64"/>
      <c r="BA868" s="64"/>
      <c r="BB868" s="64"/>
      <c r="BC868" s="64"/>
      <c r="BD868" s="64"/>
      <c r="BE868" s="64"/>
      <c r="BF868" s="64"/>
      <c r="BG868" s="64"/>
      <c r="BH868" s="64"/>
      <c r="BI868" s="47"/>
      <c r="BJ868" s="47"/>
      <c r="BK868" s="47"/>
      <c r="BL868" s="47"/>
      <c r="BM868" s="47"/>
    </row>
    <row r="869" spans="1:65" s="57" customFormat="1" ht="8.4499999999999993" customHeight="1" thickBot="1" x14ac:dyDescent="0.3">
      <c r="A869" s="129"/>
      <c r="B869" s="130"/>
      <c r="C869" s="130"/>
      <c r="D869" s="130"/>
      <c r="E869" s="131"/>
      <c r="F869" s="94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6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7"/>
      <c r="AP869" s="64"/>
      <c r="AQ869" s="64"/>
      <c r="AR869" s="64"/>
      <c r="AS869" s="64"/>
      <c r="AT869" s="64"/>
      <c r="AU869" s="64"/>
      <c r="AV869" s="64"/>
      <c r="AW869" s="64"/>
      <c r="AX869" s="64"/>
      <c r="AY869" s="67"/>
      <c r="AZ869" s="64"/>
      <c r="BA869" s="64"/>
      <c r="BB869" s="64"/>
      <c r="BC869" s="64"/>
      <c r="BD869" s="64"/>
      <c r="BE869" s="64"/>
      <c r="BF869" s="64"/>
      <c r="BG869" s="64"/>
      <c r="BH869" s="64"/>
      <c r="BI869" s="47"/>
      <c r="BJ869" s="47"/>
      <c r="BK869" s="47"/>
      <c r="BL869" s="47"/>
      <c r="BM869" s="47"/>
    </row>
    <row r="870" spans="1:65" s="57" customFormat="1" ht="8.4499999999999993" customHeight="1" x14ac:dyDescent="0.25">
      <c r="A870" s="126">
        <f>A867+1</f>
        <v>282</v>
      </c>
      <c r="B870" s="127"/>
      <c r="C870" s="127"/>
      <c r="D870" s="127"/>
      <c r="E870" s="128"/>
      <c r="F870" s="98"/>
      <c r="G870" s="99"/>
      <c r="H870" s="99"/>
      <c r="I870" s="99"/>
      <c r="J870" s="99"/>
      <c r="K870" s="99"/>
      <c r="L870" s="99"/>
      <c r="M870" s="99"/>
      <c r="N870" s="99"/>
      <c r="O870" s="99"/>
      <c r="P870" s="100"/>
      <c r="Q870" s="100"/>
      <c r="R870" s="100"/>
      <c r="S870" s="100"/>
      <c r="T870" s="101"/>
      <c r="U870" s="101"/>
      <c r="V870" s="102"/>
      <c r="W870" s="103"/>
      <c r="X870" s="104"/>
      <c r="Y870" s="102"/>
      <c r="Z870" s="102"/>
      <c r="AA870" s="102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5"/>
      <c r="AP870" s="64"/>
      <c r="AQ870" s="64"/>
      <c r="AR870" s="64"/>
      <c r="AS870" s="64"/>
      <c r="AT870" s="64"/>
      <c r="AU870" s="64"/>
      <c r="AV870" s="64"/>
      <c r="AW870" s="64"/>
      <c r="AX870" s="64"/>
      <c r="AY870" s="67"/>
      <c r="AZ870" s="64"/>
      <c r="BA870" s="64"/>
      <c r="BB870" s="64"/>
      <c r="BC870" s="64"/>
      <c r="BD870" s="64"/>
      <c r="BE870" s="64"/>
      <c r="BF870" s="64"/>
      <c r="BG870" s="64"/>
      <c r="BH870" s="64"/>
      <c r="BI870" s="47"/>
      <c r="BJ870" s="47"/>
      <c r="BK870" s="47"/>
      <c r="BL870" s="47"/>
      <c r="BM870" s="47"/>
    </row>
    <row r="871" spans="1:65" s="57" customFormat="1" ht="8.4499999999999993" customHeight="1" x14ac:dyDescent="0.25">
      <c r="A871" s="120"/>
      <c r="B871" s="121"/>
      <c r="C871" s="121"/>
      <c r="D871" s="121"/>
      <c r="E871" s="122"/>
      <c r="F871" s="92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93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90"/>
      <c r="AP871" s="64"/>
      <c r="AQ871" s="64"/>
      <c r="AR871" s="64"/>
      <c r="AS871" s="64"/>
      <c r="AT871" s="64"/>
      <c r="AU871" s="64"/>
      <c r="AV871" s="64"/>
      <c r="AW871" s="64"/>
      <c r="AX871" s="64"/>
      <c r="AY871" s="67"/>
      <c r="AZ871" s="64"/>
      <c r="BA871" s="64"/>
      <c r="BB871" s="64"/>
      <c r="BC871" s="64"/>
      <c r="BD871" s="64"/>
      <c r="BE871" s="64"/>
      <c r="BF871" s="64"/>
      <c r="BG871" s="64"/>
      <c r="BH871" s="64"/>
      <c r="BI871" s="47"/>
      <c r="BJ871" s="47"/>
      <c r="BK871" s="47"/>
      <c r="BL871" s="47"/>
      <c r="BM871" s="47"/>
    </row>
    <row r="872" spans="1:65" s="57" customFormat="1" ht="8.4499999999999993" customHeight="1" thickBot="1" x14ac:dyDescent="0.3">
      <c r="A872" s="129"/>
      <c r="B872" s="130"/>
      <c r="C872" s="130"/>
      <c r="D872" s="130"/>
      <c r="E872" s="131"/>
      <c r="F872" s="94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6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7"/>
      <c r="AP872" s="64"/>
      <c r="AQ872" s="64"/>
      <c r="AR872" s="64"/>
      <c r="AS872" s="64"/>
      <c r="AT872" s="64"/>
      <c r="AU872" s="64"/>
      <c r="AV872" s="64"/>
      <c r="AW872" s="64"/>
      <c r="AX872" s="64"/>
      <c r="AY872" s="67"/>
      <c r="AZ872" s="64"/>
      <c r="BA872" s="64"/>
      <c r="BB872" s="64"/>
      <c r="BC872" s="64"/>
      <c r="BD872" s="64"/>
      <c r="BE872" s="64"/>
      <c r="BF872" s="64"/>
      <c r="BG872" s="64"/>
      <c r="BH872" s="64"/>
      <c r="BI872" s="47"/>
      <c r="BJ872" s="47"/>
      <c r="BK872" s="47"/>
      <c r="BL872" s="47"/>
      <c r="BM872" s="47"/>
    </row>
    <row r="873" spans="1:65" s="57" customFormat="1" ht="8.4499999999999993" customHeight="1" x14ac:dyDescent="0.25">
      <c r="A873" s="126">
        <f>A870+1</f>
        <v>283</v>
      </c>
      <c r="B873" s="127"/>
      <c r="C873" s="127"/>
      <c r="D873" s="127"/>
      <c r="E873" s="128"/>
      <c r="F873" s="98"/>
      <c r="G873" s="99"/>
      <c r="H873" s="99"/>
      <c r="I873" s="99"/>
      <c r="J873" s="99"/>
      <c r="K873" s="99"/>
      <c r="L873" s="99"/>
      <c r="M873" s="99"/>
      <c r="N873" s="99"/>
      <c r="O873" s="99"/>
      <c r="P873" s="100"/>
      <c r="Q873" s="100"/>
      <c r="R873" s="100"/>
      <c r="S873" s="100"/>
      <c r="T873" s="101"/>
      <c r="U873" s="101"/>
      <c r="V873" s="102"/>
      <c r="W873" s="103"/>
      <c r="X873" s="104"/>
      <c r="Y873" s="102"/>
      <c r="Z873" s="102"/>
      <c r="AA873" s="102"/>
      <c r="AB873" s="100"/>
      <c r="AC873" s="100"/>
      <c r="AD873" s="100"/>
      <c r="AE873" s="100"/>
      <c r="AF873" s="100"/>
      <c r="AG873" s="100"/>
      <c r="AH873" s="100"/>
      <c r="AI873" s="100"/>
      <c r="AJ873" s="100"/>
      <c r="AK873" s="100"/>
      <c r="AL873" s="100"/>
      <c r="AM873" s="100"/>
      <c r="AN873" s="100"/>
      <c r="AO873" s="105"/>
      <c r="AP873" s="64"/>
      <c r="AQ873" s="64"/>
      <c r="AR873" s="64"/>
      <c r="AS873" s="64"/>
      <c r="AT873" s="64"/>
      <c r="AU873" s="64"/>
      <c r="AV873" s="64"/>
      <c r="AW873" s="64"/>
      <c r="AX873" s="64"/>
      <c r="AY873" s="67"/>
      <c r="AZ873" s="64"/>
      <c r="BA873" s="64"/>
      <c r="BB873" s="64"/>
      <c r="BC873" s="64"/>
      <c r="BD873" s="64"/>
      <c r="BE873" s="64"/>
      <c r="BF873" s="64"/>
      <c r="BG873" s="64"/>
      <c r="BH873" s="64"/>
      <c r="BI873" s="47"/>
      <c r="BJ873" s="47"/>
      <c r="BK873" s="47"/>
      <c r="BL873" s="47"/>
      <c r="BM873" s="47"/>
    </row>
    <row r="874" spans="1:65" s="57" customFormat="1" ht="8.4499999999999993" customHeight="1" x14ac:dyDescent="0.25">
      <c r="A874" s="120"/>
      <c r="B874" s="121"/>
      <c r="C874" s="121"/>
      <c r="D874" s="121"/>
      <c r="E874" s="122"/>
      <c r="F874" s="92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93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90"/>
      <c r="AP874" s="64"/>
      <c r="AQ874" s="64"/>
      <c r="AR874" s="64"/>
      <c r="AS874" s="64"/>
      <c r="AT874" s="64"/>
      <c r="AU874" s="64"/>
      <c r="AV874" s="64"/>
      <c r="AW874" s="64"/>
      <c r="AX874" s="64"/>
      <c r="AY874" s="67"/>
      <c r="AZ874" s="64"/>
      <c r="BA874" s="64"/>
      <c r="BB874" s="64"/>
      <c r="BC874" s="64"/>
      <c r="BD874" s="64"/>
      <c r="BE874" s="64"/>
      <c r="BF874" s="64"/>
      <c r="BG874" s="64"/>
      <c r="BH874" s="64"/>
      <c r="BI874" s="47"/>
      <c r="BJ874" s="47"/>
      <c r="BK874" s="47"/>
      <c r="BL874" s="47"/>
      <c r="BM874" s="47"/>
    </row>
    <row r="875" spans="1:65" s="57" customFormat="1" ht="8.4499999999999993" customHeight="1" thickBot="1" x14ac:dyDescent="0.3">
      <c r="A875" s="129"/>
      <c r="B875" s="130"/>
      <c r="C875" s="130"/>
      <c r="D875" s="130"/>
      <c r="E875" s="131"/>
      <c r="F875" s="94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6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7"/>
      <c r="AP875" s="64"/>
      <c r="AQ875" s="64"/>
      <c r="AR875" s="64"/>
      <c r="AS875" s="64"/>
      <c r="AT875" s="64"/>
      <c r="AU875" s="64"/>
      <c r="AV875" s="64"/>
      <c r="AW875" s="64"/>
      <c r="AX875" s="64"/>
      <c r="AY875" s="67"/>
      <c r="AZ875" s="64"/>
      <c r="BA875" s="64"/>
      <c r="BB875" s="64"/>
      <c r="BC875" s="64"/>
      <c r="BD875" s="64"/>
      <c r="BE875" s="64"/>
      <c r="BF875" s="64"/>
      <c r="BG875" s="64"/>
      <c r="BH875" s="64"/>
      <c r="BI875" s="47"/>
      <c r="BJ875" s="47"/>
      <c r="BK875" s="47"/>
      <c r="BL875" s="47"/>
      <c r="BM875" s="47"/>
    </row>
    <row r="876" spans="1:65" s="57" customFormat="1" ht="8.4499999999999993" customHeight="1" x14ac:dyDescent="0.25">
      <c r="A876" s="126">
        <f>A873+1</f>
        <v>284</v>
      </c>
      <c r="B876" s="127"/>
      <c r="C876" s="127"/>
      <c r="D876" s="127"/>
      <c r="E876" s="128"/>
      <c r="F876" s="98"/>
      <c r="G876" s="99"/>
      <c r="H876" s="99"/>
      <c r="I876" s="99"/>
      <c r="J876" s="99"/>
      <c r="K876" s="99"/>
      <c r="L876" s="99"/>
      <c r="M876" s="99"/>
      <c r="N876" s="99"/>
      <c r="O876" s="99"/>
      <c r="P876" s="100"/>
      <c r="Q876" s="100"/>
      <c r="R876" s="100"/>
      <c r="S876" s="100"/>
      <c r="T876" s="101"/>
      <c r="U876" s="101"/>
      <c r="V876" s="102"/>
      <c r="W876" s="103"/>
      <c r="X876" s="104"/>
      <c r="Y876" s="102"/>
      <c r="Z876" s="102"/>
      <c r="AA876" s="102"/>
      <c r="AB876" s="100"/>
      <c r="AC876" s="100"/>
      <c r="AD876" s="100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100"/>
      <c r="AO876" s="105"/>
      <c r="AP876" s="64"/>
      <c r="AQ876" s="64"/>
      <c r="AR876" s="64"/>
      <c r="AS876" s="64"/>
      <c r="AT876" s="64"/>
      <c r="AU876" s="64"/>
      <c r="AV876" s="64"/>
      <c r="AW876" s="64"/>
      <c r="AX876" s="64"/>
      <c r="AY876" s="67"/>
      <c r="AZ876" s="64"/>
      <c r="BA876" s="64"/>
      <c r="BB876" s="64"/>
      <c r="BC876" s="64"/>
      <c r="BD876" s="64"/>
      <c r="BE876" s="64"/>
      <c r="BF876" s="64"/>
      <c r="BG876" s="64"/>
      <c r="BH876" s="64"/>
      <c r="BI876" s="47"/>
      <c r="BJ876" s="47"/>
      <c r="BK876" s="47"/>
      <c r="BL876" s="47"/>
      <c r="BM876" s="47"/>
    </row>
    <row r="877" spans="1:65" s="57" customFormat="1" ht="8.4499999999999993" customHeight="1" x14ac:dyDescent="0.25">
      <c r="A877" s="120"/>
      <c r="B877" s="121"/>
      <c r="C877" s="121"/>
      <c r="D877" s="121"/>
      <c r="E877" s="122"/>
      <c r="F877" s="92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93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90"/>
      <c r="AP877" s="64"/>
      <c r="AQ877" s="64"/>
      <c r="AR877" s="64"/>
      <c r="AS877" s="64"/>
      <c r="AT877" s="64"/>
      <c r="AU877" s="64"/>
      <c r="AV877" s="64"/>
      <c r="AW877" s="64"/>
      <c r="AX877" s="64"/>
      <c r="AY877" s="67"/>
      <c r="AZ877" s="64"/>
      <c r="BA877" s="64"/>
      <c r="BB877" s="64"/>
      <c r="BC877" s="64"/>
      <c r="BD877" s="64"/>
      <c r="BE877" s="64"/>
      <c r="BF877" s="64"/>
      <c r="BG877" s="64"/>
      <c r="BH877" s="64"/>
      <c r="BI877" s="47"/>
      <c r="BJ877" s="47"/>
      <c r="BK877" s="47"/>
      <c r="BL877" s="47"/>
      <c r="BM877" s="47"/>
    </row>
    <row r="878" spans="1:65" s="57" customFormat="1" ht="8.4499999999999993" customHeight="1" thickBot="1" x14ac:dyDescent="0.3">
      <c r="A878" s="129"/>
      <c r="B878" s="130"/>
      <c r="C878" s="130"/>
      <c r="D878" s="130"/>
      <c r="E878" s="131"/>
      <c r="F878" s="94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6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7"/>
      <c r="AP878" s="64"/>
      <c r="AQ878" s="64"/>
      <c r="AR878" s="64"/>
      <c r="AS878" s="64"/>
      <c r="AT878" s="64"/>
      <c r="AU878" s="64"/>
      <c r="AV878" s="64"/>
      <c r="AW878" s="64"/>
      <c r="AX878" s="64"/>
      <c r="AY878" s="67"/>
      <c r="AZ878" s="64"/>
      <c r="BA878" s="64"/>
      <c r="BB878" s="64"/>
      <c r="BC878" s="64"/>
      <c r="BD878" s="64"/>
      <c r="BE878" s="64"/>
      <c r="BF878" s="64"/>
      <c r="BG878" s="64"/>
      <c r="BH878" s="64"/>
      <c r="BI878" s="47"/>
      <c r="BJ878" s="47"/>
      <c r="BK878" s="47"/>
      <c r="BL878" s="47"/>
      <c r="BM878" s="47"/>
    </row>
    <row r="879" spans="1:65" s="57" customFormat="1" ht="8.4499999999999993" customHeight="1" x14ac:dyDescent="0.25">
      <c r="A879" s="126">
        <f>A876+1</f>
        <v>285</v>
      </c>
      <c r="B879" s="127"/>
      <c r="C879" s="127"/>
      <c r="D879" s="127"/>
      <c r="E879" s="128"/>
      <c r="F879" s="98"/>
      <c r="G879" s="99"/>
      <c r="H879" s="99"/>
      <c r="I879" s="99"/>
      <c r="J879" s="99"/>
      <c r="K879" s="99"/>
      <c r="L879" s="99"/>
      <c r="M879" s="99"/>
      <c r="N879" s="99"/>
      <c r="O879" s="99"/>
      <c r="P879" s="100"/>
      <c r="Q879" s="100"/>
      <c r="R879" s="100"/>
      <c r="S879" s="100"/>
      <c r="T879" s="101"/>
      <c r="U879" s="101"/>
      <c r="V879" s="102"/>
      <c r="W879" s="103"/>
      <c r="X879" s="104"/>
      <c r="Y879" s="102"/>
      <c r="Z879" s="102"/>
      <c r="AA879" s="102"/>
      <c r="AB879" s="100"/>
      <c r="AC879" s="100"/>
      <c r="AD879" s="100"/>
      <c r="AE879" s="100"/>
      <c r="AF879" s="100"/>
      <c r="AG879" s="100"/>
      <c r="AH879" s="100"/>
      <c r="AI879" s="100"/>
      <c r="AJ879" s="100"/>
      <c r="AK879" s="100"/>
      <c r="AL879" s="100"/>
      <c r="AM879" s="100"/>
      <c r="AN879" s="100"/>
      <c r="AO879" s="105"/>
      <c r="AP879" s="64"/>
      <c r="AQ879" s="64"/>
      <c r="AR879" s="64"/>
      <c r="AS879" s="64"/>
      <c r="AT879" s="64"/>
      <c r="AU879" s="64"/>
      <c r="AV879" s="64"/>
      <c r="AW879" s="64"/>
      <c r="AX879" s="64"/>
      <c r="AY879" s="67"/>
      <c r="AZ879" s="64"/>
      <c r="BA879" s="64"/>
      <c r="BB879" s="64"/>
      <c r="BC879" s="64"/>
      <c r="BD879" s="64"/>
      <c r="BE879" s="64"/>
      <c r="BF879" s="64"/>
      <c r="BG879" s="64"/>
      <c r="BH879" s="64"/>
      <c r="BI879" s="47"/>
      <c r="BJ879" s="47"/>
      <c r="BK879" s="47"/>
      <c r="BL879" s="47"/>
      <c r="BM879" s="47"/>
    </row>
    <row r="880" spans="1:65" s="57" customFormat="1" ht="8.4499999999999993" customHeight="1" x14ac:dyDescent="0.25">
      <c r="A880" s="120"/>
      <c r="B880" s="121"/>
      <c r="C880" s="121"/>
      <c r="D880" s="121"/>
      <c r="E880" s="122"/>
      <c r="F880" s="92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93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90"/>
      <c r="AP880" s="64"/>
      <c r="AQ880" s="64"/>
      <c r="AR880" s="64"/>
      <c r="AS880" s="64"/>
      <c r="AT880" s="64"/>
      <c r="AU880" s="64"/>
      <c r="AV880" s="64"/>
      <c r="AW880" s="64"/>
      <c r="AX880" s="64"/>
      <c r="AY880" s="67"/>
      <c r="AZ880" s="64"/>
      <c r="BA880" s="64"/>
      <c r="BB880" s="64"/>
      <c r="BC880" s="64"/>
      <c r="BD880" s="64"/>
      <c r="BE880" s="64"/>
      <c r="BF880" s="64"/>
      <c r="BG880" s="64"/>
      <c r="BH880" s="64"/>
      <c r="BI880" s="47"/>
      <c r="BJ880" s="47"/>
      <c r="BK880" s="47"/>
      <c r="BL880" s="47"/>
      <c r="BM880" s="47"/>
    </row>
    <row r="881" spans="1:65" s="57" customFormat="1" ht="8.4499999999999993" customHeight="1" thickBot="1" x14ac:dyDescent="0.3">
      <c r="A881" s="129"/>
      <c r="B881" s="130"/>
      <c r="C881" s="130"/>
      <c r="D881" s="130"/>
      <c r="E881" s="131"/>
      <c r="F881" s="94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6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7"/>
      <c r="AP881" s="64"/>
      <c r="AQ881" s="64"/>
      <c r="AR881" s="64"/>
      <c r="AS881" s="64"/>
      <c r="AT881" s="64"/>
      <c r="AU881" s="64"/>
      <c r="AV881" s="64"/>
      <c r="AW881" s="64"/>
      <c r="AX881" s="64"/>
      <c r="AY881" s="67"/>
      <c r="AZ881" s="64"/>
      <c r="BA881" s="64"/>
      <c r="BB881" s="64"/>
      <c r="BC881" s="64"/>
      <c r="BD881" s="64"/>
      <c r="BE881" s="64"/>
      <c r="BF881" s="64"/>
      <c r="BG881" s="64"/>
      <c r="BH881" s="64"/>
      <c r="BI881" s="47"/>
      <c r="BJ881" s="47"/>
      <c r="BK881" s="47"/>
      <c r="BL881" s="47"/>
      <c r="BM881" s="47"/>
    </row>
    <row r="882" spans="1:65" s="57" customFormat="1" ht="8.4499999999999993" customHeight="1" x14ac:dyDescent="0.25">
      <c r="A882" s="126">
        <f>A879+1</f>
        <v>286</v>
      </c>
      <c r="B882" s="127"/>
      <c r="C882" s="127"/>
      <c r="D882" s="127"/>
      <c r="E882" s="128"/>
      <c r="F882" s="98"/>
      <c r="G882" s="99"/>
      <c r="H882" s="99"/>
      <c r="I882" s="99"/>
      <c r="J882" s="99"/>
      <c r="K882" s="99"/>
      <c r="L882" s="99"/>
      <c r="M882" s="99"/>
      <c r="N882" s="99"/>
      <c r="O882" s="99"/>
      <c r="P882" s="100"/>
      <c r="Q882" s="100"/>
      <c r="R882" s="100"/>
      <c r="S882" s="100"/>
      <c r="T882" s="101"/>
      <c r="U882" s="101"/>
      <c r="V882" s="102"/>
      <c r="W882" s="103"/>
      <c r="X882" s="104"/>
      <c r="Y882" s="102"/>
      <c r="Z882" s="102"/>
      <c r="AA882" s="102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5"/>
      <c r="AP882" s="64"/>
      <c r="AQ882" s="64"/>
      <c r="AR882" s="64"/>
      <c r="AS882" s="64"/>
      <c r="AT882" s="64"/>
      <c r="AU882" s="64"/>
      <c r="AV882" s="64"/>
      <c r="AW882" s="64"/>
      <c r="AX882" s="64"/>
      <c r="AY882" s="67"/>
      <c r="AZ882" s="64"/>
      <c r="BA882" s="64"/>
      <c r="BB882" s="64"/>
      <c r="BC882" s="64"/>
      <c r="BD882" s="64"/>
      <c r="BE882" s="64"/>
      <c r="BF882" s="64"/>
      <c r="BG882" s="64"/>
      <c r="BH882" s="64"/>
      <c r="BI882" s="47"/>
      <c r="BJ882" s="47"/>
      <c r="BK882" s="47"/>
      <c r="BL882" s="47"/>
      <c r="BM882" s="47"/>
    </row>
    <row r="883" spans="1:65" s="57" customFormat="1" ht="8.4499999999999993" customHeight="1" x14ac:dyDescent="0.25">
      <c r="A883" s="120"/>
      <c r="B883" s="121"/>
      <c r="C883" s="121"/>
      <c r="D883" s="121"/>
      <c r="E883" s="122"/>
      <c r="F883" s="92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93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90"/>
      <c r="AP883" s="64"/>
      <c r="AQ883" s="64"/>
      <c r="AR883" s="64"/>
      <c r="AS883" s="64"/>
      <c r="AT883" s="64"/>
      <c r="AU883" s="64"/>
      <c r="AV883" s="64"/>
      <c r="AW883" s="64"/>
      <c r="AX883" s="64"/>
      <c r="AY883" s="67"/>
      <c r="AZ883" s="64"/>
      <c r="BA883" s="64"/>
      <c r="BB883" s="64"/>
      <c r="BC883" s="64"/>
      <c r="BD883" s="64"/>
      <c r="BE883" s="64"/>
      <c r="BF883" s="64"/>
      <c r="BG883" s="64"/>
      <c r="BH883" s="64"/>
      <c r="BI883" s="47"/>
      <c r="BJ883" s="47"/>
      <c r="BK883" s="47"/>
      <c r="BL883" s="47"/>
      <c r="BM883" s="47"/>
    </row>
    <row r="884" spans="1:65" s="57" customFormat="1" ht="8.4499999999999993" customHeight="1" thickBot="1" x14ac:dyDescent="0.3">
      <c r="A884" s="129"/>
      <c r="B884" s="130"/>
      <c r="C884" s="130"/>
      <c r="D884" s="130"/>
      <c r="E884" s="131"/>
      <c r="F884" s="94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6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7"/>
      <c r="AP884" s="64"/>
      <c r="AQ884" s="64"/>
      <c r="AR884" s="64"/>
      <c r="AS884" s="64"/>
      <c r="AT884" s="64"/>
      <c r="AU884" s="64"/>
      <c r="AV884" s="64"/>
      <c r="AW884" s="64"/>
      <c r="AX884" s="64"/>
      <c r="AY884" s="67"/>
      <c r="AZ884" s="64"/>
      <c r="BA884" s="64"/>
      <c r="BB884" s="64"/>
      <c r="BC884" s="64"/>
      <c r="BD884" s="64"/>
      <c r="BE884" s="64"/>
      <c r="BF884" s="64"/>
      <c r="BG884" s="64"/>
      <c r="BH884" s="64"/>
      <c r="BI884" s="47"/>
      <c r="BJ884" s="47"/>
      <c r="BK884" s="47"/>
      <c r="BL884" s="47"/>
      <c r="BM884" s="47"/>
    </row>
    <row r="885" spans="1:65" s="57" customFormat="1" ht="8.4499999999999993" customHeight="1" x14ac:dyDescent="0.25">
      <c r="A885" s="126">
        <f>A882+1</f>
        <v>287</v>
      </c>
      <c r="B885" s="127"/>
      <c r="C885" s="127"/>
      <c r="D885" s="127"/>
      <c r="E885" s="128"/>
      <c r="F885" s="98"/>
      <c r="G885" s="99"/>
      <c r="H885" s="99"/>
      <c r="I885" s="99"/>
      <c r="J885" s="99"/>
      <c r="K885" s="99"/>
      <c r="L885" s="99"/>
      <c r="M885" s="99"/>
      <c r="N885" s="99"/>
      <c r="O885" s="99"/>
      <c r="P885" s="100"/>
      <c r="Q885" s="100"/>
      <c r="R885" s="100"/>
      <c r="S885" s="100"/>
      <c r="T885" s="101"/>
      <c r="U885" s="101"/>
      <c r="V885" s="102"/>
      <c r="W885" s="103"/>
      <c r="X885" s="104"/>
      <c r="Y885" s="102"/>
      <c r="Z885" s="102"/>
      <c r="AA885" s="102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5"/>
      <c r="AP885" s="64"/>
      <c r="AQ885" s="64"/>
      <c r="AR885" s="64"/>
      <c r="AS885" s="64"/>
      <c r="AT885" s="64"/>
      <c r="AU885" s="64"/>
      <c r="AV885" s="64"/>
      <c r="AW885" s="64"/>
      <c r="AX885" s="64"/>
      <c r="AY885" s="67"/>
      <c r="AZ885" s="64"/>
      <c r="BA885" s="64"/>
      <c r="BB885" s="64"/>
      <c r="BC885" s="64"/>
      <c r="BD885" s="64"/>
      <c r="BE885" s="64"/>
      <c r="BF885" s="64"/>
      <c r="BG885" s="64"/>
      <c r="BH885" s="64"/>
      <c r="BI885" s="47"/>
      <c r="BJ885" s="47"/>
      <c r="BK885" s="47"/>
      <c r="BL885" s="47"/>
      <c r="BM885" s="47"/>
    </row>
    <row r="886" spans="1:65" s="57" customFormat="1" ht="8.4499999999999993" customHeight="1" x14ac:dyDescent="0.25">
      <c r="A886" s="120"/>
      <c r="B886" s="121"/>
      <c r="C886" s="121"/>
      <c r="D886" s="121"/>
      <c r="E886" s="122"/>
      <c r="F886" s="92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93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90"/>
      <c r="AP886" s="64"/>
      <c r="AQ886" s="64"/>
      <c r="AR886" s="64"/>
      <c r="AS886" s="64"/>
      <c r="AT886" s="64"/>
      <c r="AU886" s="64"/>
      <c r="AV886" s="64"/>
      <c r="AW886" s="64"/>
      <c r="AX886" s="64"/>
      <c r="AY886" s="67"/>
      <c r="AZ886" s="64"/>
      <c r="BA886" s="64"/>
      <c r="BB886" s="64"/>
      <c r="BC886" s="64"/>
      <c r="BD886" s="64"/>
      <c r="BE886" s="64"/>
      <c r="BF886" s="64"/>
      <c r="BG886" s="64"/>
      <c r="BH886" s="64"/>
      <c r="BI886" s="47"/>
      <c r="BJ886" s="47"/>
      <c r="BK886" s="47"/>
      <c r="BL886" s="47"/>
      <c r="BM886" s="47"/>
    </row>
    <row r="887" spans="1:65" s="57" customFormat="1" ht="8.4499999999999993" customHeight="1" thickBot="1" x14ac:dyDescent="0.3">
      <c r="A887" s="129"/>
      <c r="B887" s="130"/>
      <c r="C887" s="130"/>
      <c r="D887" s="130"/>
      <c r="E887" s="131"/>
      <c r="F887" s="94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6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7"/>
      <c r="AP887" s="64"/>
      <c r="AQ887" s="64"/>
      <c r="AR887" s="64"/>
      <c r="AS887" s="64"/>
      <c r="AT887" s="64"/>
      <c r="AU887" s="64"/>
      <c r="AV887" s="64"/>
      <c r="AW887" s="64"/>
      <c r="AX887" s="64"/>
      <c r="AY887" s="67"/>
      <c r="AZ887" s="64"/>
      <c r="BA887" s="64"/>
      <c r="BB887" s="64"/>
      <c r="BC887" s="64"/>
      <c r="BD887" s="64"/>
      <c r="BE887" s="64"/>
      <c r="BF887" s="64"/>
      <c r="BG887" s="64"/>
      <c r="BH887" s="64"/>
      <c r="BI887" s="47"/>
      <c r="BJ887" s="47"/>
      <c r="BK887" s="47"/>
      <c r="BL887" s="47"/>
      <c r="BM887" s="47"/>
    </row>
    <row r="888" spans="1:65" s="57" customFormat="1" ht="8.4499999999999993" customHeight="1" x14ac:dyDescent="0.25">
      <c r="A888" s="126">
        <f>A885+1</f>
        <v>288</v>
      </c>
      <c r="B888" s="127"/>
      <c r="C888" s="127"/>
      <c r="D888" s="127"/>
      <c r="E888" s="128"/>
      <c r="F888" s="98"/>
      <c r="G888" s="99"/>
      <c r="H888" s="99"/>
      <c r="I888" s="99"/>
      <c r="J888" s="99"/>
      <c r="K888" s="99"/>
      <c r="L888" s="99"/>
      <c r="M888" s="99"/>
      <c r="N888" s="99"/>
      <c r="O888" s="99"/>
      <c r="P888" s="100"/>
      <c r="Q888" s="100"/>
      <c r="R888" s="100"/>
      <c r="S888" s="100"/>
      <c r="T888" s="101"/>
      <c r="U888" s="101"/>
      <c r="V888" s="102"/>
      <c r="W888" s="103"/>
      <c r="X888" s="104"/>
      <c r="Y888" s="102"/>
      <c r="Z888" s="102"/>
      <c r="AA888" s="102"/>
      <c r="AB888" s="100"/>
      <c r="AC888" s="100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100"/>
      <c r="AO888" s="105"/>
      <c r="AP888" s="64"/>
      <c r="AQ888" s="64"/>
      <c r="AR888" s="64"/>
      <c r="AS888" s="64"/>
      <c r="AT888" s="64"/>
      <c r="AU888" s="64"/>
      <c r="AV888" s="64"/>
      <c r="AW888" s="64"/>
      <c r="AX888" s="64"/>
      <c r="AY888" s="67"/>
      <c r="AZ888" s="64"/>
      <c r="BA888" s="64"/>
      <c r="BB888" s="64"/>
      <c r="BC888" s="64"/>
      <c r="BD888" s="64"/>
      <c r="BE888" s="64"/>
      <c r="BF888" s="64"/>
      <c r="BG888" s="64"/>
      <c r="BH888" s="64"/>
      <c r="BI888" s="47"/>
      <c r="BJ888" s="47"/>
      <c r="BK888" s="47"/>
      <c r="BL888" s="47"/>
      <c r="BM888" s="47"/>
    </row>
    <row r="889" spans="1:65" s="57" customFormat="1" ht="8.4499999999999993" customHeight="1" x14ac:dyDescent="0.25">
      <c r="A889" s="120"/>
      <c r="B889" s="121"/>
      <c r="C889" s="121"/>
      <c r="D889" s="121"/>
      <c r="E889" s="122"/>
      <c r="F889" s="92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93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90"/>
      <c r="AP889" s="64"/>
      <c r="AQ889" s="64"/>
      <c r="AR889" s="64"/>
      <c r="AS889" s="64"/>
      <c r="AT889" s="64"/>
      <c r="AU889" s="64"/>
      <c r="AV889" s="64"/>
      <c r="AW889" s="64"/>
      <c r="AX889" s="64"/>
      <c r="AY889" s="67"/>
      <c r="AZ889" s="64"/>
      <c r="BA889" s="64"/>
      <c r="BB889" s="64"/>
      <c r="BC889" s="64"/>
      <c r="BD889" s="64"/>
      <c r="BE889" s="64"/>
      <c r="BF889" s="64"/>
      <c r="BG889" s="64"/>
      <c r="BH889" s="64"/>
      <c r="BI889" s="47"/>
      <c r="BJ889" s="47"/>
      <c r="BK889" s="47"/>
      <c r="BL889" s="47"/>
      <c r="BM889" s="47"/>
    </row>
    <row r="890" spans="1:65" s="57" customFormat="1" ht="8.4499999999999993" customHeight="1" thickBot="1" x14ac:dyDescent="0.3">
      <c r="A890" s="129"/>
      <c r="B890" s="130"/>
      <c r="C890" s="130"/>
      <c r="D890" s="130"/>
      <c r="E890" s="131"/>
      <c r="F890" s="94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6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7"/>
      <c r="AP890" s="64"/>
      <c r="AQ890" s="64"/>
      <c r="AR890" s="64"/>
      <c r="AS890" s="64"/>
      <c r="AT890" s="64"/>
      <c r="AU890" s="64"/>
      <c r="AV890" s="64"/>
      <c r="AW890" s="64"/>
      <c r="AX890" s="64"/>
      <c r="AY890" s="67"/>
      <c r="AZ890" s="64"/>
      <c r="BA890" s="64"/>
      <c r="BB890" s="64"/>
      <c r="BC890" s="64"/>
      <c r="BD890" s="64"/>
      <c r="BE890" s="64"/>
      <c r="BF890" s="64"/>
      <c r="BG890" s="64"/>
      <c r="BH890" s="64"/>
      <c r="BI890" s="47"/>
      <c r="BJ890" s="47"/>
      <c r="BK890" s="47"/>
      <c r="BL890" s="47"/>
      <c r="BM890" s="47"/>
    </row>
    <row r="891" spans="1:65" s="57" customFormat="1" ht="8.4499999999999993" customHeight="1" x14ac:dyDescent="0.25">
      <c r="A891" s="126">
        <f>A888+1</f>
        <v>289</v>
      </c>
      <c r="B891" s="127"/>
      <c r="C891" s="127"/>
      <c r="D891" s="127"/>
      <c r="E891" s="128"/>
      <c r="F891" s="98"/>
      <c r="G891" s="99"/>
      <c r="H891" s="99"/>
      <c r="I891" s="99"/>
      <c r="J891" s="99"/>
      <c r="K891" s="99"/>
      <c r="L891" s="99"/>
      <c r="M891" s="99"/>
      <c r="N891" s="99"/>
      <c r="O891" s="99"/>
      <c r="P891" s="100"/>
      <c r="Q891" s="100"/>
      <c r="R891" s="100"/>
      <c r="S891" s="100"/>
      <c r="T891" s="101"/>
      <c r="U891" s="101"/>
      <c r="V891" s="102"/>
      <c r="W891" s="103"/>
      <c r="X891" s="104"/>
      <c r="Y891" s="102"/>
      <c r="Z891" s="102"/>
      <c r="AA891" s="102"/>
      <c r="AB891" s="100"/>
      <c r="AC891" s="100"/>
      <c r="AD891" s="100"/>
      <c r="AE891" s="100"/>
      <c r="AF891" s="100"/>
      <c r="AG891" s="100"/>
      <c r="AH891" s="100"/>
      <c r="AI891" s="100"/>
      <c r="AJ891" s="100"/>
      <c r="AK891" s="100"/>
      <c r="AL891" s="100"/>
      <c r="AM891" s="100"/>
      <c r="AN891" s="100"/>
      <c r="AO891" s="105"/>
      <c r="AP891" s="64"/>
      <c r="AQ891" s="64"/>
      <c r="AR891" s="64"/>
      <c r="AS891" s="64"/>
      <c r="AT891" s="64"/>
      <c r="AU891" s="64"/>
      <c r="AV891" s="64"/>
      <c r="AW891" s="64"/>
      <c r="AX891" s="64"/>
      <c r="AY891" s="67"/>
      <c r="AZ891" s="64"/>
      <c r="BA891" s="64"/>
      <c r="BB891" s="64"/>
      <c r="BC891" s="64"/>
      <c r="BD891" s="64"/>
      <c r="BE891" s="64"/>
      <c r="BF891" s="64"/>
      <c r="BG891" s="64"/>
      <c r="BH891" s="64"/>
      <c r="BI891" s="47"/>
      <c r="BJ891" s="47"/>
      <c r="BK891" s="47"/>
      <c r="BL891" s="47"/>
      <c r="BM891" s="47"/>
    </row>
    <row r="892" spans="1:65" s="57" customFormat="1" ht="8.4499999999999993" customHeight="1" x14ac:dyDescent="0.25">
      <c r="A892" s="120"/>
      <c r="B892" s="121"/>
      <c r="C892" s="121"/>
      <c r="D892" s="121"/>
      <c r="E892" s="122"/>
      <c r="F892" s="92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93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90"/>
      <c r="AP892" s="64"/>
      <c r="AQ892" s="64"/>
      <c r="AR892" s="64"/>
      <c r="AS892" s="64"/>
      <c r="AT892" s="64"/>
      <c r="AU892" s="64"/>
      <c r="AV892" s="64"/>
      <c r="AW892" s="64"/>
      <c r="AX892" s="64"/>
      <c r="AY892" s="67"/>
      <c r="AZ892" s="64"/>
      <c r="BA892" s="64"/>
      <c r="BB892" s="64"/>
      <c r="BC892" s="64"/>
      <c r="BD892" s="64"/>
      <c r="BE892" s="64"/>
      <c r="BF892" s="64"/>
      <c r="BG892" s="64"/>
      <c r="BH892" s="64"/>
      <c r="BI892" s="47"/>
      <c r="BJ892" s="47"/>
      <c r="BK892" s="47"/>
      <c r="BL892" s="47"/>
      <c r="BM892" s="47"/>
    </row>
    <row r="893" spans="1:65" s="57" customFormat="1" ht="8.4499999999999993" customHeight="1" thickBot="1" x14ac:dyDescent="0.3">
      <c r="A893" s="129"/>
      <c r="B893" s="130"/>
      <c r="C893" s="130"/>
      <c r="D893" s="130"/>
      <c r="E893" s="131"/>
      <c r="F893" s="94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6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7"/>
      <c r="AP893" s="64"/>
      <c r="AQ893" s="64"/>
      <c r="AR893" s="64"/>
      <c r="AS893" s="64"/>
      <c r="AT893" s="64"/>
      <c r="AU893" s="64"/>
      <c r="AV893" s="64"/>
      <c r="AW893" s="64"/>
      <c r="AX893" s="64"/>
      <c r="AY893" s="67"/>
      <c r="AZ893" s="64"/>
      <c r="BA893" s="64"/>
      <c r="BB893" s="64"/>
      <c r="BC893" s="64"/>
      <c r="BD893" s="64"/>
      <c r="BE893" s="64"/>
      <c r="BF893" s="64"/>
      <c r="BG893" s="64"/>
      <c r="BH893" s="64"/>
      <c r="BI893" s="47"/>
      <c r="BJ893" s="47"/>
      <c r="BK893" s="47"/>
      <c r="BL893" s="47"/>
      <c r="BM893" s="47"/>
    </row>
    <row r="894" spans="1:65" s="57" customFormat="1" ht="8.4499999999999993" customHeight="1" x14ac:dyDescent="0.25">
      <c r="A894" s="126">
        <f>A891+1</f>
        <v>290</v>
      </c>
      <c r="B894" s="127"/>
      <c r="C894" s="127"/>
      <c r="D894" s="127"/>
      <c r="E894" s="128"/>
      <c r="F894" s="98"/>
      <c r="G894" s="99"/>
      <c r="H894" s="99"/>
      <c r="I894" s="99"/>
      <c r="J894" s="99"/>
      <c r="K894" s="99"/>
      <c r="L894" s="99"/>
      <c r="M894" s="99"/>
      <c r="N894" s="99"/>
      <c r="O894" s="99"/>
      <c r="P894" s="100"/>
      <c r="Q894" s="100"/>
      <c r="R894" s="100"/>
      <c r="S894" s="100"/>
      <c r="T894" s="101"/>
      <c r="U894" s="101"/>
      <c r="V894" s="102"/>
      <c r="W894" s="103"/>
      <c r="X894" s="104"/>
      <c r="Y894" s="102"/>
      <c r="Z894" s="102"/>
      <c r="AA894" s="102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5"/>
      <c r="AP894" s="64"/>
      <c r="AQ894" s="64"/>
      <c r="AR894" s="64"/>
      <c r="AS894" s="64"/>
      <c r="AT894" s="64"/>
      <c r="AU894" s="64"/>
      <c r="AV894" s="64"/>
      <c r="AW894" s="64"/>
      <c r="AX894" s="64"/>
      <c r="AY894" s="67"/>
      <c r="AZ894" s="64"/>
      <c r="BA894" s="64"/>
      <c r="BB894" s="64"/>
      <c r="BC894" s="64"/>
      <c r="BD894" s="64"/>
      <c r="BE894" s="64"/>
      <c r="BF894" s="64"/>
      <c r="BG894" s="64"/>
      <c r="BH894" s="64"/>
      <c r="BI894" s="47"/>
      <c r="BJ894" s="47"/>
      <c r="BK894" s="47"/>
      <c r="BL894" s="47"/>
      <c r="BM894" s="47"/>
    </row>
    <row r="895" spans="1:65" s="57" customFormat="1" ht="8.4499999999999993" customHeight="1" x14ac:dyDescent="0.25">
      <c r="A895" s="120"/>
      <c r="B895" s="121"/>
      <c r="C895" s="121"/>
      <c r="D895" s="121"/>
      <c r="E895" s="122"/>
      <c r="F895" s="92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93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90"/>
      <c r="AP895" s="64"/>
      <c r="AQ895" s="64"/>
      <c r="AR895" s="64"/>
      <c r="AS895" s="64"/>
      <c r="AT895" s="64"/>
      <c r="AU895" s="64"/>
      <c r="AV895" s="64"/>
      <c r="AW895" s="64"/>
      <c r="AX895" s="64"/>
      <c r="AY895" s="67"/>
      <c r="AZ895" s="64"/>
      <c r="BA895" s="64"/>
      <c r="BB895" s="64"/>
      <c r="BC895" s="64"/>
      <c r="BD895" s="64"/>
      <c r="BE895" s="64"/>
      <c r="BF895" s="64"/>
      <c r="BG895" s="64"/>
      <c r="BH895" s="64"/>
      <c r="BI895" s="47"/>
      <c r="BJ895" s="47"/>
      <c r="BK895" s="47"/>
      <c r="BL895" s="47"/>
      <c r="BM895" s="47"/>
    </row>
    <row r="896" spans="1:65" s="57" customFormat="1" ht="8.4499999999999993" customHeight="1" thickBot="1" x14ac:dyDescent="0.3">
      <c r="A896" s="129"/>
      <c r="B896" s="130"/>
      <c r="C896" s="130"/>
      <c r="D896" s="130"/>
      <c r="E896" s="131"/>
      <c r="F896" s="94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6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7"/>
      <c r="AP896" s="64"/>
      <c r="AQ896" s="64"/>
      <c r="AR896" s="64"/>
      <c r="AS896" s="64"/>
      <c r="AT896" s="64"/>
      <c r="AU896" s="64"/>
      <c r="AV896" s="64"/>
      <c r="AW896" s="64"/>
      <c r="AX896" s="64"/>
      <c r="AY896" s="67"/>
      <c r="AZ896" s="64"/>
      <c r="BA896" s="64"/>
      <c r="BB896" s="64"/>
      <c r="BC896" s="64"/>
      <c r="BD896" s="64"/>
      <c r="BE896" s="64"/>
      <c r="BF896" s="64"/>
      <c r="BG896" s="64"/>
      <c r="BH896" s="64"/>
      <c r="BI896" s="47"/>
      <c r="BJ896" s="47"/>
      <c r="BK896" s="47"/>
      <c r="BL896" s="47"/>
      <c r="BM896" s="47"/>
    </row>
    <row r="897" spans="1:65" s="57" customFormat="1" ht="8.4499999999999993" customHeight="1" x14ac:dyDescent="0.25">
      <c r="A897" s="126">
        <f>A894+1</f>
        <v>291</v>
      </c>
      <c r="B897" s="127"/>
      <c r="C897" s="127"/>
      <c r="D897" s="127"/>
      <c r="E897" s="128"/>
      <c r="F897" s="98"/>
      <c r="G897" s="99"/>
      <c r="H897" s="99"/>
      <c r="I897" s="99"/>
      <c r="J897" s="99"/>
      <c r="K897" s="99"/>
      <c r="L897" s="99"/>
      <c r="M897" s="99"/>
      <c r="N897" s="99"/>
      <c r="O897" s="99"/>
      <c r="P897" s="100"/>
      <c r="Q897" s="100"/>
      <c r="R897" s="100"/>
      <c r="S897" s="100"/>
      <c r="T897" s="101"/>
      <c r="U897" s="101"/>
      <c r="V897" s="102"/>
      <c r="W897" s="103"/>
      <c r="X897" s="104"/>
      <c r="Y897" s="102"/>
      <c r="Z897" s="102"/>
      <c r="AA897" s="102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5"/>
      <c r="AP897" s="64"/>
      <c r="AQ897" s="64"/>
      <c r="AR897" s="64"/>
      <c r="AS897" s="64"/>
      <c r="AT897" s="64"/>
      <c r="AU897" s="64"/>
      <c r="AV897" s="64"/>
      <c r="AW897" s="64"/>
      <c r="AX897" s="64"/>
      <c r="AY897" s="67"/>
      <c r="AZ897" s="64"/>
      <c r="BA897" s="64"/>
      <c r="BB897" s="64"/>
      <c r="BC897" s="64"/>
      <c r="BD897" s="64"/>
      <c r="BE897" s="64"/>
      <c r="BF897" s="64"/>
      <c r="BG897" s="64"/>
      <c r="BH897" s="64"/>
      <c r="BI897" s="47"/>
      <c r="BJ897" s="47"/>
      <c r="BK897" s="47"/>
      <c r="BL897" s="47"/>
      <c r="BM897" s="47"/>
    </row>
    <row r="898" spans="1:65" s="57" customFormat="1" ht="8.4499999999999993" customHeight="1" x14ac:dyDescent="0.25">
      <c r="A898" s="120"/>
      <c r="B898" s="121"/>
      <c r="C898" s="121"/>
      <c r="D898" s="121"/>
      <c r="E898" s="122"/>
      <c r="F898" s="92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93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90"/>
      <c r="AP898" s="64"/>
      <c r="AQ898" s="64"/>
      <c r="AR898" s="64"/>
      <c r="AS898" s="64"/>
      <c r="AT898" s="64"/>
      <c r="AU898" s="64"/>
      <c r="AV898" s="64"/>
      <c r="AW898" s="64"/>
      <c r="AX898" s="64"/>
      <c r="AY898" s="67"/>
      <c r="AZ898" s="64"/>
      <c r="BA898" s="64"/>
      <c r="BB898" s="64"/>
      <c r="BC898" s="64"/>
      <c r="BD898" s="64"/>
      <c r="BE898" s="64"/>
      <c r="BF898" s="64"/>
      <c r="BG898" s="64"/>
      <c r="BH898" s="64"/>
      <c r="BI898" s="47"/>
      <c r="BJ898" s="47"/>
      <c r="BK898" s="47"/>
      <c r="BL898" s="47"/>
      <c r="BM898" s="47"/>
    </row>
    <row r="899" spans="1:65" s="57" customFormat="1" ht="8.4499999999999993" customHeight="1" thickBot="1" x14ac:dyDescent="0.3">
      <c r="A899" s="129"/>
      <c r="B899" s="130"/>
      <c r="C899" s="130"/>
      <c r="D899" s="130"/>
      <c r="E899" s="131"/>
      <c r="F899" s="94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6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7"/>
      <c r="AP899" s="64"/>
      <c r="AQ899" s="64"/>
      <c r="AR899" s="64"/>
      <c r="AS899" s="64"/>
      <c r="AT899" s="64"/>
      <c r="AU899" s="64"/>
      <c r="AV899" s="64"/>
      <c r="AW899" s="64"/>
      <c r="AX899" s="64"/>
      <c r="AY899" s="67"/>
      <c r="AZ899" s="64"/>
      <c r="BA899" s="64"/>
      <c r="BB899" s="64"/>
      <c r="BC899" s="64"/>
      <c r="BD899" s="64"/>
      <c r="BE899" s="64"/>
      <c r="BF899" s="64"/>
      <c r="BG899" s="64"/>
      <c r="BH899" s="64"/>
      <c r="BI899" s="47"/>
      <c r="BJ899" s="47"/>
      <c r="BK899" s="47"/>
      <c r="BL899" s="47"/>
      <c r="BM899" s="47"/>
    </row>
    <row r="900" spans="1:65" s="57" customFormat="1" ht="8.4499999999999993" customHeight="1" x14ac:dyDescent="0.25">
      <c r="A900" s="126">
        <f>A897+1</f>
        <v>292</v>
      </c>
      <c r="B900" s="127"/>
      <c r="C900" s="127"/>
      <c r="D900" s="127"/>
      <c r="E900" s="128"/>
      <c r="F900" s="98"/>
      <c r="G900" s="99"/>
      <c r="H900" s="99"/>
      <c r="I900" s="99"/>
      <c r="J900" s="99"/>
      <c r="K900" s="99"/>
      <c r="L900" s="99"/>
      <c r="M900" s="99"/>
      <c r="N900" s="99"/>
      <c r="O900" s="99"/>
      <c r="P900" s="100"/>
      <c r="Q900" s="100"/>
      <c r="R900" s="100"/>
      <c r="S900" s="100"/>
      <c r="T900" s="101"/>
      <c r="U900" s="101"/>
      <c r="V900" s="102"/>
      <c r="W900" s="103"/>
      <c r="X900" s="104"/>
      <c r="Y900" s="102"/>
      <c r="Z900" s="102"/>
      <c r="AA900" s="102"/>
      <c r="AB900" s="100"/>
      <c r="AC900" s="100"/>
      <c r="AD900" s="100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100"/>
      <c r="AO900" s="105"/>
      <c r="AP900" s="64"/>
      <c r="AQ900" s="64"/>
      <c r="AR900" s="64"/>
      <c r="AS900" s="64"/>
      <c r="AT900" s="64"/>
      <c r="AU900" s="64"/>
      <c r="AV900" s="64"/>
      <c r="AW900" s="64"/>
      <c r="AX900" s="64"/>
      <c r="AY900" s="67"/>
      <c r="AZ900" s="64"/>
      <c r="BA900" s="64"/>
      <c r="BB900" s="64"/>
      <c r="BC900" s="64"/>
      <c r="BD900" s="64"/>
      <c r="BE900" s="64"/>
      <c r="BF900" s="64"/>
      <c r="BG900" s="64"/>
      <c r="BH900" s="64"/>
      <c r="BI900" s="47"/>
      <c r="BJ900" s="47"/>
      <c r="BK900" s="47"/>
      <c r="BL900" s="47"/>
      <c r="BM900" s="47"/>
    </row>
    <row r="901" spans="1:65" s="57" customFormat="1" ht="8.4499999999999993" customHeight="1" x14ac:dyDescent="0.25">
      <c r="A901" s="120"/>
      <c r="B901" s="121"/>
      <c r="C901" s="121"/>
      <c r="D901" s="121"/>
      <c r="E901" s="122"/>
      <c r="F901" s="92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93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90"/>
      <c r="AP901" s="64"/>
      <c r="AQ901" s="64"/>
      <c r="AR901" s="64"/>
      <c r="AS901" s="64"/>
      <c r="AT901" s="64"/>
      <c r="AU901" s="64"/>
      <c r="AV901" s="64"/>
      <c r="AW901" s="64"/>
      <c r="AX901" s="64"/>
      <c r="AY901" s="67"/>
      <c r="AZ901" s="64"/>
      <c r="BA901" s="64"/>
      <c r="BB901" s="64"/>
      <c r="BC901" s="64"/>
      <c r="BD901" s="64"/>
      <c r="BE901" s="64"/>
      <c r="BF901" s="64"/>
      <c r="BG901" s="64"/>
      <c r="BH901" s="64"/>
      <c r="BI901" s="47"/>
      <c r="BJ901" s="47"/>
      <c r="BK901" s="47"/>
      <c r="BL901" s="47"/>
      <c r="BM901" s="47"/>
    </row>
    <row r="902" spans="1:65" s="57" customFormat="1" ht="8.4499999999999993" customHeight="1" thickBot="1" x14ac:dyDescent="0.3">
      <c r="A902" s="129"/>
      <c r="B902" s="130"/>
      <c r="C902" s="130"/>
      <c r="D902" s="130"/>
      <c r="E902" s="131"/>
      <c r="F902" s="94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6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7"/>
      <c r="AP902" s="64"/>
      <c r="AQ902" s="64"/>
      <c r="AR902" s="64"/>
      <c r="AS902" s="64"/>
      <c r="AT902" s="64"/>
      <c r="AU902" s="64"/>
      <c r="AV902" s="64"/>
      <c r="AW902" s="64"/>
      <c r="AX902" s="64"/>
      <c r="AY902" s="67"/>
      <c r="AZ902" s="64"/>
      <c r="BA902" s="64"/>
      <c r="BB902" s="64"/>
      <c r="BC902" s="64"/>
      <c r="BD902" s="64"/>
      <c r="BE902" s="64"/>
      <c r="BF902" s="64"/>
      <c r="BG902" s="64"/>
      <c r="BH902" s="64"/>
      <c r="BI902" s="47"/>
      <c r="BJ902" s="47"/>
      <c r="BK902" s="47"/>
      <c r="BL902" s="47"/>
      <c r="BM902" s="47"/>
    </row>
    <row r="903" spans="1:65" s="57" customFormat="1" ht="8.4499999999999993" customHeight="1" x14ac:dyDescent="0.25">
      <c r="A903" s="126">
        <f>A900+1</f>
        <v>293</v>
      </c>
      <c r="B903" s="127"/>
      <c r="C903" s="127"/>
      <c r="D903" s="127"/>
      <c r="E903" s="128"/>
      <c r="F903" s="98"/>
      <c r="G903" s="99"/>
      <c r="H903" s="99"/>
      <c r="I903" s="99"/>
      <c r="J903" s="99"/>
      <c r="K903" s="99"/>
      <c r="L903" s="99"/>
      <c r="M903" s="99"/>
      <c r="N903" s="99"/>
      <c r="O903" s="99"/>
      <c r="P903" s="100"/>
      <c r="Q903" s="100"/>
      <c r="R903" s="100"/>
      <c r="S903" s="100"/>
      <c r="T903" s="101"/>
      <c r="U903" s="101"/>
      <c r="V903" s="102"/>
      <c r="W903" s="103"/>
      <c r="X903" s="104"/>
      <c r="Y903" s="102"/>
      <c r="Z903" s="102"/>
      <c r="AA903" s="102"/>
      <c r="AB903" s="100"/>
      <c r="AC903" s="100"/>
      <c r="AD903" s="100"/>
      <c r="AE903" s="100"/>
      <c r="AF903" s="100"/>
      <c r="AG903" s="100"/>
      <c r="AH903" s="100"/>
      <c r="AI903" s="100"/>
      <c r="AJ903" s="100"/>
      <c r="AK903" s="100"/>
      <c r="AL903" s="100"/>
      <c r="AM903" s="100"/>
      <c r="AN903" s="100"/>
      <c r="AO903" s="105"/>
      <c r="AP903" s="64"/>
      <c r="AQ903" s="64"/>
      <c r="AR903" s="64"/>
      <c r="AS903" s="64"/>
      <c r="AT903" s="64"/>
      <c r="AU903" s="64"/>
      <c r="AV903" s="64"/>
      <c r="AW903" s="64"/>
      <c r="AX903" s="64"/>
      <c r="AY903" s="67"/>
      <c r="AZ903" s="64"/>
      <c r="BA903" s="64"/>
      <c r="BB903" s="64"/>
      <c r="BC903" s="64"/>
      <c r="BD903" s="64"/>
      <c r="BE903" s="64"/>
      <c r="BF903" s="64"/>
      <c r="BG903" s="64"/>
      <c r="BH903" s="64"/>
      <c r="BI903" s="47"/>
      <c r="BJ903" s="47"/>
      <c r="BK903" s="47"/>
      <c r="BL903" s="47"/>
      <c r="BM903" s="47"/>
    </row>
    <row r="904" spans="1:65" s="57" customFormat="1" ht="8.4499999999999993" customHeight="1" x14ac:dyDescent="0.25">
      <c r="A904" s="120"/>
      <c r="B904" s="121"/>
      <c r="C904" s="121"/>
      <c r="D904" s="121"/>
      <c r="E904" s="122"/>
      <c r="F904" s="92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93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90"/>
      <c r="AP904" s="64"/>
      <c r="AQ904" s="64"/>
      <c r="AR904" s="64"/>
      <c r="AS904" s="64"/>
      <c r="AT904" s="64"/>
      <c r="AU904" s="64"/>
      <c r="AV904" s="64"/>
      <c r="AW904" s="64"/>
      <c r="AX904" s="64"/>
      <c r="AY904" s="67"/>
      <c r="AZ904" s="64"/>
      <c r="BA904" s="64"/>
      <c r="BB904" s="64"/>
      <c r="BC904" s="64"/>
      <c r="BD904" s="64"/>
      <c r="BE904" s="64"/>
      <c r="BF904" s="64"/>
      <c r="BG904" s="64"/>
      <c r="BH904" s="64"/>
      <c r="BI904" s="47"/>
      <c r="BJ904" s="47"/>
      <c r="BK904" s="47"/>
      <c r="BL904" s="47"/>
      <c r="BM904" s="47"/>
    </row>
    <row r="905" spans="1:65" s="57" customFormat="1" ht="8.4499999999999993" customHeight="1" thickBot="1" x14ac:dyDescent="0.3">
      <c r="A905" s="120"/>
      <c r="B905" s="121"/>
      <c r="C905" s="121"/>
      <c r="D905" s="121"/>
      <c r="E905" s="122"/>
      <c r="F905" s="94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6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7"/>
      <c r="AP905" s="64"/>
      <c r="AQ905" s="64"/>
      <c r="AR905" s="64"/>
      <c r="AS905" s="64"/>
      <c r="AT905" s="64"/>
      <c r="AU905" s="64"/>
      <c r="AV905" s="64"/>
      <c r="AW905" s="64"/>
      <c r="AX905" s="64"/>
      <c r="AY905" s="67"/>
      <c r="AZ905" s="64"/>
      <c r="BA905" s="64"/>
      <c r="BB905" s="64"/>
      <c r="BC905" s="64"/>
      <c r="BD905" s="64"/>
      <c r="BE905" s="64"/>
      <c r="BF905" s="64"/>
      <c r="BG905" s="64"/>
      <c r="BH905" s="64"/>
      <c r="BI905" s="47"/>
      <c r="BJ905" s="47"/>
      <c r="BK905" s="47"/>
      <c r="BL905" s="47"/>
      <c r="BM905" s="47"/>
    </row>
    <row r="906" spans="1:65" s="57" customFormat="1" ht="8.4499999999999993" customHeight="1" x14ac:dyDescent="0.25">
      <c r="A906" s="123">
        <f>A903+1</f>
        <v>294</v>
      </c>
      <c r="B906" s="124"/>
      <c r="C906" s="124"/>
      <c r="D906" s="124"/>
      <c r="E906" s="125"/>
      <c r="F906" s="98"/>
      <c r="G906" s="99"/>
      <c r="H906" s="99"/>
      <c r="I906" s="99"/>
      <c r="J906" s="99"/>
      <c r="K906" s="99"/>
      <c r="L906" s="99"/>
      <c r="M906" s="99"/>
      <c r="N906" s="99"/>
      <c r="O906" s="99"/>
      <c r="P906" s="100"/>
      <c r="Q906" s="100"/>
      <c r="R906" s="100"/>
      <c r="S906" s="100"/>
      <c r="T906" s="101"/>
      <c r="U906" s="101"/>
      <c r="V906" s="102"/>
      <c r="W906" s="103"/>
      <c r="X906" s="104"/>
      <c r="Y906" s="102"/>
      <c r="Z906" s="102"/>
      <c r="AA906" s="102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5"/>
      <c r="AP906" s="64"/>
      <c r="AQ906" s="64"/>
      <c r="AR906" s="64"/>
      <c r="AS906" s="64"/>
      <c r="AT906" s="64"/>
      <c r="AU906" s="64"/>
      <c r="AV906" s="64"/>
      <c r="AW906" s="64"/>
      <c r="AX906" s="64"/>
      <c r="AY906" s="67"/>
      <c r="AZ906" s="64"/>
      <c r="BA906" s="64"/>
      <c r="BB906" s="64"/>
      <c r="BC906" s="64"/>
      <c r="BD906" s="64"/>
      <c r="BE906" s="64"/>
      <c r="BF906" s="64"/>
      <c r="BG906" s="64"/>
      <c r="BH906" s="64"/>
      <c r="BI906" s="47"/>
      <c r="BJ906" s="47"/>
      <c r="BK906" s="47"/>
      <c r="BL906" s="47"/>
      <c r="BM906" s="47"/>
    </row>
    <row r="907" spans="1:65" s="57" customFormat="1" ht="8.4499999999999993" customHeight="1" x14ac:dyDescent="0.25">
      <c r="A907" s="123"/>
      <c r="B907" s="124"/>
      <c r="C907" s="124"/>
      <c r="D907" s="124"/>
      <c r="E907" s="125"/>
      <c r="F907" s="92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93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90"/>
      <c r="AP907" s="64"/>
      <c r="AQ907" s="64"/>
      <c r="AR907" s="64"/>
      <c r="AS907" s="64"/>
      <c r="AT907" s="64"/>
      <c r="AU907" s="64"/>
      <c r="AV907" s="64"/>
      <c r="AW907" s="64"/>
      <c r="AX907" s="64"/>
      <c r="AY907" s="67"/>
      <c r="AZ907" s="64"/>
      <c r="BA907" s="64"/>
      <c r="BB907" s="64"/>
      <c r="BC907" s="64"/>
      <c r="BD907" s="64"/>
      <c r="BE907" s="64"/>
      <c r="BF907" s="64"/>
      <c r="BG907" s="64"/>
      <c r="BH907" s="64"/>
      <c r="BI907" s="47"/>
      <c r="BJ907" s="47"/>
      <c r="BK907" s="47"/>
      <c r="BL907" s="47"/>
      <c r="BM907" s="47"/>
    </row>
    <row r="908" spans="1:65" s="57" customFormat="1" ht="8.4499999999999993" customHeight="1" thickBot="1" x14ac:dyDescent="0.3">
      <c r="A908" s="123"/>
      <c r="B908" s="124"/>
      <c r="C908" s="124"/>
      <c r="D908" s="124"/>
      <c r="E908" s="125"/>
      <c r="F908" s="94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6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7"/>
      <c r="AP908" s="64"/>
      <c r="AQ908" s="64"/>
      <c r="AR908" s="64"/>
      <c r="AS908" s="64"/>
      <c r="AT908" s="64"/>
      <c r="AU908" s="64"/>
      <c r="AV908" s="64"/>
      <c r="AW908" s="64"/>
      <c r="AX908" s="64"/>
      <c r="AY908" s="67"/>
      <c r="AZ908" s="64"/>
      <c r="BA908" s="64"/>
      <c r="BB908" s="64"/>
      <c r="BC908" s="64"/>
      <c r="BD908" s="64"/>
      <c r="BE908" s="64"/>
      <c r="BF908" s="64"/>
      <c r="BG908" s="64"/>
      <c r="BH908" s="64"/>
      <c r="BI908" s="47"/>
      <c r="BJ908" s="47"/>
      <c r="BK908" s="47"/>
      <c r="BL908" s="47"/>
      <c r="BM908" s="47"/>
    </row>
    <row r="909" spans="1:65" s="57" customFormat="1" ht="8.4499999999999993" customHeight="1" x14ac:dyDescent="0.25">
      <c r="A909" s="123">
        <f>A906+1</f>
        <v>295</v>
      </c>
      <c r="B909" s="124"/>
      <c r="C909" s="124"/>
      <c r="D909" s="124"/>
      <c r="E909" s="125"/>
      <c r="F909" s="98"/>
      <c r="G909" s="99"/>
      <c r="H909" s="99"/>
      <c r="I909" s="99"/>
      <c r="J909" s="99"/>
      <c r="K909" s="99"/>
      <c r="L909" s="99"/>
      <c r="M909" s="99"/>
      <c r="N909" s="99"/>
      <c r="O909" s="99"/>
      <c r="P909" s="100"/>
      <c r="Q909" s="100"/>
      <c r="R909" s="100"/>
      <c r="S909" s="100"/>
      <c r="T909" s="101"/>
      <c r="U909" s="101"/>
      <c r="V909" s="102"/>
      <c r="W909" s="103"/>
      <c r="X909" s="104"/>
      <c r="Y909" s="102"/>
      <c r="Z909" s="102"/>
      <c r="AA909" s="102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5"/>
      <c r="AP909" s="64"/>
      <c r="AQ909" s="64"/>
      <c r="AR909" s="64"/>
      <c r="AS909" s="64"/>
      <c r="AT909" s="64"/>
      <c r="AU909" s="64"/>
      <c r="AV909" s="64"/>
      <c r="AW909" s="64"/>
      <c r="AX909" s="64"/>
      <c r="AY909" s="67"/>
      <c r="AZ909" s="64"/>
      <c r="BA909" s="64"/>
      <c r="BB909" s="64"/>
      <c r="BC909" s="64"/>
      <c r="BD909" s="64"/>
      <c r="BE909" s="64"/>
      <c r="BF909" s="64"/>
      <c r="BG909" s="64"/>
      <c r="BH909" s="64"/>
      <c r="BI909" s="47"/>
      <c r="BJ909" s="47"/>
      <c r="BK909" s="47"/>
      <c r="BL909" s="47"/>
      <c r="BM909" s="47"/>
    </row>
    <row r="910" spans="1:65" s="57" customFormat="1" ht="8.4499999999999993" customHeight="1" x14ac:dyDescent="0.25">
      <c r="A910" s="123"/>
      <c r="B910" s="124"/>
      <c r="C910" s="124"/>
      <c r="D910" s="124"/>
      <c r="E910" s="125"/>
      <c r="F910" s="92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93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90"/>
      <c r="AP910" s="64"/>
      <c r="AQ910" s="64"/>
      <c r="AR910" s="64"/>
      <c r="AS910" s="64"/>
      <c r="AT910" s="64"/>
      <c r="AU910" s="64"/>
      <c r="AV910" s="64"/>
      <c r="AW910" s="64"/>
      <c r="AX910" s="64"/>
      <c r="AY910" s="67"/>
      <c r="AZ910" s="64"/>
      <c r="BA910" s="64"/>
      <c r="BB910" s="64"/>
      <c r="BC910" s="64"/>
      <c r="BD910" s="64"/>
      <c r="BE910" s="64"/>
      <c r="BF910" s="64"/>
      <c r="BG910" s="64"/>
      <c r="BH910" s="64"/>
      <c r="BI910" s="47"/>
      <c r="BJ910" s="47"/>
      <c r="BK910" s="47"/>
      <c r="BL910" s="47"/>
      <c r="BM910" s="47"/>
    </row>
    <row r="911" spans="1:65" s="57" customFormat="1" ht="8.4499999999999993" customHeight="1" thickBot="1" x14ac:dyDescent="0.3">
      <c r="A911" s="123"/>
      <c r="B911" s="124"/>
      <c r="C911" s="124"/>
      <c r="D911" s="124"/>
      <c r="E911" s="125"/>
      <c r="F911" s="94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6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7"/>
      <c r="AP911" s="64"/>
      <c r="AQ911" s="64"/>
      <c r="AR911" s="64"/>
      <c r="AS911" s="64"/>
      <c r="AT911" s="64"/>
      <c r="AU911" s="64"/>
      <c r="AV911" s="64"/>
      <c r="AW911" s="64"/>
      <c r="AX911" s="64"/>
      <c r="AY911" s="67"/>
      <c r="AZ911" s="64"/>
      <c r="BA911" s="64"/>
      <c r="BB911" s="64"/>
      <c r="BC911" s="64"/>
      <c r="BD911" s="64"/>
      <c r="BE911" s="64"/>
      <c r="BF911" s="64"/>
      <c r="BG911" s="64"/>
      <c r="BH911" s="64"/>
      <c r="BI911" s="47"/>
      <c r="BJ911" s="47"/>
      <c r="BK911" s="47"/>
      <c r="BL911" s="47"/>
      <c r="BM911" s="47"/>
    </row>
    <row r="912" spans="1:65" s="57" customFormat="1" ht="8.4499999999999993" customHeight="1" x14ac:dyDescent="0.25">
      <c r="A912" s="123">
        <f>A909+1</f>
        <v>296</v>
      </c>
      <c r="B912" s="124"/>
      <c r="C912" s="124"/>
      <c r="D912" s="124"/>
      <c r="E912" s="125"/>
      <c r="F912" s="98"/>
      <c r="G912" s="99"/>
      <c r="H912" s="99"/>
      <c r="I912" s="99"/>
      <c r="J912" s="99"/>
      <c r="K912" s="99"/>
      <c r="L912" s="99"/>
      <c r="M912" s="99"/>
      <c r="N912" s="99"/>
      <c r="O912" s="99"/>
      <c r="P912" s="100"/>
      <c r="Q912" s="100"/>
      <c r="R912" s="100"/>
      <c r="S912" s="100"/>
      <c r="T912" s="101"/>
      <c r="U912" s="101"/>
      <c r="V912" s="102"/>
      <c r="W912" s="103"/>
      <c r="X912" s="104"/>
      <c r="Y912" s="102"/>
      <c r="Z912" s="102"/>
      <c r="AA912" s="102"/>
      <c r="AB912" s="100"/>
      <c r="AC912" s="100"/>
      <c r="AD912" s="100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100"/>
      <c r="AO912" s="105"/>
      <c r="AP912" s="64"/>
      <c r="AQ912" s="64"/>
      <c r="AR912" s="64"/>
      <c r="AS912" s="64"/>
      <c r="AT912" s="64"/>
      <c r="AU912" s="64"/>
      <c r="AV912" s="64"/>
      <c r="AW912" s="64"/>
      <c r="AX912" s="64"/>
      <c r="AY912" s="67"/>
      <c r="AZ912" s="64"/>
      <c r="BA912" s="64"/>
      <c r="BB912" s="64"/>
      <c r="BC912" s="64"/>
      <c r="BD912" s="64"/>
      <c r="BE912" s="64"/>
      <c r="BF912" s="64"/>
      <c r="BG912" s="64"/>
      <c r="BH912" s="64"/>
      <c r="BI912" s="47"/>
      <c r="BJ912" s="47"/>
      <c r="BK912" s="47"/>
      <c r="BL912" s="47"/>
      <c r="BM912" s="47"/>
    </row>
    <row r="913" spans="1:65" s="57" customFormat="1" ht="8.4499999999999993" customHeight="1" x14ac:dyDescent="0.25">
      <c r="A913" s="123"/>
      <c r="B913" s="124"/>
      <c r="C913" s="124"/>
      <c r="D913" s="124"/>
      <c r="E913" s="125"/>
      <c r="F913" s="92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93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90"/>
      <c r="AP913" s="64"/>
      <c r="AQ913" s="64"/>
      <c r="AR913" s="64"/>
      <c r="AS913" s="64"/>
      <c r="AT913" s="64"/>
      <c r="AU913" s="64"/>
      <c r="AV913" s="64"/>
      <c r="AW913" s="64"/>
      <c r="AX913" s="64"/>
      <c r="AY913" s="67"/>
      <c r="AZ913" s="64"/>
      <c r="BA913" s="64"/>
      <c r="BB913" s="64"/>
      <c r="BC913" s="64"/>
      <c r="BD913" s="64"/>
      <c r="BE913" s="64"/>
      <c r="BF913" s="64"/>
      <c r="BG913" s="64"/>
      <c r="BH913" s="64"/>
      <c r="BI913" s="47"/>
      <c r="BJ913" s="47"/>
      <c r="BK913" s="47"/>
      <c r="BL913" s="47"/>
      <c r="BM913" s="47"/>
    </row>
    <row r="914" spans="1:65" s="57" customFormat="1" ht="8.4499999999999993" customHeight="1" thickBot="1" x14ac:dyDescent="0.3">
      <c r="A914" s="123"/>
      <c r="B914" s="124"/>
      <c r="C914" s="124"/>
      <c r="D914" s="124"/>
      <c r="E914" s="125"/>
      <c r="F914" s="94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6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7"/>
      <c r="AP914" s="64"/>
      <c r="AQ914" s="64"/>
      <c r="AR914" s="64"/>
      <c r="AS914" s="64"/>
      <c r="AT914" s="64"/>
      <c r="AU914" s="64"/>
      <c r="AV914" s="64"/>
      <c r="AW914" s="64"/>
      <c r="AX914" s="64"/>
      <c r="AY914" s="67"/>
      <c r="AZ914" s="64"/>
      <c r="BA914" s="64"/>
      <c r="BB914" s="64"/>
      <c r="BC914" s="64"/>
      <c r="BD914" s="64"/>
      <c r="BE914" s="64"/>
      <c r="BF914" s="64"/>
      <c r="BG914" s="64"/>
      <c r="BH914" s="64"/>
      <c r="BI914" s="47"/>
      <c r="BJ914" s="47"/>
      <c r="BK914" s="47"/>
      <c r="BL914" s="47"/>
      <c r="BM914" s="47"/>
    </row>
    <row r="915" spans="1:65" s="57" customFormat="1" ht="8.4499999999999993" customHeight="1" x14ac:dyDescent="0.25">
      <c r="A915" s="120">
        <f>A912+1</f>
        <v>297</v>
      </c>
      <c r="B915" s="121"/>
      <c r="C915" s="121"/>
      <c r="D915" s="121"/>
      <c r="E915" s="122"/>
      <c r="F915" s="98"/>
      <c r="G915" s="99"/>
      <c r="H915" s="99"/>
      <c r="I915" s="99"/>
      <c r="J915" s="99"/>
      <c r="K915" s="99"/>
      <c r="L915" s="99"/>
      <c r="M915" s="99"/>
      <c r="N915" s="99"/>
      <c r="O915" s="99"/>
      <c r="P915" s="100"/>
      <c r="Q915" s="100"/>
      <c r="R915" s="100"/>
      <c r="S915" s="100"/>
      <c r="T915" s="101"/>
      <c r="U915" s="101"/>
      <c r="V915" s="102"/>
      <c r="W915" s="103"/>
      <c r="X915" s="104"/>
      <c r="Y915" s="102"/>
      <c r="Z915" s="102"/>
      <c r="AA915" s="102"/>
      <c r="AB915" s="100"/>
      <c r="AC915" s="100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105"/>
      <c r="AP915" s="64"/>
      <c r="AQ915" s="64"/>
      <c r="AR915" s="64"/>
      <c r="AS915" s="64"/>
      <c r="AT915" s="64"/>
      <c r="AU915" s="64"/>
      <c r="AV915" s="64"/>
      <c r="AW915" s="64"/>
      <c r="AX915" s="64"/>
      <c r="AY915" s="67"/>
      <c r="AZ915" s="64"/>
      <c r="BA915" s="64"/>
      <c r="BB915" s="64"/>
      <c r="BC915" s="64"/>
      <c r="BD915" s="64"/>
      <c r="BE915" s="64"/>
      <c r="BF915" s="64"/>
      <c r="BG915" s="64"/>
      <c r="BH915" s="64"/>
      <c r="BI915" s="47"/>
      <c r="BJ915" s="47"/>
      <c r="BK915" s="47"/>
      <c r="BL915" s="47"/>
      <c r="BM915" s="47"/>
    </row>
    <row r="916" spans="1:65" s="57" customFormat="1" ht="8.4499999999999993" customHeight="1" x14ac:dyDescent="0.25">
      <c r="A916" s="120"/>
      <c r="B916" s="121"/>
      <c r="C916" s="121"/>
      <c r="D916" s="121"/>
      <c r="E916" s="122"/>
      <c r="F916" s="92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93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90"/>
      <c r="AP916" s="64"/>
      <c r="AQ916" s="64"/>
      <c r="AR916" s="64"/>
      <c r="AS916" s="64"/>
      <c r="AT916" s="64"/>
      <c r="AU916" s="64"/>
      <c r="AV916" s="64"/>
      <c r="AW916" s="64"/>
      <c r="AX916" s="64"/>
      <c r="AY916" s="67"/>
      <c r="AZ916" s="64"/>
      <c r="BA916" s="64"/>
      <c r="BB916" s="64"/>
      <c r="BC916" s="64"/>
      <c r="BD916" s="64"/>
      <c r="BE916" s="64"/>
      <c r="BF916" s="64"/>
      <c r="BG916" s="64"/>
      <c r="BH916" s="64"/>
      <c r="BI916" s="47"/>
      <c r="BJ916" s="47"/>
      <c r="BK916" s="47"/>
      <c r="BL916" s="47"/>
      <c r="BM916" s="47"/>
    </row>
    <row r="917" spans="1:65" s="57" customFormat="1" ht="8.4499999999999993" customHeight="1" thickBot="1" x14ac:dyDescent="0.3">
      <c r="A917" s="120"/>
      <c r="B917" s="121"/>
      <c r="C917" s="121"/>
      <c r="D917" s="121"/>
      <c r="E917" s="122"/>
      <c r="F917" s="94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6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7"/>
      <c r="AP917" s="64"/>
      <c r="AQ917" s="64"/>
      <c r="AR917" s="64"/>
      <c r="AS917" s="64"/>
      <c r="AT917" s="64"/>
      <c r="AU917" s="64"/>
      <c r="AV917" s="64"/>
      <c r="AW917" s="64"/>
      <c r="AX917" s="64"/>
      <c r="AY917" s="67"/>
      <c r="AZ917" s="64"/>
      <c r="BA917" s="64"/>
      <c r="BB917" s="64"/>
      <c r="BC917" s="64"/>
      <c r="BD917" s="64"/>
      <c r="BE917" s="64"/>
      <c r="BF917" s="64"/>
      <c r="BG917" s="64"/>
      <c r="BH917" s="64"/>
      <c r="BI917" s="47"/>
      <c r="BJ917" s="47"/>
      <c r="BK917" s="47"/>
      <c r="BL917" s="47"/>
      <c r="BM917" s="47"/>
    </row>
    <row r="918" spans="1:65" s="57" customFormat="1" ht="8.4499999999999993" customHeight="1" x14ac:dyDescent="0.25">
      <c r="A918" s="123">
        <f>A915+1</f>
        <v>298</v>
      </c>
      <c r="B918" s="124"/>
      <c r="C918" s="124"/>
      <c r="D918" s="124"/>
      <c r="E918" s="125"/>
      <c r="F918" s="98"/>
      <c r="G918" s="99"/>
      <c r="H918" s="99"/>
      <c r="I918" s="99"/>
      <c r="J918" s="99"/>
      <c r="K918" s="99"/>
      <c r="L918" s="99"/>
      <c r="M918" s="99"/>
      <c r="N918" s="99"/>
      <c r="O918" s="99"/>
      <c r="P918" s="100"/>
      <c r="Q918" s="100"/>
      <c r="R918" s="100"/>
      <c r="S918" s="100"/>
      <c r="T918" s="101"/>
      <c r="U918" s="101"/>
      <c r="V918" s="102"/>
      <c r="W918" s="103"/>
      <c r="X918" s="104"/>
      <c r="Y918" s="102"/>
      <c r="Z918" s="102"/>
      <c r="AA918" s="102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5"/>
      <c r="AP918" s="64"/>
      <c r="AQ918" s="64"/>
      <c r="AR918" s="64"/>
      <c r="AS918" s="64"/>
      <c r="AT918" s="64"/>
      <c r="AU918" s="64"/>
      <c r="AV918" s="64"/>
      <c r="AW918" s="64"/>
      <c r="AX918" s="64"/>
      <c r="AY918" s="67"/>
      <c r="AZ918" s="64"/>
      <c r="BA918" s="64"/>
      <c r="BB918" s="64"/>
      <c r="BC918" s="64"/>
      <c r="BD918" s="64"/>
      <c r="BE918" s="64"/>
      <c r="BF918" s="64"/>
      <c r="BG918" s="64"/>
      <c r="BH918" s="64"/>
      <c r="BI918" s="47"/>
      <c r="BJ918" s="47"/>
      <c r="BK918" s="47"/>
      <c r="BL918" s="47"/>
      <c r="BM918" s="47"/>
    </row>
    <row r="919" spans="1:65" s="57" customFormat="1" ht="8.4499999999999993" customHeight="1" x14ac:dyDescent="0.25">
      <c r="A919" s="123"/>
      <c r="B919" s="124"/>
      <c r="C919" s="124"/>
      <c r="D919" s="124"/>
      <c r="E919" s="125"/>
      <c r="F919" s="92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93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90"/>
      <c r="AP919" s="64"/>
      <c r="AQ919" s="64"/>
      <c r="AR919" s="64"/>
      <c r="AS919" s="64"/>
      <c r="AT919" s="64"/>
      <c r="AU919" s="64"/>
      <c r="AV919" s="64"/>
      <c r="AW919" s="64"/>
      <c r="AX919" s="64"/>
      <c r="AY919" s="67"/>
      <c r="AZ919" s="64"/>
      <c r="BA919" s="64"/>
      <c r="BB919" s="64"/>
      <c r="BC919" s="64"/>
      <c r="BD919" s="64"/>
      <c r="BE919" s="64"/>
      <c r="BF919" s="64"/>
      <c r="BG919" s="64"/>
      <c r="BH919" s="64"/>
      <c r="BI919" s="47"/>
      <c r="BJ919" s="47"/>
      <c r="BK919" s="47"/>
      <c r="BL919" s="47"/>
      <c r="BM919" s="47"/>
    </row>
    <row r="920" spans="1:65" s="57" customFormat="1" ht="8.4499999999999993" customHeight="1" thickBot="1" x14ac:dyDescent="0.3">
      <c r="A920" s="123"/>
      <c r="B920" s="124"/>
      <c r="C920" s="124"/>
      <c r="D920" s="124"/>
      <c r="E920" s="125"/>
      <c r="F920" s="94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6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7"/>
      <c r="AP920" s="64"/>
      <c r="AQ920" s="64"/>
      <c r="AR920" s="64"/>
      <c r="AS920" s="64"/>
      <c r="AT920" s="64"/>
      <c r="AU920" s="64"/>
      <c r="AV920" s="64"/>
      <c r="AW920" s="64"/>
      <c r="AX920" s="64"/>
      <c r="AY920" s="67"/>
      <c r="AZ920" s="64"/>
      <c r="BA920" s="64"/>
      <c r="BB920" s="64"/>
      <c r="BC920" s="64"/>
      <c r="BD920" s="64"/>
      <c r="BE920" s="64"/>
      <c r="BF920" s="64"/>
      <c r="BG920" s="64"/>
      <c r="BH920" s="64"/>
      <c r="BI920" s="47"/>
      <c r="BJ920" s="47"/>
      <c r="BK920" s="47"/>
      <c r="BL920" s="47"/>
      <c r="BM920" s="47"/>
    </row>
    <row r="921" spans="1:65" s="57" customFormat="1" ht="8.4499999999999993" customHeight="1" x14ac:dyDescent="0.25">
      <c r="A921" s="123">
        <f>A918+1</f>
        <v>299</v>
      </c>
      <c r="B921" s="124"/>
      <c r="C921" s="124"/>
      <c r="D921" s="124"/>
      <c r="E921" s="125"/>
      <c r="F921" s="98"/>
      <c r="G921" s="99"/>
      <c r="H921" s="99"/>
      <c r="I921" s="99"/>
      <c r="J921" s="99"/>
      <c r="K921" s="99"/>
      <c r="L921" s="99"/>
      <c r="M921" s="99"/>
      <c r="N921" s="99"/>
      <c r="O921" s="99"/>
      <c r="P921" s="100"/>
      <c r="Q921" s="100"/>
      <c r="R921" s="100"/>
      <c r="S921" s="100"/>
      <c r="T921" s="101"/>
      <c r="U921" s="101"/>
      <c r="V921" s="102"/>
      <c r="W921" s="103"/>
      <c r="X921" s="104"/>
      <c r="Y921" s="102"/>
      <c r="Z921" s="102"/>
      <c r="AA921" s="102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5"/>
      <c r="AP921" s="64"/>
      <c r="AQ921" s="64"/>
      <c r="AR921" s="64"/>
      <c r="AS921" s="64"/>
      <c r="AT921" s="64"/>
      <c r="AU921" s="64"/>
      <c r="AV921" s="64"/>
      <c r="AW921" s="64"/>
      <c r="AX921" s="64"/>
      <c r="AY921" s="67"/>
      <c r="AZ921" s="64"/>
      <c r="BA921" s="64"/>
      <c r="BB921" s="64"/>
      <c r="BC921" s="64"/>
      <c r="BD921" s="64"/>
      <c r="BE921" s="64"/>
      <c r="BF921" s="64"/>
      <c r="BG921" s="64"/>
      <c r="BH921" s="64"/>
      <c r="BI921" s="47"/>
      <c r="BJ921" s="47"/>
      <c r="BK921" s="47"/>
      <c r="BL921" s="47"/>
      <c r="BM921" s="47"/>
    </row>
    <row r="922" spans="1:65" s="57" customFormat="1" ht="8.4499999999999993" customHeight="1" x14ac:dyDescent="0.25">
      <c r="A922" s="123"/>
      <c r="B922" s="124"/>
      <c r="C922" s="124"/>
      <c r="D922" s="124"/>
      <c r="E922" s="125"/>
      <c r="F922" s="92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93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90"/>
      <c r="AP922" s="64"/>
      <c r="AQ922" s="64"/>
      <c r="AR922" s="64"/>
      <c r="AS922" s="64"/>
      <c r="AT922" s="64"/>
      <c r="AU922" s="64"/>
      <c r="AV922" s="64"/>
      <c r="AW922" s="64"/>
      <c r="AX922" s="64"/>
      <c r="AY922" s="67"/>
      <c r="AZ922" s="64"/>
      <c r="BA922" s="64"/>
      <c r="BB922" s="64"/>
      <c r="BC922" s="64"/>
      <c r="BD922" s="64"/>
      <c r="BE922" s="64"/>
      <c r="BF922" s="64"/>
      <c r="BG922" s="64"/>
      <c r="BH922" s="64"/>
      <c r="BI922" s="47"/>
      <c r="BJ922" s="47"/>
      <c r="BK922" s="47"/>
      <c r="BL922" s="47"/>
      <c r="BM922" s="47"/>
    </row>
    <row r="923" spans="1:65" s="57" customFormat="1" ht="8.4499999999999993" customHeight="1" thickBot="1" x14ac:dyDescent="0.3">
      <c r="A923" s="123"/>
      <c r="B923" s="124"/>
      <c r="C923" s="124"/>
      <c r="D923" s="124"/>
      <c r="E923" s="125"/>
      <c r="F923" s="94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6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7"/>
      <c r="AP923" s="64"/>
      <c r="AQ923" s="64"/>
      <c r="AR923" s="64"/>
      <c r="AS923" s="64"/>
      <c r="AT923" s="64"/>
      <c r="AU923" s="64"/>
      <c r="AV923" s="64"/>
      <c r="AW923" s="64"/>
      <c r="AX923" s="64"/>
      <c r="AY923" s="67"/>
      <c r="AZ923" s="64"/>
      <c r="BA923" s="64"/>
      <c r="BB923" s="64"/>
      <c r="BC923" s="64"/>
      <c r="BD923" s="64"/>
      <c r="BE923" s="64"/>
      <c r="BF923" s="64"/>
      <c r="BG923" s="64"/>
      <c r="BH923" s="64"/>
      <c r="BI923" s="47"/>
      <c r="BJ923" s="47"/>
      <c r="BK923" s="47"/>
      <c r="BL923" s="47"/>
      <c r="BM923" s="47"/>
    </row>
    <row r="924" spans="1:65" s="57" customFormat="1" ht="8.4499999999999993" customHeight="1" x14ac:dyDescent="0.25">
      <c r="A924" s="123">
        <f>A921+1</f>
        <v>300</v>
      </c>
      <c r="B924" s="124"/>
      <c r="C924" s="124"/>
      <c r="D924" s="124"/>
      <c r="E924" s="125"/>
      <c r="F924" s="98"/>
      <c r="G924" s="99"/>
      <c r="H924" s="99"/>
      <c r="I924" s="99"/>
      <c r="J924" s="99"/>
      <c r="K924" s="99"/>
      <c r="L924" s="99"/>
      <c r="M924" s="99"/>
      <c r="N924" s="99"/>
      <c r="O924" s="99"/>
      <c r="P924" s="100"/>
      <c r="Q924" s="100"/>
      <c r="R924" s="100"/>
      <c r="S924" s="100"/>
      <c r="T924" s="101"/>
      <c r="U924" s="101"/>
      <c r="V924" s="102"/>
      <c r="W924" s="103"/>
      <c r="X924" s="104"/>
      <c r="Y924" s="102"/>
      <c r="Z924" s="102"/>
      <c r="AA924" s="102"/>
      <c r="AB924" s="100"/>
      <c r="AC924" s="100"/>
      <c r="AD924" s="100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100"/>
      <c r="AO924" s="105"/>
      <c r="AP924" s="64"/>
      <c r="AQ924" s="64"/>
      <c r="AR924" s="64"/>
      <c r="AS924" s="64"/>
      <c r="AT924" s="64"/>
      <c r="AU924" s="64"/>
      <c r="AV924" s="64"/>
      <c r="AW924" s="64"/>
      <c r="AX924" s="64"/>
      <c r="AY924" s="67"/>
      <c r="AZ924" s="64"/>
      <c r="BA924" s="64"/>
      <c r="BB924" s="64"/>
      <c r="BC924" s="64"/>
      <c r="BD924" s="64"/>
      <c r="BE924" s="64"/>
      <c r="BF924" s="64"/>
      <c r="BG924" s="64"/>
      <c r="BH924" s="64"/>
      <c r="BI924" s="47"/>
      <c r="BJ924" s="47"/>
      <c r="BK924" s="47"/>
      <c r="BL924" s="47"/>
      <c r="BM924" s="47"/>
    </row>
    <row r="925" spans="1:65" s="57" customFormat="1" ht="8.4499999999999993" customHeight="1" x14ac:dyDescent="0.25">
      <c r="A925" s="123"/>
      <c r="B925" s="124"/>
      <c r="C925" s="124"/>
      <c r="D925" s="124"/>
      <c r="E925" s="125"/>
      <c r="F925" s="92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93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90"/>
      <c r="AP925" s="64"/>
      <c r="AQ925" s="64"/>
      <c r="AR925" s="64"/>
      <c r="AS925" s="64"/>
      <c r="AT925" s="64"/>
      <c r="AU925" s="64"/>
      <c r="AV925" s="64"/>
      <c r="AW925" s="64"/>
      <c r="AX925" s="64"/>
      <c r="AY925" s="67"/>
      <c r="AZ925" s="64"/>
      <c r="BA925" s="64"/>
      <c r="BB925" s="64"/>
      <c r="BC925" s="64"/>
      <c r="BD925" s="64"/>
      <c r="BE925" s="64"/>
      <c r="BF925" s="64"/>
      <c r="BG925" s="64"/>
      <c r="BH925" s="64"/>
      <c r="BI925" s="47"/>
      <c r="BJ925" s="47"/>
      <c r="BK925" s="47"/>
      <c r="BL925" s="47"/>
      <c r="BM925" s="47"/>
    </row>
    <row r="926" spans="1:65" s="57" customFormat="1" ht="8.4499999999999993" customHeight="1" thickBot="1" x14ac:dyDescent="0.3">
      <c r="A926" s="132"/>
      <c r="B926" s="133"/>
      <c r="C926" s="133"/>
      <c r="D926" s="133"/>
      <c r="E926" s="134"/>
      <c r="F926" s="94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6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7"/>
      <c r="AP926" s="64"/>
      <c r="AQ926" s="64"/>
      <c r="AR926" s="64"/>
      <c r="AS926" s="64"/>
      <c r="AT926" s="64"/>
      <c r="AU926" s="64"/>
      <c r="AV926" s="64"/>
      <c r="AW926" s="64"/>
      <c r="AX926" s="64"/>
      <c r="AY926" s="67"/>
      <c r="AZ926" s="64"/>
      <c r="BA926" s="64"/>
      <c r="BB926" s="64"/>
      <c r="BC926" s="64"/>
      <c r="BD926" s="64"/>
      <c r="BE926" s="64"/>
      <c r="BF926" s="64"/>
      <c r="BG926" s="64"/>
      <c r="BH926" s="64"/>
      <c r="BI926" s="47"/>
      <c r="BJ926" s="47"/>
      <c r="BK926" s="47"/>
      <c r="BL926" s="47"/>
      <c r="BM926" s="47"/>
    </row>
    <row r="927" spans="1:65" s="57" customFormat="1" ht="8.4499999999999993" customHeight="1" thickBot="1" x14ac:dyDescent="0.3">
      <c r="A927" s="3"/>
      <c r="B927" s="91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64"/>
      <c r="AQ927" s="64"/>
      <c r="AR927" s="64"/>
      <c r="AS927" s="64"/>
      <c r="AT927" s="64"/>
      <c r="AU927" s="64"/>
      <c r="AV927" s="64"/>
      <c r="AW927" s="64"/>
      <c r="AX927" s="64"/>
      <c r="AY927" s="67"/>
      <c r="AZ927" s="64"/>
      <c r="BA927" s="64"/>
      <c r="BB927" s="64"/>
      <c r="BC927" s="64"/>
      <c r="BD927" s="64"/>
      <c r="BE927" s="64"/>
      <c r="BF927" s="64"/>
      <c r="BG927" s="64"/>
      <c r="BH927" s="64"/>
      <c r="BI927" s="47"/>
      <c r="BJ927" s="47"/>
      <c r="BK927" s="47"/>
      <c r="BL927" s="47"/>
      <c r="BM927" s="47"/>
    </row>
    <row r="928" spans="1:65" s="57" customFormat="1" ht="8.4499999999999993" customHeight="1" x14ac:dyDescent="0.25">
      <c r="A928" s="135">
        <f>A924+1</f>
        <v>301</v>
      </c>
      <c r="B928" s="136"/>
      <c r="C928" s="136"/>
      <c r="D928" s="136"/>
      <c r="E928" s="137"/>
      <c r="F928" s="98"/>
      <c r="G928" s="99"/>
      <c r="H928" s="99"/>
      <c r="I928" s="99"/>
      <c r="J928" s="99"/>
      <c r="K928" s="99"/>
      <c r="L928" s="99"/>
      <c r="M928" s="99"/>
      <c r="N928" s="99"/>
      <c r="O928" s="99"/>
      <c r="P928" s="100"/>
      <c r="Q928" s="100"/>
      <c r="R928" s="100"/>
      <c r="S928" s="100"/>
      <c r="T928" s="101"/>
      <c r="U928" s="101"/>
      <c r="V928" s="102"/>
      <c r="W928" s="103"/>
      <c r="X928" s="104"/>
      <c r="Y928" s="102"/>
      <c r="Z928" s="102"/>
      <c r="AA928" s="102"/>
      <c r="AB928" s="100"/>
      <c r="AC928" s="100"/>
      <c r="AD928" s="100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100"/>
      <c r="AO928" s="105"/>
      <c r="AP928" s="64"/>
      <c r="AQ928" s="64"/>
      <c r="AR928" s="64"/>
      <c r="AS928" s="64"/>
      <c r="AT928" s="64"/>
      <c r="AU928" s="64"/>
      <c r="AV928" s="64"/>
      <c r="AW928" s="64"/>
      <c r="AX928" s="64"/>
      <c r="AY928" s="67"/>
      <c r="AZ928" s="64"/>
      <c r="BA928" s="64"/>
      <c r="BB928" s="64"/>
      <c r="BC928" s="64"/>
      <c r="BD928" s="64"/>
      <c r="BE928" s="64"/>
      <c r="BF928" s="64"/>
      <c r="BG928" s="64"/>
      <c r="BH928" s="64"/>
      <c r="BI928" s="47"/>
      <c r="BJ928" s="47"/>
      <c r="BK928" s="47"/>
      <c r="BL928" s="47"/>
      <c r="BM928" s="47"/>
    </row>
    <row r="929" spans="1:65" s="57" customFormat="1" ht="8.4499999999999993" customHeight="1" x14ac:dyDescent="0.25">
      <c r="A929" s="120"/>
      <c r="B929" s="121"/>
      <c r="C929" s="121"/>
      <c r="D929" s="121"/>
      <c r="E929" s="122"/>
      <c r="F929" s="92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93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90"/>
      <c r="AP929" s="64"/>
      <c r="AQ929" s="64"/>
      <c r="AR929" s="64"/>
      <c r="AS929" s="64"/>
      <c r="AT929" s="64"/>
      <c r="AU929" s="64"/>
      <c r="AV929" s="64"/>
      <c r="AW929" s="64"/>
      <c r="AX929" s="64"/>
      <c r="AY929" s="67"/>
      <c r="AZ929" s="64"/>
      <c r="BA929" s="64"/>
      <c r="BB929" s="64"/>
      <c r="BC929" s="64"/>
      <c r="BD929" s="64"/>
      <c r="BE929" s="64"/>
      <c r="BF929" s="64"/>
      <c r="BG929" s="64"/>
      <c r="BH929" s="64"/>
      <c r="BI929" s="47"/>
      <c r="BJ929" s="47"/>
      <c r="BK929" s="47"/>
      <c r="BL929" s="47"/>
      <c r="BM929" s="47"/>
    </row>
    <row r="930" spans="1:65" s="57" customFormat="1" ht="8.4499999999999993" customHeight="1" thickBot="1" x14ac:dyDescent="0.3">
      <c r="A930" s="120"/>
      <c r="B930" s="121"/>
      <c r="C930" s="121"/>
      <c r="D930" s="121"/>
      <c r="E930" s="122"/>
      <c r="F930" s="94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6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7"/>
      <c r="AP930" s="64"/>
      <c r="AQ930" s="64"/>
      <c r="AR930" s="64"/>
      <c r="AS930" s="64"/>
      <c r="AT930" s="64"/>
      <c r="AU930" s="64"/>
      <c r="AV930" s="64"/>
      <c r="AW930" s="64"/>
      <c r="AX930" s="64"/>
      <c r="AY930" s="67"/>
      <c r="AZ930" s="64"/>
      <c r="BA930" s="64"/>
      <c r="BB930" s="64"/>
      <c r="BC930" s="64"/>
      <c r="BD930" s="64"/>
      <c r="BE930" s="64"/>
      <c r="BF930" s="64"/>
      <c r="BG930" s="64"/>
      <c r="BH930" s="64"/>
      <c r="BI930" s="47"/>
      <c r="BJ930" s="47"/>
      <c r="BK930" s="47"/>
      <c r="BL930" s="47"/>
      <c r="BM930" s="47"/>
    </row>
    <row r="931" spans="1:65" s="57" customFormat="1" ht="8.4499999999999993" customHeight="1" x14ac:dyDescent="0.25">
      <c r="A931" s="126">
        <f>A928+1</f>
        <v>302</v>
      </c>
      <c r="B931" s="127"/>
      <c r="C931" s="127"/>
      <c r="D931" s="127"/>
      <c r="E931" s="128"/>
      <c r="F931" s="98"/>
      <c r="G931" s="99"/>
      <c r="H931" s="99"/>
      <c r="I931" s="99"/>
      <c r="J931" s="99"/>
      <c r="K931" s="99"/>
      <c r="L931" s="99"/>
      <c r="M931" s="99"/>
      <c r="N931" s="99"/>
      <c r="O931" s="99"/>
      <c r="P931" s="100"/>
      <c r="Q931" s="100"/>
      <c r="R931" s="100"/>
      <c r="S931" s="100"/>
      <c r="T931" s="101"/>
      <c r="U931" s="101"/>
      <c r="V931" s="102"/>
      <c r="W931" s="103"/>
      <c r="X931" s="104"/>
      <c r="Y931" s="102"/>
      <c r="Z931" s="102"/>
      <c r="AA931" s="102"/>
      <c r="AB931" s="100"/>
      <c r="AC931" s="100"/>
      <c r="AD931" s="100"/>
      <c r="AE931" s="100"/>
      <c r="AF931" s="100"/>
      <c r="AG931" s="100"/>
      <c r="AH931" s="100"/>
      <c r="AI931" s="100"/>
      <c r="AJ931" s="100"/>
      <c r="AK931" s="100"/>
      <c r="AL931" s="100"/>
      <c r="AM931" s="100"/>
      <c r="AN931" s="100"/>
      <c r="AO931" s="105"/>
      <c r="AP931" s="64"/>
      <c r="AQ931" s="64"/>
      <c r="AR931" s="64"/>
      <c r="AS931" s="64"/>
      <c r="AT931" s="64"/>
      <c r="AU931" s="64"/>
      <c r="AV931" s="64"/>
      <c r="AW931" s="64"/>
      <c r="AX931" s="64"/>
      <c r="AY931" s="67"/>
      <c r="AZ931" s="64"/>
      <c r="BA931" s="64"/>
      <c r="BB931" s="64"/>
      <c r="BC931" s="64"/>
      <c r="BD931" s="64"/>
      <c r="BE931" s="64"/>
      <c r="BF931" s="64"/>
      <c r="BG931" s="64"/>
      <c r="BH931" s="64"/>
      <c r="BI931" s="47"/>
      <c r="BJ931" s="47"/>
      <c r="BK931" s="47"/>
      <c r="BL931" s="47"/>
      <c r="BM931" s="47"/>
    </row>
    <row r="932" spans="1:65" s="57" customFormat="1" ht="8.4499999999999993" customHeight="1" x14ac:dyDescent="0.25">
      <c r="A932" s="120"/>
      <c r="B932" s="121"/>
      <c r="C932" s="121"/>
      <c r="D932" s="121"/>
      <c r="E932" s="122"/>
      <c r="F932" s="92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93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90"/>
      <c r="AP932" s="64"/>
      <c r="AQ932" s="64"/>
      <c r="AR932" s="64"/>
      <c r="AS932" s="64"/>
      <c r="AT932" s="64"/>
      <c r="AU932" s="64"/>
      <c r="AV932" s="64"/>
      <c r="AW932" s="64"/>
      <c r="AX932" s="64"/>
      <c r="AY932" s="67"/>
      <c r="AZ932" s="64"/>
      <c r="BA932" s="64"/>
      <c r="BB932" s="64"/>
      <c r="BC932" s="64"/>
      <c r="BD932" s="64"/>
      <c r="BE932" s="64"/>
      <c r="BF932" s="64"/>
      <c r="BG932" s="64"/>
      <c r="BH932" s="64"/>
      <c r="BI932" s="47"/>
      <c r="BJ932" s="47"/>
      <c r="BK932" s="47"/>
      <c r="BL932" s="47"/>
      <c r="BM932" s="47"/>
    </row>
    <row r="933" spans="1:65" s="57" customFormat="1" ht="8.4499999999999993" customHeight="1" thickBot="1" x14ac:dyDescent="0.3">
      <c r="A933" s="129"/>
      <c r="B933" s="130"/>
      <c r="C933" s="130"/>
      <c r="D933" s="130"/>
      <c r="E933" s="131"/>
      <c r="F933" s="94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6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7"/>
      <c r="AP933" s="64"/>
      <c r="AQ933" s="64"/>
      <c r="AR933" s="64"/>
      <c r="AS933" s="64"/>
      <c r="AT933" s="64"/>
      <c r="AU933" s="64"/>
      <c r="AV933" s="64"/>
      <c r="AW933" s="64"/>
      <c r="AX933" s="64"/>
      <c r="AY933" s="67"/>
      <c r="AZ933" s="64"/>
      <c r="BA933" s="64"/>
      <c r="BB933" s="64"/>
      <c r="BC933" s="64"/>
      <c r="BD933" s="64"/>
      <c r="BE933" s="64"/>
      <c r="BF933" s="64"/>
      <c r="BG933" s="64"/>
      <c r="BH933" s="64"/>
      <c r="BI933" s="47"/>
      <c r="BJ933" s="47"/>
      <c r="BK933" s="47"/>
      <c r="BL933" s="47"/>
      <c r="BM933" s="47"/>
    </row>
    <row r="934" spans="1:65" s="57" customFormat="1" ht="8.4499999999999993" customHeight="1" x14ac:dyDescent="0.25">
      <c r="A934" s="126">
        <f>A931+1</f>
        <v>303</v>
      </c>
      <c r="B934" s="127"/>
      <c r="C934" s="127"/>
      <c r="D934" s="127"/>
      <c r="E934" s="128"/>
      <c r="F934" s="98"/>
      <c r="G934" s="99"/>
      <c r="H934" s="99"/>
      <c r="I934" s="99"/>
      <c r="J934" s="99"/>
      <c r="K934" s="99"/>
      <c r="L934" s="99"/>
      <c r="M934" s="99"/>
      <c r="N934" s="99"/>
      <c r="O934" s="99"/>
      <c r="P934" s="100"/>
      <c r="Q934" s="100"/>
      <c r="R934" s="100"/>
      <c r="S934" s="100"/>
      <c r="T934" s="101"/>
      <c r="U934" s="101"/>
      <c r="V934" s="102"/>
      <c r="W934" s="103"/>
      <c r="X934" s="104"/>
      <c r="Y934" s="102"/>
      <c r="Z934" s="102"/>
      <c r="AA934" s="102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5"/>
      <c r="AP934" s="64"/>
      <c r="AQ934" s="64"/>
      <c r="AR934" s="64"/>
      <c r="AS934" s="64"/>
      <c r="AT934" s="64"/>
      <c r="AU934" s="64"/>
      <c r="AV934" s="64"/>
      <c r="AW934" s="64"/>
      <c r="AX934" s="64"/>
      <c r="AY934" s="67"/>
      <c r="AZ934" s="64"/>
      <c r="BA934" s="64"/>
      <c r="BB934" s="64"/>
      <c r="BC934" s="64"/>
      <c r="BD934" s="64"/>
      <c r="BE934" s="64"/>
      <c r="BF934" s="64"/>
      <c r="BG934" s="64"/>
      <c r="BH934" s="64"/>
      <c r="BI934" s="47"/>
      <c r="BJ934" s="47"/>
      <c r="BK934" s="47"/>
      <c r="BL934" s="47"/>
      <c r="BM934" s="47"/>
    </row>
    <row r="935" spans="1:65" s="57" customFormat="1" ht="8.4499999999999993" customHeight="1" x14ac:dyDescent="0.25">
      <c r="A935" s="120"/>
      <c r="B935" s="121"/>
      <c r="C935" s="121"/>
      <c r="D935" s="121"/>
      <c r="E935" s="122"/>
      <c r="F935" s="92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93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90"/>
      <c r="AP935" s="64"/>
      <c r="AQ935" s="64"/>
      <c r="AR935" s="64"/>
      <c r="AS935" s="64"/>
      <c r="AT935" s="64"/>
      <c r="AU935" s="64"/>
      <c r="AV935" s="64"/>
      <c r="AW935" s="64"/>
      <c r="AX935" s="64"/>
      <c r="AY935" s="67"/>
      <c r="AZ935" s="64"/>
      <c r="BA935" s="64"/>
      <c r="BB935" s="64"/>
      <c r="BC935" s="64"/>
      <c r="BD935" s="64"/>
      <c r="BE935" s="64"/>
      <c r="BF935" s="64"/>
      <c r="BG935" s="64"/>
      <c r="BH935" s="64"/>
      <c r="BI935" s="47"/>
      <c r="BJ935" s="47"/>
      <c r="BK935" s="47"/>
      <c r="BL935" s="47"/>
      <c r="BM935" s="47"/>
    </row>
    <row r="936" spans="1:65" s="57" customFormat="1" ht="8.4499999999999993" customHeight="1" thickBot="1" x14ac:dyDescent="0.3">
      <c r="A936" s="129"/>
      <c r="B936" s="130"/>
      <c r="C936" s="130"/>
      <c r="D936" s="130"/>
      <c r="E936" s="131"/>
      <c r="F936" s="94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6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7"/>
      <c r="AP936" s="64"/>
      <c r="AQ936" s="64"/>
      <c r="AR936" s="64"/>
      <c r="AS936" s="64"/>
      <c r="AT936" s="64"/>
      <c r="AU936" s="64"/>
      <c r="AV936" s="64"/>
      <c r="AW936" s="64"/>
      <c r="AX936" s="64"/>
      <c r="AY936" s="67"/>
      <c r="AZ936" s="64"/>
      <c r="BA936" s="64"/>
      <c r="BB936" s="64"/>
      <c r="BC936" s="64"/>
      <c r="BD936" s="64"/>
      <c r="BE936" s="64"/>
      <c r="BF936" s="64"/>
      <c r="BG936" s="64"/>
      <c r="BH936" s="64"/>
      <c r="BI936" s="47"/>
      <c r="BJ936" s="47"/>
      <c r="BK936" s="47"/>
      <c r="BL936" s="47"/>
      <c r="BM936" s="47"/>
    </row>
    <row r="937" spans="1:65" s="57" customFormat="1" ht="8.4499999999999993" customHeight="1" x14ac:dyDescent="0.25">
      <c r="A937" s="126">
        <f>A934+1</f>
        <v>304</v>
      </c>
      <c r="B937" s="127"/>
      <c r="C937" s="127"/>
      <c r="D937" s="127"/>
      <c r="E937" s="128"/>
      <c r="F937" s="98"/>
      <c r="G937" s="99"/>
      <c r="H937" s="99"/>
      <c r="I937" s="99"/>
      <c r="J937" s="99"/>
      <c r="K937" s="99"/>
      <c r="L937" s="99"/>
      <c r="M937" s="99"/>
      <c r="N937" s="99"/>
      <c r="O937" s="99"/>
      <c r="P937" s="100"/>
      <c r="Q937" s="100"/>
      <c r="R937" s="100"/>
      <c r="S937" s="100"/>
      <c r="T937" s="101"/>
      <c r="U937" s="101"/>
      <c r="V937" s="102"/>
      <c r="W937" s="103"/>
      <c r="X937" s="104"/>
      <c r="Y937" s="102"/>
      <c r="Z937" s="102"/>
      <c r="AA937" s="102"/>
      <c r="AB937" s="100"/>
      <c r="AC937" s="100"/>
      <c r="AD937" s="100"/>
      <c r="AE937" s="100"/>
      <c r="AF937" s="100"/>
      <c r="AG937" s="100"/>
      <c r="AH937" s="100"/>
      <c r="AI937" s="100"/>
      <c r="AJ937" s="100"/>
      <c r="AK937" s="100"/>
      <c r="AL937" s="100"/>
      <c r="AM937" s="100"/>
      <c r="AN937" s="100"/>
      <c r="AO937" s="105"/>
      <c r="AP937" s="64"/>
      <c r="AQ937" s="64"/>
      <c r="AR937" s="64"/>
      <c r="AS937" s="64"/>
      <c r="AT937" s="64"/>
      <c r="AU937" s="64"/>
      <c r="AV937" s="64"/>
      <c r="AW937" s="64"/>
      <c r="AX937" s="64"/>
      <c r="AY937" s="67"/>
      <c r="AZ937" s="64"/>
      <c r="BA937" s="64"/>
      <c r="BB937" s="64"/>
      <c r="BC937" s="64"/>
      <c r="BD937" s="64"/>
      <c r="BE937" s="64"/>
      <c r="BF937" s="64"/>
      <c r="BG937" s="64"/>
      <c r="BH937" s="64"/>
      <c r="BI937" s="47"/>
      <c r="BJ937" s="47"/>
      <c r="BK937" s="47"/>
      <c r="BL937" s="47"/>
      <c r="BM937" s="47"/>
    </row>
    <row r="938" spans="1:65" s="57" customFormat="1" ht="8.4499999999999993" customHeight="1" x14ac:dyDescent="0.25">
      <c r="A938" s="120"/>
      <c r="B938" s="121"/>
      <c r="C938" s="121"/>
      <c r="D938" s="121"/>
      <c r="E938" s="122"/>
      <c r="F938" s="92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93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90"/>
      <c r="AP938" s="64"/>
      <c r="AQ938" s="64"/>
      <c r="AR938" s="64"/>
      <c r="AS938" s="64"/>
      <c r="AT938" s="64"/>
      <c r="AU938" s="64"/>
      <c r="AV938" s="64"/>
      <c r="AW938" s="64"/>
      <c r="AX938" s="64"/>
      <c r="AY938" s="67"/>
      <c r="AZ938" s="64"/>
      <c r="BA938" s="64"/>
      <c r="BB938" s="64"/>
      <c r="BC938" s="64"/>
      <c r="BD938" s="64"/>
      <c r="BE938" s="64"/>
      <c r="BF938" s="64"/>
      <c r="BG938" s="64"/>
      <c r="BH938" s="64"/>
      <c r="BI938" s="47"/>
      <c r="BJ938" s="47"/>
      <c r="BK938" s="47"/>
      <c r="BL938" s="47"/>
      <c r="BM938" s="47"/>
    </row>
    <row r="939" spans="1:65" s="57" customFormat="1" ht="8.4499999999999993" customHeight="1" thickBot="1" x14ac:dyDescent="0.3">
      <c r="A939" s="129"/>
      <c r="B939" s="130"/>
      <c r="C939" s="130"/>
      <c r="D939" s="130"/>
      <c r="E939" s="131"/>
      <c r="F939" s="94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6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7"/>
      <c r="AP939" s="64"/>
      <c r="AQ939" s="64"/>
      <c r="AR939" s="64"/>
      <c r="AS939" s="64"/>
      <c r="AT939" s="64"/>
      <c r="AU939" s="64"/>
      <c r="AV939" s="64"/>
      <c r="AW939" s="64"/>
      <c r="AX939" s="64"/>
      <c r="AY939" s="67"/>
      <c r="AZ939" s="64"/>
      <c r="BA939" s="64"/>
      <c r="BB939" s="64"/>
      <c r="BC939" s="64"/>
      <c r="BD939" s="64"/>
      <c r="BE939" s="64"/>
      <c r="BF939" s="64"/>
      <c r="BG939" s="64"/>
      <c r="BH939" s="64"/>
      <c r="BI939" s="47"/>
      <c r="BJ939" s="47"/>
      <c r="BK939" s="47"/>
      <c r="BL939" s="47"/>
      <c r="BM939" s="47"/>
    </row>
    <row r="940" spans="1:65" s="57" customFormat="1" ht="8.4499999999999993" customHeight="1" x14ac:dyDescent="0.25">
      <c r="A940" s="126">
        <f>A937+1</f>
        <v>305</v>
      </c>
      <c r="B940" s="127"/>
      <c r="C940" s="127"/>
      <c r="D940" s="127"/>
      <c r="E940" s="128"/>
      <c r="F940" s="98"/>
      <c r="G940" s="99"/>
      <c r="H940" s="99"/>
      <c r="I940" s="99"/>
      <c r="J940" s="99"/>
      <c r="K940" s="99"/>
      <c r="L940" s="99"/>
      <c r="M940" s="99"/>
      <c r="N940" s="99"/>
      <c r="O940" s="99"/>
      <c r="P940" s="100"/>
      <c r="Q940" s="100"/>
      <c r="R940" s="100"/>
      <c r="S940" s="100"/>
      <c r="T940" s="101"/>
      <c r="U940" s="101"/>
      <c r="V940" s="102"/>
      <c r="W940" s="103"/>
      <c r="X940" s="104"/>
      <c r="Y940" s="102"/>
      <c r="Z940" s="102"/>
      <c r="AA940" s="102"/>
      <c r="AB940" s="100"/>
      <c r="AC940" s="100"/>
      <c r="AD940" s="100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100"/>
      <c r="AO940" s="105"/>
      <c r="AP940" s="64"/>
      <c r="AQ940" s="64"/>
      <c r="AR940" s="64"/>
      <c r="AS940" s="64"/>
      <c r="AT940" s="64"/>
      <c r="AU940" s="64"/>
      <c r="AV940" s="64"/>
      <c r="AW940" s="64"/>
      <c r="AX940" s="64"/>
      <c r="AY940" s="67"/>
      <c r="AZ940" s="64"/>
      <c r="BA940" s="64"/>
      <c r="BB940" s="64"/>
      <c r="BC940" s="64"/>
      <c r="BD940" s="64"/>
      <c r="BE940" s="64"/>
      <c r="BF940" s="64"/>
      <c r="BG940" s="64"/>
      <c r="BH940" s="64"/>
      <c r="BI940" s="47"/>
      <c r="BJ940" s="47"/>
      <c r="BK940" s="47"/>
      <c r="BL940" s="47"/>
      <c r="BM940" s="47"/>
    </row>
    <row r="941" spans="1:65" s="57" customFormat="1" ht="8.4499999999999993" customHeight="1" x14ac:dyDescent="0.25">
      <c r="A941" s="120"/>
      <c r="B941" s="121"/>
      <c r="C941" s="121"/>
      <c r="D941" s="121"/>
      <c r="E941" s="122"/>
      <c r="F941" s="92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93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90"/>
      <c r="AP941" s="64"/>
      <c r="AQ941" s="64"/>
      <c r="AR941" s="64"/>
      <c r="AS941" s="64"/>
      <c r="AT941" s="64"/>
      <c r="AU941" s="64"/>
      <c r="AV941" s="64"/>
      <c r="AW941" s="64"/>
      <c r="AX941" s="64"/>
      <c r="AY941" s="67"/>
      <c r="AZ941" s="64"/>
      <c r="BA941" s="64"/>
      <c r="BB941" s="64"/>
      <c r="BC941" s="64"/>
      <c r="BD941" s="64"/>
      <c r="BE941" s="64"/>
      <c r="BF941" s="64"/>
      <c r="BG941" s="64"/>
      <c r="BH941" s="64"/>
      <c r="BI941" s="47"/>
      <c r="BJ941" s="47"/>
      <c r="BK941" s="47"/>
      <c r="BL941" s="47"/>
      <c r="BM941" s="47"/>
    </row>
    <row r="942" spans="1:65" s="57" customFormat="1" ht="8.4499999999999993" customHeight="1" thickBot="1" x14ac:dyDescent="0.3">
      <c r="A942" s="129"/>
      <c r="B942" s="130"/>
      <c r="C942" s="130"/>
      <c r="D942" s="130"/>
      <c r="E942" s="131"/>
      <c r="F942" s="94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6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7"/>
      <c r="AP942" s="64"/>
      <c r="AQ942" s="64"/>
      <c r="AR942" s="64"/>
      <c r="AS942" s="64"/>
      <c r="AT942" s="64"/>
      <c r="AU942" s="64"/>
      <c r="AV942" s="64"/>
      <c r="AW942" s="64"/>
      <c r="AX942" s="64"/>
      <c r="AY942" s="67"/>
      <c r="AZ942" s="64"/>
      <c r="BA942" s="64"/>
      <c r="BB942" s="64"/>
      <c r="BC942" s="64"/>
      <c r="BD942" s="64"/>
      <c r="BE942" s="64"/>
      <c r="BF942" s="64"/>
      <c r="BG942" s="64"/>
      <c r="BH942" s="64"/>
      <c r="BI942" s="47"/>
      <c r="BJ942" s="47"/>
      <c r="BK942" s="47"/>
      <c r="BL942" s="47"/>
      <c r="BM942" s="47"/>
    </row>
    <row r="943" spans="1:65" s="57" customFormat="1" ht="8.4499999999999993" customHeight="1" x14ac:dyDescent="0.25">
      <c r="A943" s="126">
        <f>A940+1</f>
        <v>306</v>
      </c>
      <c r="B943" s="127"/>
      <c r="C943" s="127"/>
      <c r="D943" s="127"/>
      <c r="E943" s="128"/>
      <c r="F943" s="98"/>
      <c r="G943" s="99"/>
      <c r="H943" s="99"/>
      <c r="I943" s="99"/>
      <c r="J943" s="99"/>
      <c r="K943" s="99"/>
      <c r="L943" s="99"/>
      <c r="M943" s="99"/>
      <c r="N943" s="99"/>
      <c r="O943" s="99"/>
      <c r="P943" s="100"/>
      <c r="Q943" s="100"/>
      <c r="R943" s="100"/>
      <c r="S943" s="100"/>
      <c r="T943" s="101"/>
      <c r="U943" s="101"/>
      <c r="V943" s="102"/>
      <c r="W943" s="103"/>
      <c r="X943" s="104"/>
      <c r="Y943" s="102"/>
      <c r="Z943" s="102"/>
      <c r="AA943" s="102"/>
      <c r="AB943" s="100"/>
      <c r="AC943" s="100"/>
      <c r="AD943" s="100"/>
      <c r="AE943" s="100"/>
      <c r="AF943" s="100"/>
      <c r="AG943" s="100"/>
      <c r="AH943" s="100"/>
      <c r="AI943" s="100"/>
      <c r="AJ943" s="100"/>
      <c r="AK943" s="100"/>
      <c r="AL943" s="100"/>
      <c r="AM943" s="100"/>
      <c r="AN943" s="100"/>
      <c r="AO943" s="105"/>
      <c r="AP943" s="64"/>
      <c r="AQ943" s="64"/>
      <c r="AR943" s="64"/>
      <c r="AS943" s="64"/>
      <c r="AT943" s="64"/>
      <c r="AU943" s="64"/>
      <c r="AV943" s="64"/>
      <c r="AW943" s="64"/>
      <c r="AX943" s="64"/>
      <c r="AY943" s="67"/>
      <c r="AZ943" s="64"/>
      <c r="BA943" s="64"/>
      <c r="BB943" s="64"/>
      <c r="BC943" s="64"/>
      <c r="BD943" s="64"/>
      <c r="BE943" s="64"/>
      <c r="BF943" s="64"/>
      <c r="BG943" s="64"/>
      <c r="BH943" s="64"/>
      <c r="BI943" s="47"/>
      <c r="BJ943" s="47"/>
      <c r="BK943" s="47"/>
      <c r="BL943" s="47"/>
      <c r="BM943" s="47"/>
    </row>
    <row r="944" spans="1:65" s="57" customFormat="1" ht="8.4499999999999993" customHeight="1" x14ac:dyDescent="0.25">
      <c r="A944" s="120"/>
      <c r="B944" s="121"/>
      <c r="C944" s="121"/>
      <c r="D944" s="121"/>
      <c r="E944" s="122"/>
      <c r="F944" s="92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93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90"/>
      <c r="AP944" s="64"/>
      <c r="AQ944" s="64"/>
      <c r="AR944" s="64"/>
      <c r="AS944" s="64"/>
      <c r="AT944" s="64"/>
      <c r="AU944" s="64"/>
      <c r="AV944" s="64"/>
      <c r="AW944" s="64"/>
      <c r="AX944" s="64"/>
      <c r="AY944" s="67"/>
      <c r="AZ944" s="64"/>
      <c r="BA944" s="64"/>
      <c r="BB944" s="64"/>
      <c r="BC944" s="64"/>
      <c r="BD944" s="64"/>
      <c r="BE944" s="64"/>
      <c r="BF944" s="64"/>
      <c r="BG944" s="64"/>
      <c r="BH944" s="64"/>
      <c r="BI944" s="47"/>
      <c r="BJ944" s="47"/>
      <c r="BK944" s="47"/>
      <c r="BL944" s="47"/>
      <c r="BM944" s="47"/>
    </row>
    <row r="945" spans="1:65" s="57" customFormat="1" ht="8.4499999999999993" customHeight="1" thickBot="1" x14ac:dyDescent="0.3">
      <c r="A945" s="129"/>
      <c r="B945" s="130"/>
      <c r="C945" s="130"/>
      <c r="D945" s="130"/>
      <c r="E945" s="131"/>
      <c r="F945" s="94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6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7"/>
      <c r="AP945" s="64"/>
      <c r="AQ945" s="64"/>
      <c r="AR945" s="64"/>
      <c r="AS945" s="64"/>
      <c r="AT945" s="64"/>
      <c r="AU945" s="64"/>
      <c r="AV945" s="64"/>
      <c r="AW945" s="64"/>
      <c r="AX945" s="64"/>
      <c r="AY945" s="67"/>
      <c r="AZ945" s="64"/>
      <c r="BA945" s="64"/>
      <c r="BB945" s="64"/>
      <c r="BC945" s="64"/>
      <c r="BD945" s="64"/>
      <c r="BE945" s="64"/>
      <c r="BF945" s="64"/>
      <c r="BG945" s="64"/>
      <c r="BH945" s="64"/>
      <c r="BI945" s="47"/>
      <c r="BJ945" s="47"/>
      <c r="BK945" s="47"/>
      <c r="BL945" s="47"/>
      <c r="BM945" s="47"/>
    </row>
    <row r="946" spans="1:65" s="57" customFormat="1" ht="8.4499999999999993" customHeight="1" x14ac:dyDescent="0.25">
      <c r="A946" s="126">
        <f>A943+1</f>
        <v>307</v>
      </c>
      <c r="B946" s="127"/>
      <c r="C946" s="127"/>
      <c r="D946" s="127"/>
      <c r="E946" s="128"/>
      <c r="F946" s="98"/>
      <c r="G946" s="99"/>
      <c r="H946" s="99"/>
      <c r="I946" s="99"/>
      <c r="J946" s="99"/>
      <c r="K946" s="99"/>
      <c r="L946" s="99"/>
      <c r="M946" s="99"/>
      <c r="N946" s="99"/>
      <c r="O946" s="99"/>
      <c r="P946" s="100"/>
      <c r="Q946" s="100"/>
      <c r="R946" s="100"/>
      <c r="S946" s="100"/>
      <c r="T946" s="101"/>
      <c r="U946" s="101"/>
      <c r="V946" s="102"/>
      <c r="W946" s="103"/>
      <c r="X946" s="104"/>
      <c r="Y946" s="102"/>
      <c r="Z946" s="102"/>
      <c r="AA946" s="102"/>
      <c r="AB946" s="100"/>
      <c r="AC946" s="100"/>
      <c r="AD946" s="100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100"/>
      <c r="AO946" s="105"/>
      <c r="AP946" s="64"/>
      <c r="AQ946" s="64"/>
      <c r="AR946" s="64"/>
      <c r="AS946" s="64"/>
      <c r="AT946" s="64"/>
      <c r="AU946" s="64"/>
      <c r="AV946" s="64"/>
      <c r="AW946" s="64"/>
      <c r="AX946" s="64"/>
      <c r="AY946" s="67"/>
      <c r="AZ946" s="64"/>
      <c r="BA946" s="64"/>
      <c r="BB946" s="64"/>
      <c r="BC946" s="64"/>
      <c r="BD946" s="64"/>
      <c r="BE946" s="64"/>
      <c r="BF946" s="64"/>
      <c r="BG946" s="64"/>
      <c r="BH946" s="64"/>
      <c r="BI946" s="47"/>
      <c r="BJ946" s="47"/>
      <c r="BK946" s="47"/>
      <c r="BL946" s="47"/>
      <c r="BM946" s="47"/>
    </row>
    <row r="947" spans="1:65" s="57" customFormat="1" ht="8.4499999999999993" customHeight="1" x14ac:dyDescent="0.25">
      <c r="A947" s="120"/>
      <c r="B947" s="121"/>
      <c r="C947" s="121"/>
      <c r="D947" s="121"/>
      <c r="E947" s="122"/>
      <c r="F947" s="92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93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90"/>
      <c r="AP947" s="64"/>
      <c r="AQ947" s="64"/>
      <c r="AR947" s="64"/>
      <c r="AS947" s="64"/>
      <c r="AT947" s="64"/>
      <c r="AU947" s="64"/>
      <c r="AV947" s="64"/>
      <c r="AW947" s="64"/>
      <c r="AX947" s="64"/>
      <c r="AY947" s="67"/>
      <c r="AZ947" s="64"/>
      <c r="BA947" s="64"/>
      <c r="BB947" s="64"/>
      <c r="BC947" s="64"/>
      <c r="BD947" s="64"/>
      <c r="BE947" s="64"/>
      <c r="BF947" s="64"/>
      <c r="BG947" s="64"/>
      <c r="BH947" s="64"/>
      <c r="BI947" s="47"/>
      <c r="BJ947" s="47"/>
      <c r="BK947" s="47"/>
      <c r="BL947" s="47"/>
      <c r="BM947" s="47"/>
    </row>
    <row r="948" spans="1:65" s="57" customFormat="1" ht="8.4499999999999993" customHeight="1" thickBot="1" x14ac:dyDescent="0.3">
      <c r="A948" s="129"/>
      <c r="B948" s="130"/>
      <c r="C948" s="130"/>
      <c r="D948" s="130"/>
      <c r="E948" s="131"/>
      <c r="F948" s="94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6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7"/>
      <c r="AP948" s="64"/>
      <c r="AQ948" s="64"/>
      <c r="AR948" s="64"/>
      <c r="AS948" s="64"/>
      <c r="AT948" s="64"/>
      <c r="AU948" s="64"/>
      <c r="AV948" s="64"/>
      <c r="AW948" s="64"/>
      <c r="AX948" s="64"/>
      <c r="AY948" s="67"/>
      <c r="AZ948" s="64"/>
      <c r="BA948" s="64"/>
      <c r="BB948" s="64"/>
      <c r="BC948" s="64"/>
      <c r="BD948" s="64"/>
      <c r="BE948" s="64"/>
      <c r="BF948" s="64"/>
      <c r="BG948" s="64"/>
      <c r="BH948" s="64"/>
      <c r="BI948" s="47"/>
      <c r="BJ948" s="47"/>
      <c r="BK948" s="47"/>
      <c r="BL948" s="47"/>
      <c r="BM948" s="47"/>
    </row>
    <row r="949" spans="1:65" s="57" customFormat="1" ht="8.4499999999999993" customHeight="1" x14ac:dyDescent="0.25">
      <c r="A949" s="126">
        <f>A946+1</f>
        <v>308</v>
      </c>
      <c r="B949" s="127"/>
      <c r="C949" s="127"/>
      <c r="D949" s="127"/>
      <c r="E949" s="128"/>
      <c r="F949" s="98"/>
      <c r="G949" s="99"/>
      <c r="H949" s="99"/>
      <c r="I949" s="99"/>
      <c r="J949" s="99"/>
      <c r="K949" s="99"/>
      <c r="L949" s="99"/>
      <c r="M949" s="99"/>
      <c r="N949" s="99"/>
      <c r="O949" s="99"/>
      <c r="P949" s="100"/>
      <c r="Q949" s="100"/>
      <c r="R949" s="100"/>
      <c r="S949" s="100"/>
      <c r="T949" s="101"/>
      <c r="U949" s="101"/>
      <c r="V949" s="102"/>
      <c r="W949" s="103"/>
      <c r="X949" s="104"/>
      <c r="Y949" s="102"/>
      <c r="Z949" s="102"/>
      <c r="AA949" s="102"/>
      <c r="AB949" s="100"/>
      <c r="AC949" s="100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105"/>
      <c r="AP949" s="64"/>
      <c r="AQ949" s="64"/>
      <c r="AR949" s="64"/>
      <c r="AS949" s="64"/>
      <c r="AT949" s="64"/>
      <c r="AU949" s="64"/>
      <c r="AV949" s="64"/>
      <c r="AW949" s="64"/>
      <c r="AX949" s="64"/>
      <c r="AY949" s="67"/>
      <c r="AZ949" s="64"/>
      <c r="BA949" s="64"/>
      <c r="BB949" s="64"/>
      <c r="BC949" s="64"/>
      <c r="BD949" s="64"/>
      <c r="BE949" s="64"/>
      <c r="BF949" s="64"/>
      <c r="BG949" s="64"/>
      <c r="BH949" s="64"/>
      <c r="BI949" s="47"/>
      <c r="BJ949" s="47"/>
      <c r="BK949" s="47"/>
      <c r="BL949" s="47"/>
      <c r="BM949" s="47"/>
    </row>
    <row r="950" spans="1:65" s="57" customFormat="1" ht="8.4499999999999993" customHeight="1" x14ac:dyDescent="0.25">
      <c r="A950" s="120"/>
      <c r="B950" s="121"/>
      <c r="C950" s="121"/>
      <c r="D950" s="121"/>
      <c r="E950" s="122"/>
      <c r="F950" s="92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93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90"/>
      <c r="AP950" s="64"/>
      <c r="AQ950" s="64"/>
      <c r="AR950" s="64"/>
      <c r="AS950" s="64"/>
      <c r="AT950" s="64"/>
      <c r="AU950" s="64"/>
      <c r="AV950" s="64"/>
      <c r="AW950" s="64"/>
      <c r="AX950" s="64"/>
      <c r="AY950" s="67"/>
      <c r="AZ950" s="64"/>
      <c r="BA950" s="64"/>
      <c r="BB950" s="64"/>
      <c r="BC950" s="64"/>
      <c r="BD950" s="64"/>
      <c r="BE950" s="64"/>
      <c r="BF950" s="64"/>
      <c r="BG950" s="64"/>
      <c r="BH950" s="64"/>
      <c r="BI950" s="47"/>
      <c r="BJ950" s="47"/>
      <c r="BK950" s="47"/>
      <c r="BL950" s="47"/>
      <c r="BM950" s="47"/>
    </row>
    <row r="951" spans="1:65" s="57" customFormat="1" ht="8.4499999999999993" customHeight="1" thickBot="1" x14ac:dyDescent="0.3">
      <c r="A951" s="129"/>
      <c r="B951" s="130"/>
      <c r="C951" s="130"/>
      <c r="D951" s="130"/>
      <c r="E951" s="131"/>
      <c r="F951" s="94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6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7"/>
      <c r="AP951" s="64"/>
      <c r="AQ951" s="64"/>
      <c r="AR951" s="64"/>
      <c r="AS951" s="64"/>
      <c r="AT951" s="64"/>
      <c r="AU951" s="64"/>
      <c r="AV951" s="64"/>
      <c r="AW951" s="64"/>
      <c r="AX951" s="64"/>
      <c r="AY951" s="67"/>
      <c r="AZ951" s="64"/>
      <c r="BA951" s="64"/>
      <c r="BB951" s="64"/>
      <c r="BC951" s="64"/>
      <c r="BD951" s="64"/>
      <c r="BE951" s="64"/>
      <c r="BF951" s="64"/>
      <c r="BG951" s="64"/>
      <c r="BH951" s="64"/>
      <c r="BI951" s="47"/>
      <c r="BJ951" s="47"/>
      <c r="BK951" s="47"/>
      <c r="BL951" s="47"/>
      <c r="BM951" s="47"/>
    </row>
    <row r="952" spans="1:65" s="57" customFormat="1" ht="8.4499999999999993" customHeight="1" x14ac:dyDescent="0.25">
      <c r="A952" s="126">
        <f>A949+1</f>
        <v>309</v>
      </c>
      <c r="B952" s="127"/>
      <c r="C952" s="127"/>
      <c r="D952" s="127"/>
      <c r="E952" s="128"/>
      <c r="F952" s="98"/>
      <c r="G952" s="99"/>
      <c r="H952" s="99"/>
      <c r="I952" s="99"/>
      <c r="J952" s="99"/>
      <c r="K952" s="99"/>
      <c r="L952" s="99"/>
      <c r="M952" s="99"/>
      <c r="N952" s="99"/>
      <c r="O952" s="99"/>
      <c r="P952" s="100"/>
      <c r="Q952" s="100"/>
      <c r="R952" s="100"/>
      <c r="S952" s="100"/>
      <c r="T952" s="101"/>
      <c r="U952" s="101"/>
      <c r="V952" s="102"/>
      <c r="W952" s="103"/>
      <c r="X952" s="104"/>
      <c r="Y952" s="102"/>
      <c r="Z952" s="102"/>
      <c r="AA952" s="102"/>
      <c r="AB952" s="100"/>
      <c r="AC952" s="100"/>
      <c r="AD952" s="100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100"/>
      <c r="AO952" s="105"/>
      <c r="AP952" s="64"/>
      <c r="AQ952" s="64"/>
      <c r="AR952" s="64"/>
      <c r="AS952" s="64"/>
      <c r="AT952" s="64"/>
      <c r="AU952" s="64"/>
      <c r="AV952" s="64"/>
      <c r="AW952" s="64"/>
      <c r="AX952" s="64"/>
      <c r="AY952" s="67"/>
      <c r="AZ952" s="64"/>
      <c r="BA952" s="64"/>
      <c r="BB952" s="64"/>
      <c r="BC952" s="64"/>
      <c r="BD952" s="64"/>
      <c r="BE952" s="64"/>
      <c r="BF952" s="64"/>
      <c r="BG952" s="64"/>
      <c r="BH952" s="64"/>
      <c r="BI952" s="47"/>
      <c r="BJ952" s="47"/>
      <c r="BK952" s="47"/>
      <c r="BL952" s="47"/>
      <c r="BM952" s="47"/>
    </row>
    <row r="953" spans="1:65" s="57" customFormat="1" ht="8.4499999999999993" customHeight="1" x14ac:dyDescent="0.25">
      <c r="A953" s="120"/>
      <c r="B953" s="121"/>
      <c r="C953" s="121"/>
      <c r="D953" s="121"/>
      <c r="E953" s="122"/>
      <c r="F953" s="92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93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90"/>
      <c r="AP953" s="64"/>
      <c r="AQ953" s="64"/>
      <c r="AR953" s="64"/>
      <c r="AS953" s="64"/>
      <c r="AT953" s="64"/>
      <c r="AU953" s="64"/>
      <c r="AV953" s="64"/>
      <c r="AW953" s="64"/>
      <c r="AX953" s="64"/>
      <c r="AY953" s="67"/>
      <c r="AZ953" s="64"/>
      <c r="BA953" s="64"/>
      <c r="BB953" s="64"/>
      <c r="BC953" s="64"/>
      <c r="BD953" s="64"/>
      <c r="BE953" s="64"/>
      <c r="BF953" s="64"/>
      <c r="BG953" s="64"/>
      <c r="BH953" s="64"/>
      <c r="BI953" s="47"/>
      <c r="BJ953" s="47"/>
      <c r="BK953" s="47"/>
      <c r="BL953" s="47"/>
      <c r="BM953" s="47"/>
    </row>
    <row r="954" spans="1:65" s="57" customFormat="1" ht="8.4499999999999993" customHeight="1" thickBot="1" x14ac:dyDescent="0.3">
      <c r="A954" s="129"/>
      <c r="B954" s="130"/>
      <c r="C954" s="130"/>
      <c r="D954" s="130"/>
      <c r="E954" s="131"/>
      <c r="F954" s="94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6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7"/>
      <c r="AP954" s="64"/>
      <c r="AQ954" s="64"/>
      <c r="AR954" s="64"/>
      <c r="AS954" s="64"/>
      <c r="AT954" s="64"/>
      <c r="AU954" s="64"/>
      <c r="AV954" s="64"/>
      <c r="AW954" s="64"/>
      <c r="AX954" s="64"/>
      <c r="AY954" s="67"/>
      <c r="AZ954" s="64"/>
      <c r="BA954" s="64"/>
      <c r="BB954" s="64"/>
      <c r="BC954" s="64"/>
      <c r="BD954" s="64"/>
      <c r="BE954" s="64"/>
      <c r="BF954" s="64"/>
      <c r="BG954" s="64"/>
      <c r="BH954" s="64"/>
      <c r="BI954" s="47"/>
      <c r="BJ954" s="47"/>
      <c r="BK954" s="47"/>
      <c r="BL954" s="47"/>
      <c r="BM954" s="47"/>
    </row>
    <row r="955" spans="1:65" s="57" customFormat="1" ht="8.4499999999999993" customHeight="1" x14ac:dyDescent="0.25">
      <c r="A955" s="126">
        <f>A952+1</f>
        <v>310</v>
      </c>
      <c r="B955" s="127"/>
      <c r="C955" s="127"/>
      <c r="D955" s="127"/>
      <c r="E955" s="128"/>
      <c r="F955" s="98"/>
      <c r="G955" s="99"/>
      <c r="H955" s="99"/>
      <c r="I955" s="99"/>
      <c r="J955" s="99"/>
      <c r="K955" s="99"/>
      <c r="L955" s="99"/>
      <c r="M955" s="99"/>
      <c r="N955" s="99"/>
      <c r="O955" s="99"/>
      <c r="P955" s="100"/>
      <c r="Q955" s="100"/>
      <c r="R955" s="100"/>
      <c r="S955" s="100"/>
      <c r="T955" s="101"/>
      <c r="U955" s="101"/>
      <c r="V955" s="102"/>
      <c r="W955" s="103"/>
      <c r="X955" s="104"/>
      <c r="Y955" s="102"/>
      <c r="Z955" s="102"/>
      <c r="AA955" s="102"/>
      <c r="AB955" s="100"/>
      <c r="AC955" s="100"/>
      <c r="AD955" s="100"/>
      <c r="AE955" s="100"/>
      <c r="AF955" s="100"/>
      <c r="AG955" s="100"/>
      <c r="AH955" s="100"/>
      <c r="AI955" s="100"/>
      <c r="AJ955" s="100"/>
      <c r="AK955" s="100"/>
      <c r="AL955" s="100"/>
      <c r="AM955" s="100"/>
      <c r="AN955" s="100"/>
      <c r="AO955" s="105"/>
      <c r="AP955" s="64"/>
      <c r="AQ955" s="64"/>
      <c r="AR955" s="64"/>
      <c r="AS955" s="64"/>
      <c r="AT955" s="64"/>
      <c r="AU955" s="64"/>
      <c r="AV955" s="64"/>
      <c r="AW955" s="64"/>
      <c r="AX955" s="64"/>
      <c r="AY955" s="67"/>
      <c r="AZ955" s="64"/>
      <c r="BA955" s="64"/>
      <c r="BB955" s="64"/>
      <c r="BC955" s="64"/>
      <c r="BD955" s="64"/>
      <c r="BE955" s="64"/>
      <c r="BF955" s="64"/>
      <c r="BG955" s="64"/>
      <c r="BH955" s="64"/>
      <c r="BI955" s="47"/>
      <c r="BJ955" s="47"/>
      <c r="BK955" s="47"/>
      <c r="BL955" s="47"/>
      <c r="BM955" s="47"/>
    </row>
    <row r="956" spans="1:65" s="57" customFormat="1" ht="8.4499999999999993" customHeight="1" x14ac:dyDescent="0.25">
      <c r="A956" s="120"/>
      <c r="B956" s="121"/>
      <c r="C956" s="121"/>
      <c r="D956" s="121"/>
      <c r="E956" s="122"/>
      <c r="F956" s="92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93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90"/>
      <c r="AP956" s="64"/>
      <c r="AQ956" s="64"/>
      <c r="AR956" s="64"/>
      <c r="AS956" s="64"/>
      <c r="AT956" s="64"/>
      <c r="AU956" s="64"/>
      <c r="AV956" s="64"/>
      <c r="AW956" s="64"/>
      <c r="AX956" s="64"/>
      <c r="AY956" s="67"/>
      <c r="AZ956" s="64"/>
      <c r="BA956" s="64"/>
      <c r="BB956" s="64"/>
      <c r="BC956" s="64"/>
      <c r="BD956" s="64"/>
      <c r="BE956" s="64"/>
      <c r="BF956" s="64"/>
      <c r="BG956" s="64"/>
      <c r="BH956" s="64"/>
      <c r="BI956" s="47"/>
      <c r="BJ956" s="47"/>
      <c r="BK956" s="47"/>
      <c r="BL956" s="47"/>
      <c r="BM956" s="47"/>
    </row>
    <row r="957" spans="1:65" s="57" customFormat="1" ht="8.4499999999999993" customHeight="1" thickBot="1" x14ac:dyDescent="0.3">
      <c r="A957" s="129"/>
      <c r="B957" s="130"/>
      <c r="C957" s="130"/>
      <c r="D957" s="130"/>
      <c r="E957" s="131"/>
      <c r="F957" s="94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6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7"/>
      <c r="AP957" s="64"/>
      <c r="AQ957" s="64"/>
      <c r="AR957" s="64"/>
      <c r="AS957" s="64"/>
      <c r="AT957" s="64"/>
      <c r="AU957" s="64"/>
      <c r="AV957" s="64"/>
      <c r="AW957" s="64"/>
      <c r="AX957" s="64"/>
      <c r="AY957" s="67"/>
      <c r="AZ957" s="64"/>
      <c r="BA957" s="64"/>
      <c r="BB957" s="64"/>
      <c r="BC957" s="64"/>
      <c r="BD957" s="64"/>
      <c r="BE957" s="64"/>
      <c r="BF957" s="64"/>
      <c r="BG957" s="64"/>
      <c r="BH957" s="64"/>
      <c r="BI957" s="47"/>
      <c r="BJ957" s="47"/>
      <c r="BK957" s="47"/>
      <c r="BL957" s="47"/>
      <c r="BM957" s="47"/>
    </row>
    <row r="958" spans="1:65" s="57" customFormat="1" ht="8.4499999999999993" customHeight="1" x14ac:dyDescent="0.25">
      <c r="A958" s="126">
        <f>A955+1</f>
        <v>311</v>
      </c>
      <c r="B958" s="127"/>
      <c r="C958" s="127"/>
      <c r="D958" s="127"/>
      <c r="E958" s="128"/>
      <c r="F958" s="98"/>
      <c r="G958" s="99"/>
      <c r="H958" s="99"/>
      <c r="I958" s="99"/>
      <c r="J958" s="99"/>
      <c r="K958" s="99"/>
      <c r="L958" s="99"/>
      <c r="M958" s="99"/>
      <c r="N958" s="99"/>
      <c r="O958" s="99"/>
      <c r="P958" s="100"/>
      <c r="Q958" s="100"/>
      <c r="R958" s="100"/>
      <c r="S958" s="100"/>
      <c r="T958" s="101"/>
      <c r="U958" s="101"/>
      <c r="V958" s="102"/>
      <c r="W958" s="103"/>
      <c r="X958" s="104"/>
      <c r="Y958" s="102"/>
      <c r="Z958" s="102"/>
      <c r="AA958" s="102"/>
      <c r="AB958" s="100"/>
      <c r="AC958" s="100"/>
      <c r="AD958" s="100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100"/>
      <c r="AO958" s="105"/>
      <c r="AP958" s="64"/>
      <c r="AQ958" s="64"/>
      <c r="AR958" s="64"/>
      <c r="AS958" s="64"/>
      <c r="AT958" s="64"/>
      <c r="AU958" s="64"/>
      <c r="AV958" s="64"/>
      <c r="AW958" s="64"/>
      <c r="AX958" s="64"/>
      <c r="AY958" s="67"/>
      <c r="AZ958" s="64"/>
      <c r="BA958" s="64"/>
      <c r="BB958" s="64"/>
      <c r="BC958" s="64"/>
      <c r="BD958" s="64"/>
      <c r="BE958" s="64"/>
      <c r="BF958" s="64"/>
      <c r="BG958" s="64"/>
      <c r="BH958" s="64"/>
      <c r="BI958" s="47"/>
      <c r="BJ958" s="47"/>
      <c r="BK958" s="47"/>
      <c r="BL958" s="47"/>
      <c r="BM958" s="47"/>
    </row>
    <row r="959" spans="1:65" s="57" customFormat="1" ht="8.4499999999999993" customHeight="1" x14ac:dyDescent="0.25">
      <c r="A959" s="120"/>
      <c r="B959" s="121"/>
      <c r="C959" s="121"/>
      <c r="D959" s="121"/>
      <c r="E959" s="122"/>
      <c r="F959" s="92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93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90"/>
      <c r="AP959" s="64"/>
      <c r="AQ959" s="64"/>
      <c r="AR959" s="64"/>
      <c r="AS959" s="64"/>
      <c r="AT959" s="64"/>
      <c r="AU959" s="64"/>
      <c r="AV959" s="64"/>
      <c r="AW959" s="64"/>
      <c r="AX959" s="64"/>
      <c r="AY959" s="67"/>
      <c r="AZ959" s="64"/>
      <c r="BA959" s="64"/>
      <c r="BB959" s="64"/>
      <c r="BC959" s="64"/>
      <c r="BD959" s="64"/>
      <c r="BE959" s="64"/>
      <c r="BF959" s="64"/>
      <c r="BG959" s="64"/>
      <c r="BH959" s="64"/>
      <c r="BI959" s="47"/>
      <c r="BJ959" s="47"/>
      <c r="BK959" s="47"/>
      <c r="BL959" s="47"/>
      <c r="BM959" s="47"/>
    </row>
    <row r="960" spans="1:65" s="57" customFormat="1" ht="8.4499999999999993" customHeight="1" thickBot="1" x14ac:dyDescent="0.3">
      <c r="A960" s="129"/>
      <c r="B960" s="130"/>
      <c r="C960" s="130"/>
      <c r="D960" s="130"/>
      <c r="E960" s="131"/>
      <c r="F960" s="94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6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7"/>
      <c r="AP960" s="64"/>
      <c r="AQ960" s="64"/>
      <c r="AR960" s="64"/>
      <c r="AS960" s="64"/>
      <c r="AT960" s="64"/>
      <c r="AU960" s="64"/>
      <c r="AV960" s="64"/>
      <c r="AW960" s="64"/>
      <c r="AX960" s="64"/>
      <c r="AY960" s="67"/>
      <c r="AZ960" s="64"/>
      <c r="BA960" s="64"/>
      <c r="BB960" s="64"/>
      <c r="BC960" s="64"/>
      <c r="BD960" s="64"/>
      <c r="BE960" s="64"/>
      <c r="BF960" s="64"/>
      <c r="BG960" s="64"/>
      <c r="BH960" s="64"/>
      <c r="BI960" s="47"/>
      <c r="BJ960" s="47"/>
      <c r="BK960" s="47"/>
      <c r="BL960" s="47"/>
      <c r="BM960" s="47"/>
    </row>
    <row r="961" spans="1:65" s="57" customFormat="1" ht="8.4499999999999993" customHeight="1" x14ac:dyDescent="0.25">
      <c r="A961" s="126">
        <f>A958+1</f>
        <v>312</v>
      </c>
      <c r="B961" s="127"/>
      <c r="C961" s="127"/>
      <c r="D961" s="127"/>
      <c r="E961" s="128"/>
      <c r="F961" s="98"/>
      <c r="G961" s="99"/>
      <c r="H961" s="99"/>
      <c r="I961" s="99"/>
      <c r="J961" s="99"/>
      <c r="K961" s="99"/>
      <c r="L961" s="99"/>
      <c r="M961" s="99"/>
      <c r="N961" s="99"/>
      <c r="O961" s="99"/>
      <c r="P961" s="100"/>
      <c r="Q961" s="100"/>
      <c r="R961" s="100"/>
      <c r="S961" s="100"/>
      <c r="T961" s="101"/>
      <c r="U961" s="101"/>
      <c r="V961" s="102"/>
      <c r="W961" s="103"/>
      <c r="X961" s="104"/>
      <c r="Y961" s="102"/>
      <c r="Z961" s="102"/>
      <c r="AA961" s="102"/>
      <c r="AB961" s="100"/>
      <c r="AC961" s="100"/>
      <c r="AD961" s="100"/>
      <c r="AE961" s="100"/>
      <c r="AF961" s="100"/>
      <c r="AG961" s="100"/>
      <c r="AH961" s="100"/>
      <c r="AI961" s="100"/>
      <c r="AJ961" s="100"/>
      <c r="AK961" s="100"/>
      <c r="AL961" s="100"/>
      <c r="AM961" s="100"/>
      <c r="AN961" s="100"/>
      <c r="AO961" s="105"/>
      <c r="AP961" s="64"/>
      <c r="AQ961" s="64"/>
      <c r="AR961" s="64"/>
      <c r="AS961" s="64"/>
      <c r="AT961" s="64"/>
      <c r="AU961" s="64"/>
      <c r="AV961" s="64"/>
      <c r="AW961" s="64"/>
      <c r="AX961" s="64"/>
      <c r="AY961" s="67"/>
      <c r="AZ961" s="64"/>
      <c r="BA961" s="64"/>
      <c r="BB961" s="64"/>
      <c r="BC961" s="64"/>
      <c r="BD961" s="64"/>
      <c r="BE961" s="64"/>
      <c r="BF961" s="64"/>
      <c r="BG961" s="64"/>
      <c r="BH961" s="64"/>
      <c r="BI961" s="47"/>
      <c r="BJ961" s="47"/>
      <c r="BK961" s="47"/>
      <c r="BL961" s="47"/>
      <c r="BM961" s="47"/>
    </row>
    <row r="962" spans="1:65" s="57" customFormat="1" ht="8.4499999999999993" customHeight="1" x14ac:dyDescent="0.25">
      <c r="A962" s="120"/>
      <c r="B962" s="121"/>
      <c r="C962" s="121"/>
      <c r="D962" s="121"/>
      <c r="E962" s="122"/>
      <c r="F962" s="92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93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90"/>
      <c r="AP962" s="64"/>
      <c r="AQ962" s="64"/>
      <c r="AR962" s="64"/>
      <c r="AS962" s="64"/>
      <c r="AT962" s="64"/>
      <c r="AU962" s="64"/>
      <c r="AV962" s="64"/>
      <c r="AW962" s="64"/>
      <c r="AX962" s="64"/>
      <c r="AY962" s="67"/>
      <c r="AZ962" s="64"/>
      <c r="BA962" s="64"/>
      <c r="BB962" s="64"/>
      <c r="BC962" s="64"/>
      <c r="BD962" s="64"/>
      <c r="BE962" s="64"/>
      <c r="BF962" s="64"/>
      <c r="BG962" s="64"/>
      <c r="BH962" s="64"/>
      <c r="BI962" s="47"/>
      <c r="BJ962" s="47"/>
      <c r="BK962" s="47"/>
      <c r="BL962" s="47"/>
      <c r="BM962" s="47"/>
    </row>
    <row r="963" spans="1:65" s="57" customFormat="1" ht="8.4499999999999993" customHeight="1" thickBot="1" x14ac:dyDescent="0.3">
      <c r="A963" s="129"/>
      <c r="B963" s="130"/>
      <c r="C963" s="130"/>
      <c r="D963" s="130"/>
      <c r="E963" s="131"/>
      <c r="F963" s="94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6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7"/>
      <c r="AP963" s="64"/>
      <c r="AQ963" s="64"/>
      <c r="AR963" s="64"/>
      <c r="AS963" s="64"/>
      <c r="AT963" s="64"/>
      <c r="AU963" s="64"/>
      <c r="AV963" s="64"/>
      <c r="AW963" s="64"/>
      <c r="AX963" s="64"/>
      <c r="AY963" s="67"/>
      <c r="AZ963" s="64"/>
      <c r="BA963" s="64"/>
      <c r="BB963" s="64"/>
      <c r="BC963" s="64"/>
      <c r="BD963" s="64"/>
      <c r="BE963" s="64"/>
      <c r="BF963" s="64"/>
      <c r="BG963" s="64"/>
      <c r="BH963" s="64"/>
      <c r="BI963" s="47"/>
      <c r="BJ963" s="47"/>
      <c r="BK963" s="47"/>
      <c r="BL963" s="47"/>
      <c r="BM963" s="47"/>
    </row>
    <row r="964" spans="1:65" s="57" customFormat="1" ht="8.4499999999999993" customHeight="1" x14ac:dyDescent="0.25">
      <c r="A964" s="126">
        <f>A961+1</f>
        <v>313</v>
      </c>
      <c r="B964" s="127"/>
      <c r="C964" s="127"/>
      <c r="D964" s="127"/>
      <c r="E964" s="128"/>
      <c r="F964" s="98"/>
      <c r="G964" s="99"/>
      <c r="H964" s="99"/>
      <c r="I964" s="99"/>
      <c r="J964" s="99"/>
      <c r="K964" s="99"/>
      <c r="L964" s="99"/>
      <c r="M964" s="99"/>
      <c r="N964" s="99"/>
      <c r="O964" s="99"/>
      <c r="P964" s="100"/>
      <c r="Q964" s="100"/>
      <c r="R964" s="100"/>
      <c r="S964" s="100"/>
      <c r="T964" s="101"/>
      <c r="U964" s="101"/>
      <c r="V964" s="102"/>
      <c r="W964" s="103"/>
      <c r="X964" s="104"/>
      <c r="Y964" s="102"/>
      <c r="Z964" s="102"/>
      <c r="AA964" s="102"/>
      <c r="AB964" s="100"/>
      <c r="AC964" s="100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105"/>
      <c r="AP964" s="64"/>
      <c r="AQ964" s="64"/>
      <c r="AR964" s="64"/>
      <c r="AS964" s="64"/>
      <c r="AT964" s="64"/>
      <c r="AU964" s="64"/>
      <c r="AV964" s="64"/>
      <c r="AW964" s="64"/>
      <c r="AX964" s="64"/>
      <c r="AY964" s="67"/>
      <c r="AZ964" s="64"/>
      <c r="BA964" s="64"/>
      <c r="BB964" s="64"/>
      <c r="BC964" s="64"/>
      <c r="BD964" s="64"/>
      <c r="BE964" s="64"/>
      <c r="BF964" s="64"/>
      <c r="BG964" s="64"/>
      <c r="BH964" s="64"/>
      <c r="BI964" s="47"/>
      <c r="BJ964" s="47"/>
      <c r="BK964" s="47"/>
      <c r="BL964" s="47"/>
      <c r="BM964" s="47"/>
    </row>
    <row r="965" spans="1:65" s="57" customFormat="1" ht="8.4499999999999993" customHeight="1" x14ac:dyDescent="0.25">
      <c r="A965" s="120"/>
      <c r="B965" s="121"/>
      <c r="C965" s="121"/>
      <c r="D965" s="121"/>
      <c r="E965" s="122"/>
      <c r="F965" s="92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93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90"/>
      <c r="AP965" s="64"/>
      <c r="AQ965" s="64"/>
      <c r="AR965" s="64"/>
      <c r="AS965" s="64"/>
      <c r="AT965" s="64"/>
      <c r="AU965" s="64"/>
      <c r="AV965" s="64"/>
      <c r="AW965" s="64"/>
      <c r="AX965" s="64"/>
      <c r="AY965" s="67"/>
      <c r="AZ965" s="64"/>
      <c r="BA965" s="64"/>
      <c r="BB965" s="64"/>
      <c r="BC965" s="64"/>
      <c r="BD965" s="64"/>
      <c r="BE965" s="64"/>
      <c r="BF965" s="64"/>
      <c r="BG965" s="64"/>
      <c r="BH965" s="64"/>
      <c r="BI965" s="47"/>
      <c r="BJ965" s="47"/>
      <c r="BK965" s="47"/>
      <c r="BL965" s="47"/>
      <c r="BM965" s="47"/>
    </row>
    <row r="966" spans="1:65" s="57" customFormat="1" ht="8.4499999999999993" customHeight="1" thickBot="1" x14ac:dyDescent="0.3">
      <c r="A966" s="129"/>
      <c r="B966" s="130"/>
      <c r="C966" s="130"/>
      <c r="D966" s="130"/>
      <c r="E966" s="131"/>
      <c r="F966" s="94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6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7"/>
      <c r="AP966" s="64"/>
      <c r="AQ966" s="64"/>
      <c r="AR966" s="64"/>
      <c r="AS966" s="64"/>
      <c r="AT966" s="64"/>
      <c r="AU966" s="64"/>
      <c r="AV966" s="64"/>
      <c r="AW966" s="64"/>
      <c r="AX966" s="64"/>
      <c r="AY966" s="67"/>
      <c r="AZ966" s="64"/>
      <c r="BA966" s="64"/>
      <c r="BB966" s="64"/>
      <c r="BC966" s="64"/>
      <c r="BD966" s="64"/>
      <c r="BE966" s="64"/>
      <c r="BF966" s="64"/>
      <c r="BG966" s="64"/>
      <c r="BH966" s="64"/>
      <c r="BI966" s="47"/>
      <c r="BJ966" s="47"/>
      <c r="BK966" s="47"/>
      <c r="BL966" s="47"/>
      <c r="BM966" s="47"/>
    </row>
    <row r="967" spans="1:65" s="57" customFormat="1" ht="8.4499999999999993" customHeight="1" x14ac:dyDescent="0.25">
      <c r="A967" s="126">
        <f>A964+1</f>
        <v>314</v>
      </c>
      <c r="B967" s="127"/>
      <c r="C967" s="127"/>
      <c r="D967" s="127"/>
      <c r="E967" s="128"/>
      <c r="F967" s="98"/>
      <c r="G967" s="99"/>
      <c r="H967" s="99"/>
      <c r="I967" s="99"/>
      <c r="J967" s="99"/>
      <c r="K967" s="99"/>
      <c r="L967" s="99"/>
      <c r="M967" s="99"/>
      <c r="N967" s="99"/>
      <c r="O967" s="99"/>
      <c r="P967" s="100"/>
      <c r="Q967" s="100"/>
      <c r="R967" s="100"/>
      <c r="S967" s="100"/>
      <c r="T967" s="101"/>
      <c r="U967" s="101"/>
      <c r="V967" s="102"/>
      <c r="W967" s="103"/>
      <c r="X967" s="104"/>
      <c r="Y967" s="102"/>
      <c r="Z967" s="102"/>
      <c r="AA967" s="102"/>
      <c r="AB967" s="100"/>
      <c r="AC967" s="100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100"/>
      <c r="AO967" s="105"/>
      <c r="AP967" s="64"/>
      <c r="AQ967" s="64"/>
      <c r="AR967" s="64"/>
      <c r="AS967" s="64"/>
      <c r="AT967" s="64"/>
      <c r="AU967" s="64"/>
      <c r="AV967" s="64"/>
      <c r="AW967" s="64"/>
      <c r="AX967" s="64"/>
      <c r="AY967" s="67"/>
      <c r="AZ967" s="64"/>
      <c r="BA967" s="64"/>
      <c r="BB967" s="64"/>
      <c r="BC967" s="64"/>
      <c r="BD967" s="64"/>
      <c r="BE967" s="64"/>
      <c r="BF967" s="64"/>
      <c r="BG967" s="64"/>
      <c r="BH967" s="64"/>
      <c r="BI967" s="47"/>
      <c r="BJ967" s="47"/>
      <c r="BK967" s="47"/>
      <c r="BL967" s="47"/>
      <c r="BM967" s="47"/>
    </row>
    <row r="968" spans="1:65" s="57" customFormat="1" ht="8.4499999999999993" customHeight="1" x14ac:dyDescent="0.25">
      <c r="A968" s="120"/>
      <c r="B968" s="121"/>
      <c r="C968" s="121"/>
      <c r="D968" s="121"/>
      <c r="E968" s="122"/>
      <c r="F968" s="92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93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90"/>
      <c r="AP968" s="64"/>
      <c r="AQ968" s="64"/>
      <c r="AR968" s="64"/>
      <c r="AS968" s="64"/>
      <c r="AT968" s="64"/>
      <c r="AU968" s="64"/>
      <c r="AV968" s="64"/>
      <c r="AW968" s="64"/>
      <c r="AX968" s="64"/>
      <c r="AY968" s="67"/>
      <c r="AZ968" s="64"/>
      <c r="BA968" s="64"/>
      <c r="BB968" s="64"/>
      <c r="BC968" s="64"/>
      <c r="BD968" s="64"/>
      <c r="BE968" s="64"/>
      <c r="BF968" s="64"/>
      <c r="BG968" s="64"/>
      <c r="BH968" s="64"/>
      <c r="BI968" s="47"/>
      <c r="BJ968" s="47"/>
      <c r="BK968" s="47"/>
      <c r="BL968" s="47"/>
      <c r="BM968" s="47"/>
    </row>
    <row r="969" spans="1:65" s="57" customFormat="1" ht="8.4499999999999993" customHeight="1" thickBot="1" x14ac:dyDescent="0.3">
      <c r="A969" s="129"/>
      <c r="B969" s="130"/>
      <c r="C969" s="130"/>
      <c r="D969" s="130"/>
      <c r="E969" s="131"/>
      <c r="F969" s="94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6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7"/>
      <c r="AP969" s="64"/>
      <c r="AQ969" s="64"/>
      <c r="AR969" s="64"/>
      <c r="AS969" s="64"/>
      <c r="AT969" s="64"/>
      <c r="AU969" s="64"/>
      <c r="AV969" s="64"/>
      <c r="AW969" s="64"/>
      <c r="AX969" s="64"/>
      <c r="AY969" s="67"/>
      <c r="AZ969" s="64"/>
      <c r="BA969" s="64"/>
      <c r="BB969" s="64"/>
      <c r="BC969" s="64"/>
      <c r="BD969" s="64"/>
      <c r="BE969" s="64"/>
      <c r="BF969" s="64"/>
      <c r="BG969" s="64"/>
      <c r="BH969" s="64"/>
      <c r="BI969" s="47"/>
      <c r="BJ969" s="47"/>
      <c r="BK969" s="47"/>
      <c r="BL969" s="47"/>
      <c r="BM969" s="47"/>
    </row>
    <row r="970" spans="1:65" s="57" customFormat="1" ht="8.4499999999999993" customHeight="1" x14ac:dyDescent="0.25">
      <c r="A970" s="126">
        <f>A967+1</f>
        <v>315</v>
      </c>
      <c r="B970" s="127"/>
      <c r="C970" s="127"/>
      <c r="D970" s="127"/>
      <c r="E970" s="128"/>
      <c r="F970" s="98"/>
      <c r="G970" s="99"/>
      <c r="H970" s="99"/>
      <c r="I970" s="99"/>
      <c r="J970" s="99"/>
      <c r="K970" s="99"/>
      <c r="L970" s="99"/>
      <c r="M970" s="99"/>
      <c r="N970" s="99"/>
      <c r="O970" s="99"/>
      <c r="P970" s="100"/>
      <c r="Q970" s="100"/>
      <c r="R970" s="100"/>
      <c r="S970" s="100"/>
      <c r="T970" s="101"/>
      <c r="U970" s="101"/>
      <c r="V970" s="102"/>
      <c r="W970" s="103"/>
      <c r="X970" s="104"/>
      <c r="Y970" s="102"/>
      <c r="Z970" s="102"/>
      <c r="AA970" s="102"/>
      <c r="AB970" s="100"/>
      <c r="AC970" s="100"/>
      <c r="AD970" s="100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100"/>
      <c r="AO970" s="105"/>
      <c r="AP970" s="64"/>
      <c r="AQ970" s="64"/>
      <c r="AR970" s="64"/>
      <c r="AS970" s="64"/>
      <c r="AT970" s="64"/>
      <c r="AU970" s="64"/>
      <c r="AV970" s="64"/>
      <c r="AW970" s="64"/>
      <c r="AX970" s="64"/>
      <c r="AY970" s="67"/>
      <c r="AZ970" s="64"/>
      <c r="BA970" s="64"/>
      <c r="BB970" s="64"/>
      <c r="BC970" s="64"/>
      <c r="BD970" s="64"/>
      <c r="BE970" s="64"/>
      <c r="BF970" s="64"/>
      <c r="BG970" s="64"/>
      <c r="BH970" s="64"/>
      <c r="BI970" s="47"/>
      <c r="BJ970" s="47"/>
      <c r="BK970" s="47"/>
      <c r="BL970" s="47"/>
      <c r="BM970" s="47"/>
    </row>
    <row r="971" spans="1:65" s="57" customFormat="1" ht="8.4499999999999993" customHeight="1" x14ac:dyDescent="0.25">
      <c r="A971" s="120"/>
      <c r="B971" s="121"/>
      <c r="C971" s="121"/>
      <c r="D971" s="121"/>
      <c r="E971" s="122"/>
      <c r="F971" s="92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93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90"/>
      <c r="AP971" s="64"/>
      <c r="AQ971" s="64"/>
      <c r="AR971" s="64"/>
      <c r="AS971" s="64"/>
      <c r="AT971" s="64"/>
      <c r="AU971" s="64"/>
      <c r="AV971" s="64"/>
      <c r="AW971" s="64"/>
      <c r="AX971" s="64"/>
      <c r="AY971" s="67"/>
      <c r="AZ971" s="64"/>
      <c r="BA971" s="64"/>
      <c r="BB971" s="64"/>
      <c r="BC971" s="64"/>
      <c r="BD971" s="64"/>
      <c r="BE971" s="64"/>
      <c r="BF971" s="64"/>
      <c r="BG971" s="64"/>
      <c r="BH971" s="64"/>
      <c r="BI971" s="47"/>
      <c r="BJ971" s="47"/>
      <c r="BK971" s="47"/>
      <c r="BL971" s="47"/>
      <c r="BM971" s="47"/>
    </row>
    <row r="972" spans="1:65" s="57" customFormat="1" ht="8.4499999999999993" customHeight="1" thickBot="1" x14ac:dyDescent="0.3">
      <c r="A972" s="129"/>
      <c r="B972" s="130"/>
      <c r="C972" s="130"/>
      <c r="D972" s="130"/>
      <c r="E972" s="131"/>
      <c r="F972" s="94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6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7"/>
      <c r="AP972" s="64"/>
      <c r="AQ972" s="64"/>
      <c r="AR972" s="64"/>
      <c r="AS972" s="64"/>
      <c r="AT972" s="64"/>
      <c r="AU972" s="64"/>
      <c r="AV972" s="64"/>
      <c r="AW972" s="64"/>
      <c r="AX972" s="64"/>
      <c r="AY972" s="67"/>
      <c r="AZ972" s="64"/>
      <c r="BA972" s="64"/>
      <c r="BB972" s="64"/>
      <c r="BC972" s="64"/>
      <c r="BD972" s="64"/>
      <c r="BE972" s="64"/>
      <c r="BF972" s="64"/>
      <c r="BG972" s="64"/>
      <c r="BH972" s="64"/>
      <c r="BI972" s="47"/>
      <c r="BJ972" s="47"/>
      <c r="BK972" s="47"/>
      <c r="BL972" s="47"/>
      <c r="BM972" s="47"/>
    </row>
    <row r="973" spans="1:65" s="57" customFormat="1" ht="8.4499999999999993" customHeight="1" x14ac:dyDescent="0.25">
      <c r="A973" s="126">
        <f>A970+1</f>
        <v>316</v>
      </c>
      <c r="B973" s="127"/>
      <c r="C973" s="127"/>
      <c r="D973" s="127"/>
      <c r="E973" s="128"/>
      <c r="F973" s="98"/>
      <c r="G973" s="99"/>
      <c r="H973" s="99"/>
      <c r="I973" s="99"/>
      <c r="J973" s="99"/>
      <c r="K973" s="99"/>
      <c r="L973" s="99"/>
      <c r="M973" s="99"/>
      <c r="N973" s="99"/>
      <c r="O973" s="99"/>
      <c r="P973" s="100"/>
      <c r="Q973" s="100"/>
      <c r="R973" s="100"/>
      <c r="S973" s="100"/>
      <c r="T973" s="101"/>
      <c r="U973" s="101"/>
      <c r="V973" s="102"/>
      <c r="W973" s="103"/>
      <c r="X973" s="104"/>
      <c r="Y973" s="102"/>
      <c r="Z973" s="102"/>
      <c r="AA973" s="102"/>
      <c r="AB973" s="100"/>
      <c r="AC973" s="100"/>
      <c r="AD973" s="100"/>
      <c r="AE973" s="100"/>
      <c r="AF973" s="100"/>
      <c r="AG973" s="100"/>
      <c r="AH973" s="100"/>
      <c r="AI973" s="100"/>
      <c r="AJ973" s="100"/>
      <c r="AK973" s="100"/>
      <c r="AL973" s="100"/>
      <c r="AM973" s="100"/>
      <c r="AN973" s="100"/>
      <c r="AO973" s="105"/>
      <c r="AP973" s="64"/>
      <c r="AQ973" s="64"/>
      <c r="AR973" s="64"/>
      <c r="AS973" s="64"/>
      <c r="AT973" s="64"/>
      <c r="AU973" s="64"/>
      <c r="AV973" s="64"/>
      <c r="AW973" s="64"/>
      <c r="AX973" s="64"/>
      <c r="AY973" s="67"/>
      <c r="AZ973" s="64"/>
      <c r="BA973" s="64"/>
      <c r="BB973" s="64"/>
      <c r="BC973" s="64"/>
      <c r="BD973" s="64"/>
      <c r="BE973" s="64"/>
      <c r="BF973" s="64"/>
      <c r="BG973" s="64"/>
      <c r="BH973" s="64"/>
      <c r="BI973" s="47"/>
      <c r="BJ973" s="47"/>
      <c r="BK973" s="47"/>
      <c r="BL973" s="47"/>
      <c r="BM973" s="47"/>
    </row>
    <row r="974" spans="1:65" s="57" customFormat="1" ht="8.4499999999999993" customHeight="1" x14ac:dyDescent="0.25">
      <c r="A974" s="120"/>
      <c r="B974" s="121"/>
      <c r="C974" s="121"/>
      <c r="D974" s="121"/>
      <c r="E974" s="122"/>
      <c r="F974" s="92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93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90"/>
      <c r="AP974" s="64"/>
      <c r="AQ974" s="64"/>
      <c r="AR974" s="64"/>
      <c r="AS974" s="64"/>
      <c r="AT974" s="64"/>
      <c r="AU974" s="64"/>
      <c r="AV974" s="64"/>
      <c r="AW974" s="64"/>
      <c r="AX974" s="64"/>
      <c r="AY974" s="67"/>
      <c r="AZ974" s="64"/>
      <c r="BA974" s="64"/>
      <c r="BB974" s="64"/>
      <c r="BC974" s="64"/>
      <c r="BD974" s="64"/>
      <c r="BE974" s="64"/>
      <c r="BF974" s="64"/>
      <c r="BG974" s="64"/>
      <c r="BH974" s="64"/>
      <c r="BI974" s="47"/>
      <c r="BJ974" s="47"/>
      <c r="BK974" s="47"/>
      <c r="BL974" s="47"/>
      <c r="BM974" s="47"/>
    </row>
    <row r="975" spans="1:65" s="57" customFormat="1" ht="8.4499999999999993" customHeight="1" thickBot="1" x14ac:dyDescent="0.3">
      <c r="A975" s="129"/>
      <c r="B975" s="130"/>
      <c r="C975" s="130"/>
      <c r="D975" s="130"/>
      <c r="E975" s="131"/>
      <c r="F975" s="94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6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7"/>
      <c r="AP975" s="64"/>
      <c r="AQ975" s="64"/>
      <c r="AR975" s="64"/>
      <c r="AS975" s="64"/>
      <c r="AT975" s="64"/>
      <c r="AU975" s="64"/>
      <c r="AV975" s="64"/>
      <c r="AW975" s="64"/>
      <c r="AX975" s="64"/>
      <c r="AY975" s="67"/>
      <c r="AZ975" s="64"/>
      <c r="BA975" s="64"/>
      <c r="BB975" s="64"/>
      <c r="BC975" s="64"/>
      <c r="BD975" s="64"/>
      <c r="BE975" s="64"/>
      <c r="BF975" s="64"/>
      <c r="BG975" s="64"/>
      <c r="BH975" s="64"/>
      <c r="BI975" s="47"/>
      <c r="BJ975" s="47"/>
      <c r="BK975" s="47"/>
      <c r="BL975" s="47"/>
      <c r="BM975" s="47"/>
    </row>
    <row r="976" spans="1:65" s="57" customFormat="1" ht="8.4499999999999993" customHeight="1" x14ac:dyDescent="0.25">
      <c r="A976" s="126">
        <f>A973+1</f>
        <v>317</v>
      </c>
      <c r="B976" s="127"/>
      <c r="C976" s="127"/>
      <c r="D976" s="127"/>
      <c r="E976" s="128"/>
      <c r="F976" s="98"/>
      <c r="G976" s="99"/>
      <c r="H976" s="99"/>
      <c r="I976" s="99"/>
      <c r="J976" s="99"/>
      <c r="K976" s="99"/>
      <c r="L976" s="99"/>
      <c r="M976" s="99"/>
      <c r="N976" s="99"/>
      <c r="O976" s="99"/>
      <c r="P976" s="100"/>
      <c r="Q976" s="100"/>
      <c r="R976" s="100"/>
      <c r="S976" s="100"/>
      <c r="T976" s="101"/>
      <c r="U976" s="101"/>
      <c r="V976" s="102"/>
      <c r="W976" s="103"/>
      <c r="X976" s="104"/>
      <c r="Y976" s="102"/>
      <c r="Z976" s="102"/>
      <c r="AA976" s="102"/>
      <c r="AB976" s="100"/>
      <c r="AC976" s="100"/>
      <c r="AD976" s="100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100"/>
      <c r="AO976" s="105"/>
      <c r="AP976" s="64"/>
      <c r="AQ976" s="64"/>
      <c r="AR976" s="64"/>
      <c r="AS976" s="64"/>
      <c r="AT976" s="64"/>
      <c r="AU976" s="64"/>
      <c r="AV976" s="64"/>
      <c r="AW976" s="64"/>
      <c r="AX976" s="64"/>
      <c r="AY976" s="67"/>
      <c r="AZ976" s="64"/>
      <c r="BA976" s="64"/>
      <c r="BB976" s="64"/>
      <c r="BC976" s="64"/>
      <c r="BD976" s="64"/>
      <c r="BE976" s="64"/>
      <c r="BF976" s="64"/>
      <c r="BG976" s="64"/>
      <c r="BH976" s="64"/>
      <c r="BI976" s="47"/>
      <c r="BJ976" s="47"/>
      <c r="BK976" s="47"/>
      <c r="BL976" s="47"/>
      <c r="BM976" s="47"/>
    </row>
    <row r="977" spans="1:65" s="57" customFormat="1" ht="8.4499999999999993" customHeight="1" x14ac:dyDescent="0.25">
      <c r="A977" s="120"/>
      <c r="B977" s="121"/>
      <c r="C977" s="121"/>
      <c r="D977" s="121"/>
      <c r="E977" s="122"/>
      <c r="F977" s="92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93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90"/>
      <c r="AP977" s="64"/>
      <c r="AQ977" s="64"/>
      <c r="AR977" s="64"/>
      <c r="AS977" s="64"/>
      <c r="AT977" s="64"/>
      <c r="AU977" s="64"/>
      <c r="AV977" s="64"/>
      <c r="AW977" s="64"/>
      <c r="AX977" s="64"/>
      <c r="AY977" s="67"/>
      <c r="AZ977" s="64"/>
      <c r="BA977" s="64"/>
      <c r="BB977" s="64"/>
      <c r="BC977" s="64"/>
      <c r="BD977" s="64"/>
      <c r="BE977" s="64"/>
      <c r="BF977" s="64"/>
      <c r="BG977" s="64"/>
      <c r="BH977" s="64"/>
      <c r="BI977" s="47"/>
      <c r="BJ977" s="47"/>
      <c r="BK977" s="47"/>
      <c r="BL977" s="47"/>
      <c r="BM977" s="47"/>
    </row>
    <row r="978" spans="1:65" s="57" customFormat="1" ht="8.4499999999999993" customHeight="1" thickBot="1" x14ac:dyDescent="0.3">
      <c r="A978" s="129"/>
      <c r="B978" s="130"/>
      <c r="C978" s="130"/>
      <c r="D978" s="130"/>
      <c r="E978" s="131"/>
      <c r="F978" s="94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6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7"/>
      <c r="AP978" s="64"/>
      <c r="AQ978" s="64"/>
      <c r="AR978" s="64"/>
      <c r="AS978" s="64"/>
      <c r="AT978" s="64"/>
      <c r="AU978" s="64"/>
      <c r="AV978" s="64"/>
      <c r="AW978" s="64"/>
      <c r="AX978" s="64"/>
      <c r="AY978" s="67"/>
      <c r="AZ978" s="64"/>
      <c r="BA978" s="64"/>
      <c r="BB978" s="64"/>
      <c r="BC978" s="64"/>
      <c r="BD978" s="64"/>
      <c r="BE978" s="64"/>
      <c r="BF978" s="64"/>
      <c r="BG978" s="64"/>
      <c r="BH978" s="64"/>
      <c r="BI978" s="47"/>
      <c r="BJ978" s="47"/>
      <c r="BK978" s="47"/>
      <c r="BL978" s="47"/>
      <c r="BM978" s="47"/>
    </row>
    <row r="979" spans="1:65" s="57" customFormat="1" ht="8.4499999999999993" customHeight="1" x14ac:dyDescent="0.25">
      <c r="A979" s="126">
        <f>A976+1</f>
        <v>318</v>
      </c>
      <c r="B979" s="127"/>
      <c r="C979" s="127"/>
      <c r="D979" s="127"/>
      <c r="E979" s="128"/>
      <c r="F979" s="98"/>
      <c r="G979" s="99"/>
      <c r="H979" s="99"/>
      <c r="I979" s="99"/>
      <c r="J979" s="99"/>
      <c r="K979" s="99"/>
      <c r="L979" s="99"/>
      <c r="M979" s="99"/>
      <c r="N979" s="99"/>
      <c r="O979" s="99"/>
      <c r="P979" s="100"/>
      <c r="Q979" s="100"/>
      <c r="R979" s="100"/>
      <c r="S979" s="100"/>
      <c r="T979" s="101"/>
      <c r="U979" s="101"/>
      <c r="V979" s="102"/>
      <c r="W979" s="103"/>
      <c r="X979" s="104"/>
      <c r="Y979" s="102"/>
      <c r="Z979" s="102"/>
      <c r="AA979" s="102"/>
      <c r="AB979" s="100"/>
      <c r="AC979" s="100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105"/>
      <c r="AP979" s="64"/>
      <c r="AQ979" s="64"/>
      <c r="AR979" s="64"/>
      <c r="AS979" s="64"/>
      <c r="AT979" s="64"/>
      <c r="AU979" s="64"/>
      <c r="AV979" s="64"/>
      <c r="AW979" s="64"/>
      <c r="AX979" s="64"/>
      <c r="AY979" s="67"/>
      <c r="AZ979" s="64"/>
      <c r="BA979" s="64"/>
      <c r="BB979" s="64"/>
      <c r="BC979" s="64"/>
      <c r="BD979" s="64"/>
      <c r="BE979" s="64"/>
      <c r="BF979" s="64"/>
      <c r="BG979" s="64"/>
      <c r="BH979" s="64"/>
      <c r="BI979" s="47"/>
      <c r="BJ979" s="47"/>
      <c r="BK979" s="47"/>
      <c r="BL979" s="47"/>
      <c r="BM979" s="47"/>
    </row>
    <row r="980" spans="1:65" s="57" customFormat="1" ht="8.4499999999999993" customHeight="1" x14ac:dyDescent="0.25">
      <c r="A980" s="120"/>
      <c r="B980" s="121"/>
      <c r="C980" s="121"/>
      <c r="D980" s="121"/>
      <c r="E980" s="122"/>
      <c r="F980" s="92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93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90"/>
      <c r="AP980" s="64"/>
      <c r="AQ980" s="64"/>
      <c r="AR980" s="64"/>
      <c r="AS980" s="64"/>
      <c r="AT980" s="64"/>
      <c r="AU980" s="64"/>
      <c r="AV980" s="64"/>
      <c r="AW980" s="64"/>
      <c r="AX980" s="64"/>
      <c r="AY980" s="67"/>
      <c r="AZ980" s="64"/>
      <c r="BA980" s="64"/>
      <c r="BB980" s="64"/>
      <c r="BC980" s="64"/>
      <c r="BD980" s="64"/>
      <c r="BE980" s="64"/>
      <c r="BF980" s="64"/>
      <c r="BG980" s="64"/>
      <c r="BH980" s="64"/>
      <c r="BI980" s="47"/>
      <c r="BJ980" s="47"/>
      <c r="BK980" s="47"/>
      <c r="BL980" s="47"/>
      <c r="BM980" s="47"/>
    </row>
    <row r="981" spans="1:65" s="57" customFormat="1" ht="8.4499999999999993" customHeight="1" thickBot="1" x14ac:dyDescent="0.3">
      <c r="A981" s="129"/>
      <c r="B981" s="130"/>
      <c r="C981" s="130"/>
      <c r="D981" s="130"/>
      <c r="E981" s="131"/>
      <c r="F981" s="94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6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7"/>
      <c r="AP981" s="64"/>
      <c r="AQ981" s="64"/>
      <c r="AR981" s="64"/>
      <c r="AS981" s="64"/>
      <c r="AT981" s="64"/>
      <c r="AU981" s="64"/>
      <c r="AV981" s="64"/>
      <c r="AW981" s="64"/>
      <c r="AX981" s="64"/>
      <c r="AY981" s="67"/>
      <c r="AZ981" s="64"/>
      <c r="BA981" s="64"/>
      <c r="BB981" s="64"/>
      <c r="BC981" s="64"/>
      <c r="BD981" s="64"/>
      <c r="BE981" s="64"/>
      <c r="BF981" s="64"/>
      <c r="BG981" s="64"/>
      <c r="BH981" s="64"/>
      <c r="BI981" s="47"/>
      <c r="BJ981" s="47"/>
      <c r="BK981" s="47"/>
      <c r="BL981" s="47"/>
      <c r="BM981" s="47"/>
    </row>
    <row r="982" spans="1:65" s="57" customFormat="1" ht="8.4499999999999993" customHeight="1" x14ac:dyDescent="0.25">
      <c r="A982" s="126">
        <f>A979+1</f>
        <v>319</v>
      </c>
      <c r="B982" s="127"/>
      <c r="C982" s="127"/>
      <c r="D982" s="127"/>
      <c r="E982" s="128"/>
      <c r="F982" s="98"/>
      <c r="G982" s="99"/>
      <c r="H982" s="99"/>
      <c r="I982" s="99"/>
      <c r="J982" s="99"/>
      <c r="K982" s="99"/>
      <c r="L982" s="99"/>
      <c r="M982" s="99"/>
      <c r="N982" s="99"/>
      <c r="O982" s="99"/>
      <c r="P982" s="100"/>
      <c r="Q982" s="100"/>
      <c r="R982" s="100"/>
      <c r="S982" s="100"/>
      <c r="T982" s="101"/>
      <c r="U982" s="101"/>
      <c r="V982" s="102"/>
      <c r="W982" s="103"/>
      <c r="X982" s="104"/>
      <c r="Y982" s="102"/>
      <c r="Z982" s="102"/>
      <c r="AA982" s="102"/>
      <c r="AB982" s="100"/>
      <c r="AC982" s="100"/>
      <c r="AD982" s="100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100"/>
      <c r="AO982" s="105"/>
      <c r="AP982" s="64"/>
      <c r="AQ982" s="64"/>
      <c r="AR982" s="64"/>
      <c r="AS982" s="64"/>
      <c r="AT982" s="64"/>
      <c r="AU982" s="64"/>
      <c r="AV982" s="64"/>
      <c r="AW982" s="64"/>
      <c r="AX982" s="64"/>
      <c r="AY982" s="67"/>
      <c r="AZ982" s="64"/>
      <c r="BA982" s="64"/>
      <c r="BB982" s="64"/>
      <c r="BC982" s="64"/>
      <c r="BD982" s="64"/>
      <c r="BE982" s="64"/>
      <c r="BF982" s="64"/>
      <c r="BG982" s="64"/>
      <c r="BH982" s="64"/>
      <c r="BI982" s="47"/>
      <c r="BJ982" s="47"/>
      <c r="BK982" s="47"/>
      <c r="BL982" s="47"/>
      <c r="BM982" s="47"/>
    </row>
    <row r="983" spans="1:65" s="57" customFormat="1" ht="8.4499999999999993" customHeight="1" x14ac:dyDescent="0.25">
      <c r="A983" s="120"/>
      <c r="B983" s="121"/>
      <c r="C983" s="121"/>
      <c r="D983" s="121"/>
      <c r="E983" s="122"/>
      <c r="F983" s="92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93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90"/>
      <c r="AP983" s="64"/>
      <c r="AQ983" s="64"/>
      <c r="AR983" s="64"/>
      <c r="AS983" s="64"/>
      <c r="AT983" s="64"/>
      <c r="AU983" s="64"/>
      <c r="AV983" s="64"/>
      <c r="AW983" s="64"/>
      <c r="AX983" s="64"/>
      <c r="AY983" s="67"/>
      <c r="AZ983" s="64"/>
      <c r="BA983" s="64"/>
      <c r="BB983" s="64"/>
      <c r="BC983" s="64"/>
      <c r="BD983" s="64"/>
      <c r="BE983" s="64"/>
      <c r="BF983" s="64"/>
      <c r="BG983" s="64"/>
      <c r="BH983" s="64"/>
      <c r="BI983" s="47"/>
      <c r="BJ983" s="47"/>
      <c r="BK983" s="47"/>
      <c r="BL983" s="47"/>
      <c r="BM983" s="47"/>
    </row>
    <row r="984" spans="1:65" s="57" customFormat="1" ht="8.4499999999999993" customHeight="1" thickBot="1" x14ac:dyDescent="0.3">
      <c r="A984" s="129"/>
      <c r="B984" s="130"/>
      <c r="C984" s="130"/>
      <c r="D984" s="130"/>
      <c r="E984" s="131"/>
      <c r="F984" s="94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6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7"/>
      <c r="AP984" s="64"/>
      <c r="AQ984" s="64"/>
      <c r="AR984" s="64"/>
      <c r="AS984" s="64"/>
      <c r="AT984" s="64"/>
      <c r="AU984" s="64"/>
      <c r="AV984" s="64"/>
      <c r="AW984" s="64"/>
      <c r="AX984" s="64"/>
      <c r="AY984" s="67"/>
      <c r="AZ984" s="64"/>
      <c r="BA984" s="64"/>
      <c r="BB984" s="64"/>
      <c r="BC984" s="64"/>
      <c r="BD984" s="64"/>
      <c r="BE984" s="64"/>
      <c r="BF984" s="64"/>
      <c r="BG984" s="64"/>
      <c r="BH984" s="64"/>
      <c r="BI984" s="47"/>
      <c r="BJ984" s="47"/>
      <c r="BK984" s="47"/>
      <c r="BL984" s="47"/>
      <c r="BM984" s="47"/>
    </row>
    <row r="985" spans="1:65" s="57" customFormat="1" ht="8.4499999999999993" customHeight="1" x14ac:dyDescent="0.25">
      <c r="A985" s="126">
        <f>A982+1</f>
        <v>320</v>
      </c>
      <c r="B985" s="127"/>
      <c r="C985" s="127"/>
      <c r="D985" s="127"/>
      <c r="E985" s="128"/>
      <c r="F985" s="98"/>
      <c r="G985" s="99"/>
      <c r="H985" s="99"/>
      <c r="I985" s="99"/>
      <c r="J985" s="99"/>
      <c r="K985" s="99"/>
      <c r="L985" s="99"/>
      <c r="M985" s="99"/>
      <c r="N985" s="99"/>
      <c r="O985" s="99"/>
      <c r="P985" s="100"/>
      <c r="Q985" s="100"/>
      <c r="R985" s="100"/>
      <c r="S985" s="100"/>
      <c r="T985" s="101"/>
      <c r="U985" s="101"/>
      <c r="V985" s="102"/>
      <c r="W985" s="103"/>
      <c r="X985" s="104"/>
      <c r="Y985" s="102"/>
      <c r="Z985" s="102"/>
      <c r="AA985" s="102"/>
      <c r="AB985" s="100"/>
      <c r="AC985" s="100"/>
      <c r="AD985" s="100"/>
      <c r="AE985" s="100"/>
      <c r="AF985" s="100"/>
      <c r="AG985" s="100"/>
      <c r="AH985" s="100"/>
      <c r="AI985" s="100"/>
      <c r="AJ985" s="100"/>
      <c r="AK985" s="100"/>
      <c r="AL985" s="100"/>
      <c r="AM985" s="100"/>
      <c r="AN985" s="100"/>
      <c r="AO985" s="105"/>
      <c r="AP985" s="64"/>
      <c r="AQ985" s="64"/>
      <c r="AR985" s="64"/>
      <c r="AS985" s="64"/>
      <c r="AT985" s="64"/>
      <c r="AU985" s="64"/>
      <c r="AV985" s="64"/>
      <c r="AW985" s="64"/>
      <c r="AX985" s="64"/>
      <c r="AY985" s="67"/>
      <c r="AZ985" s="64"/>
      <c r="BA985" s="64"/>
      <c r="BB985" s="64"/>
      <c r="BC985" s="64"/>
      <c r="BD985" s="64"/>
      <c r="BE985" s="64"/>
      <c r="BF985" s="64"/>
      <c r="BG985" s="64"/>
      <c r="BH985" s="64"/>
      <c r="BI985" s="47"/>
      <c r="BJ985" s="47"/>
      <c r="BK985" s="47"/>
      <c r="BL985" s="47"/>
      <c r="BM985" s="47"/>
    </row>
    <row r="986" spans="1:65" s="57" customFormat="1" ht="8.4499999999999993" customHeight="1" x14ac:dyDescent="0.25">
      <c r="A986" s="120"/>
      <c r="B986" s="121"/>
      <c r="C986" s="121"/>
      <c r="D986" s="121"/>
      <c r="E986" s="122"/>
      <c r="F986" s="92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93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90"/>
      <c r="AP986" s="64"/>
      <c r="AQ986" s="64"/>
      <c r="AR986" s="64"/>
      <c r="AS986" s="64"/>
      <c r="AT986" s="64"/>
      <c r="AU986" s="64"/>
      <c r="AV986" s="64"/>
      <c r="AW986" s="64"/>
      <c r="AX986" s="64"/>
      <c r="AY986" s="67"/>
      <c r="AZ986" s="64"/>
      <c r="BA986" s="64"/>
      <c r="BB986" s="64"/>
      <c r="BC986" s="64"/>
      <c r="BD986" s="64"/>
      <c r="BE986" s="64"/>
      <c r="BF986" s="64"/>
      <c r="BG986" s="64"/>
      <c r="BH986" s="64"/>
      <c r="BI986" s="47"/>
      <c r="BJ986" s="47"/>
      <c r="BK986" s="47"/>
      <c r="BL986" s="47"/>
      <c r="BM986" s="47"/>
    </row>
    <row r="987" spans="1:65" s="57" customFormat="1" ht="8.4499999999999993" customHeight="1" thickBot="1" x14ac:dyDescent="0.3">
      <c r="A987" s="129"/>
      <c r="B987" s="130"/>
      <c r="C987" s="130"/>
      <c r="D987" s="130"/>
      <c r="E987" s="131"/>
      <c r="F987" s="94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6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7"/>
      <c r="AP987" s="64"/>
      <c r="AQ987" s="64"/>
      <c r="AR987" s="64"/>
      <c r="AS987" s="64"/>
      <c r="AT987" s="64"/>
      <c r="AU987" s="64"/>
      <c r="AV987" s="64"/>
      <c r="AW987" s="64"/>
      <c r="AX987" s="64"/>
      <c r="AY987" s="67"/>
      <c r="AZ987" s="64"/>
      <c r="BA987" s="64"/>
      <c r="BB987" s="64"/>
      <c r="BC987" s="64"/>
      <c r="BD987" s="64"/>
      <c r="BE987" s="64"/>
      <c r="BF987" s="64"/>
      <c r="BG987" s="64"/>
      <c r="BH987" s="64"/>
      <c r="BI987" s="47"/>
      <c r="BJ987" s="47"/>
      <c r="BK987" s="47"/>
      <c r="BL987" s="47"/>
      <c r="BM987" s="47"/>
    </row>
    <row r="988" spans="1:65" s="57" customFormat="1" ht="8.4499999999999993" customHeight="1" x14ac:dyDescent="0.25">
      <c r="A988" s="126">
        <f>A985+1</f>
        <v>321</v>
      </c>
      <c r="B988" s="127"/>
      <c r="C988" s="127"/>
      <c r="D988" s="127"/>
      <c r="E988" s="128"/>
      <c r="F988" s="98"/>
      <c r="G988" s="99"/>
      <c r="H988" s="99"/>
      <c r="I988" s="99"/>
      <c r="J988" s="99"/>
      <c r="K988" s="99"/>
      <c r="L988" s="99"/>
      <c r="M988" s="99"/>
      <c r="N988" s="99"/>
      <c r="O988" s="99"/>
      <c r="P988" s="100"/>
      <c r="Q988" s="100"/>
      <c r="R988" s="100"/>
      <c r="S988" s="100"/>
      <c r="T988" s="101"/>
      <c r="U988" s="101"/>
      <c r="V988" s="102"/>
      <c r="W988" s="103"/>
      <c r="X988" s="104"/>
      <c r="Y988" s="102"/>
      <c r="Z988" s="102"/>
      <c r="AA988" s="102"/>
      <c r="AB988" s="100"/>
      <c r="AC988" s="100"/>
      <c r="AD988" s="100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100"/>
      <c r="AO988" s="105"/>
      <c r="AP988" s="64"/>
      <c r="AQ988" s="64"/>
      <c r="AR988" s="64"/>
      <c r="AS988" s="64"/>
      <c r="AT988" s="64"/>
      <c r="AU988" s="64"/>
      <c r="AV988" s="64"/>
      <c r="AW988" s="64"/>
      <c r="AX988" s="64"/>
      <c r="AY988" s="67"/>
      <c r="AZ988" s="64"/>
      <c r="BA988" s="64"/>
      <c r="BB988" s="64"/>
      <c r="BC988" s="64"/>
      <c r="BD988" s="64"/>
      <c r="BE988" s="64"/>
      <c r="BF988" s="64"/>
      <c r="BG988" s="64"/>
      <c r="BH988" s="64"/>
      <c r="BI988" s="47"/>
      <c r="BJ988" s="47"/>
      <c r="BK988" s="47"/>
      <c r="BL988" s="47"/>
      <c r="BM988" s="47"/>
    </row>
    <row r="989" spans="1:65" s="57" customFormat="1" ht="8.4499999999999993" customHeight="1" x14ac:dyDescent="0.25">
      <c r="A989" s="120"/>
      <c r="B989" s="121"/>
      <c r="C989" s="121"/>
      <c r="D989" s="121"/>
      <c r="E989" s="122"/>
      <c r="F989" s="92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93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90"/>
      <c r="AP989" s="64"/>
      <c r="AQ989" s="64"/>
      <c r="AR989" s="64"/>
      <c r="AS989" s="64"/>
      <c r="AT989" s="64"/>
      <c r="AU989" s="64"/>
      <c r="AV989" s="64"/>
      <c r="AW989" s="64"/>
      <c r="AX989" s="64"/>
      <c r="AY989" s="67"/>
      <c r="AZ989" s="64"/>
      <c r="BA989" s="64"/>
      <c r="BB989" s="64"/>
      <c r="BC989" s="64"/>
      <c r="BD989" s="64"/>
      <c r="BE989" s="64"/>
      <c r="BF989" s="64"/>
      <c r="BG989" s="64"/>
      <c r="BH989" s="64"/>
      <c r="BI989" s="47"/>
      <c r="BJ989" s="47"/>
      <c r="BK989" s="47"/>
      <c r="BL989" s="47"/>
      <c r="BM989" s="47"/>
    </row>
    <row r="990" spans="1:65" s="57" customFormat="1" ht="8.4499999999999993" customHeight="1" thickBot="1" x14ac:dyDescent="0.3">
      <c r="A990" s="129"/>
      <c r="B990" s="130"/>
      <c r="C990" s="130"/>
      <c r="D990" s="130"/>
      <c r="E990" s="131"/>
      <c r="F990" s="94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6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7"/>
      <c r="AP990" s="64"/>
      <c r="AQ990" s="64"/>
      <c r="AR990" s="64"/>
      <c r="AS990" s="64"/>
      <c r="AT990" s="64"/>
      <c r="AU990" s="64"/>
      <c r="AV990" s="64"/>
      <c r="AW990" s="64"/>
      <c r="AX990" s="64"/>
      <c r="AY990" s="67"/>
      <c r="AZ990" s="64"/>
      <c r="BA990" s="64"/>
      <c r="BB990" s="64"/>
      <c r="BC990" s="64"/>
      <c r="BD990" s="64"/>
      <c r="BE990" s="64"/>
      <c r="BF990" s="64"/>
      <c r="BG990" s="64"/>
      <c r="BH990" s="64"/>
      <c r="BI990" s="47"/>
      <c r="BJ990" s="47"/>
      <c r="BK990" s="47"/>
      <c r="BL990" s="47"/>
      <c r="BM990" s="47"/>
    </row>
    <row r="991" spans="1:65" s="57" customFormat="1" ht="8.4499999999999993" customHeight="1" x14ac:dyDescent="0.25">
      <c r="A991" s="126">
        <f>A988+1</f>
        <v>322</v>
      </c>
      <c r="B991" s="127"/>
      <c r="C991" s="127"/>
      <c r="D991" s="127"/>
      <c r="E991" s="128"/>
      <c r="F991" s="98"/>
      <c r="G991" s="99"/>
      <c r="H991" s="99"/>
      <c r="I991" s="99"/>
      <c r="J991" s="99"/>
      <c r="K991" s="99"/>
      <c r="L991" s="99"/>
      <c r="M991" s="99"/>
      <c r="N991" s="99"/>
      <c r="O991" s="99"/>
      <c r="P991" s="100"/>
      <c r="Q991" s="100"/>
      <c r="R991" s="100"/>
      <c r="S991" s="100"/>
      <c r="T991" s="101"/>
      <c r="U991" s="101"/>
      <c r="V991" s="102"/>
      <c r="W991" s="103"/>
      <c r="X991" s="104"/>
      <c r="Y991" s="102"/>
      <c r="Z991" s="102"/>
      <c r="AA991" s="102"/>
      <c r="AB991" s="100"/>
      <c r="AC991" s="100"/>
      <c r="AD991" s="100"/>
      <c r="AE991" s="100"/>
      <c r="AF991" s="100"/>
      <c r="AG991" s="100"/>
      <c r="AH991" s="100"/>
      <c r="AI991" s="100"/>
      <c r="AJ991" s="100"/>
      <c r="AK991" s="100"/>
      <c r="AL991" s="100"/>
      <c r="AM991" s="100"/>
      <c r="AN991" s="100"/>
      <c r="AO991" s="105"/>
      <c r="AP991" s="64"/>
      <c r="AQ991" s="64"/>
      <c r="AR991" s="64"/>
      <c r="AS991" s="64"/>
      <c r="AT991" s="64"/>
      <c r="AU991" s="64"/>
      <c r="AV991" s="64"/>
      <c r="AW991" s="64"/>
      <c r="AX991" s="64"/>
      <c r="AY991" s="67"/>
      <c r="AZ991" s="64"/>
      <c r="BA991" s="64"/>
      <c r="BB991" s="64"/>
      <c r="BC991" s="64"/>
      <c r="BD991" s="64"/>
      <c r="BE991" s="64"/>
      <c r="BF991" s="64"/>
      <c r="BG991" s="64"/>
      <c r="BH991" s="64"/>
      <c r="BI991" s="47"/>
      <c r="BJ991" s="47"/>
      <c r="BK991" s="47"/>
      <c r="BL991" s="47"/>
      <c r="BM991" s="47"/>
    </row>
    <row r="992" spans="1:65" s="57" customFormat="1" ht="8.4499999999999993" customHeight="1" x14ac:dyDescent="0.25">
      <c r="A992" s="120"/>
      <c r="B992" s="121"/>
      <c r="C992" s="121"/>
      <c r="D992" s="121"/>
      <c r="E992" s="122"/>
      <c r="F992" s="92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93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90"/>
      <c r="AP992" s="64"/>
      <c r="AQ992" s="64"/>
      <c r="AR992" s="64"/>
      <c r="AS992" s="64"/>
      <c r="AT992" s="64"/>
      <c r="AU992" s="64"/>
      <c r="AV992" s="64"/>
      <c r="AW992" s="64"/>
      <c r="AX992" s="64"/>
      <c r="AY992" s="67"/>
      <c r="AZ992" s="64"/>
      <c r="BA992" s="64"/>
      <c r="BB992" s="64"/>
      <c r="BC992" s="64"/>
      <c r="BD992" s="64"/>
      <c r="BE992" s="64"/>
      <c r="BF992" s="64"/>
      <c r="BG992" s="64"/>
      <c r="BH992" s="64"/>
      <c r="BI992" s="47"/>
      <c r="BJ992" s="47"/>
      <c r="BK992" s="47"/>
      <c r="BL992" s="47"/>
      <c r="BM992" s="47"/>
    </row>
    <row r="993" spans="1:65" s="57" customFormat="1" ht="8.4499999999999993" customHeight="1" thickBot="1" x14ac:dyDescent="0.3">
      <c r="A993" s="129"/>
      <c r="B993" s="130"/>
      <c r="C993" s="130"/>
      <c r="D993" s="130"/>
      <c r="E993" s="131"/>
      <c r="F993" s="94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6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7"/>
      <c r="AP993" s="64"/>
      <c r="AQ993" s="64"/>
      <c r="AR993" s="64"/>
      <c r="AS993" s="64"/>
      <c r="AT993" s="64"/>
      <c r="AU993" s="64"/>
      <c r="AV993" s="64"/>
      <c r="AW993" s="64"/>
      <c r="AX993" s="64"/>
      <c r="AY993" s="67"/>
      <c r="AZ993" s="64"/>
      <c r="BA993" s="64"/>
      <c r="BB993" s="64"/>
      <c r="BC993" s="64"/>
      <c r="BD993" s="64"/>
      <c r="BE993" s="64"/>
      <c r="BF993" s="64"/>
      <c r="BG993" s="64"/>
      <c r="BH993" s="64"/>
      <c r="BI993" s="47"/>
      <c r="BJ993" s="47"/>
      <c r="BK993" s="47"/>
      <c r="BL993" s="47"/>
      <c r="BM993" s="47"/>
    </row>
    <row r="994" spans="1:65" s="57" customFormat="1" ht="8.4499999999999993" customHeight="1" x14ac:dyDescent="0.25">
      <c r="A994" s="126">
        <f>A991+1</f>
        <v>323</v>
      </c>
      <c r="B994" s="127"/>
      <c r="C994" s="127"/>
      <c r="D994" s="127"/>
      <c r="E994" s="128"/>
      <c r="F994" s="98"/>
      <c r="G994" s="99"/>
      <c r="H994" s="99"/>
      <c r="I994" s="99"/>
      <c r="J994" s="99"/>
      <c r="K994" s="99"/>
      <c r="L994" s="99"/>
      <c r="M994" s="99"/>
      <c r="N994" s="99"/>
      <c r="O994" s="99"/>
      <c r="P994" s="100"/>
      <c r="Q994" s="100"/>
      <c r="R994" s="100"/>
      <c r="S994" s="100"/>
      <c r="T994" s="101"/>
      <c r="U994" s="101"/>
      <c r="V994" s="102"/>
      <c r="W994" s="103"/>
      <c r="X994" s="104"/>
      <c r="Y994" s="102"/>
      <c r="Z994" s="102"/>
      <c r="AA994" s="102"/>
      <c r="AB994" s="100"/>
      <c r="AC994" s="100"/>
      <c r="AD994" s="100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100"/>
      <c r="AO994" s="105"/>
      <c r="AP994" s="64"/>
      <c r="AQ994" s="64"/>
      <c r="AR994" s="64"/>
      <c r="AS994" s="64"/>
      <c r="AT994" s="64"/>
      <c r="AU994" s="64"/>
      <c r="AV994" s="64"/>
      <c r="AW994" s="64"/>
      <c r="AX994" s="64"/>
      <c r="AY994" s="67"/>
      <c r="AZ994" s="64"/>
      <c r="BA994" s="64"/>
      <c r="BB994" s="64"/>
      <c r="BC994" s="64"/>
      <c r="BD994" s="64"/>
      <c r="BE994" s="64"/>
      <c r="BF994" s="64"/>
      <c r="BG994" s="64"/>
      <c r="BH994" s="64"/>
      <c r="BI994" s="47"/>
      <c r="BJ994" s="47"/>
      <c r="BK994" s="47"/>
      <c r="BL994" s="47"/>
      <c r="BM994" s="47"/>
    </row>
    <row r="995" spans="1:65" s="57" customFormat="1" ht="8.4499999999999993" customHeight="1" x14ac:dyDescent="0.25">
      <c r="A995" s="120"/>
      <c r="B995" s="121"/>
      <c r="C995" s="121"/>
      <c r="D995" s="121"/>
      <c r="E995" s="122"/>
      <c r="F995" s="92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93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90"/>
      <c r="AP995" s="64"/>
      <c r="AQ995" s="64"/>
      <c r="AR995" s="64"/>
      <c r="AS995" s="64"/>
      <c r="AT995" s="64"/>
      <c r="AU995" s="64"/>
      <c r="AV995" s="64"/>
      <c r="AW995" s="64"/>
      <c r="AX995" s="64"/>
      <c r="AY995" s="67"/>
      <c r="AZ995" s="64"/>
      <c r="BA995" s="64"/>
      <c r="BB995" s="64"/>
      <c r="BC995" s="64"/>
      <c r="BD995" s="64"/>
      <c r="BE995" s="64"/>
      <c r="BF995" s="64"/>
      <c r="BG995" s="64"/>
      <c r="BH995" s="64"/>
      <c r="BI995" s="47"/>
      <c r="BJ995" s="47"/>
      <c r="BK995" s="47"/>
      <c r="BL995" s="47"/>
      <c r="BM995" s="47"/>
    </row>
    <row r="996" spans="1:65" s="57" customFormat="1" ht="8.4499999999999993" customHeight="1" thickBot="1" x14ac:dyDescent="0.3">
      <c r="A996" s="129"/>
      <c r="B996" s="130"/>
      <c r="C996" s="130"/>
      <c r="D996" s="130"/>
      <c r="E996" s="131"/>
      <c r="F996" s="94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6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7"/>
      <c r="AP996" s="64"/>
      <c r="AQ996" s="64"/>
      <c r="AR996" s="64"/>
      <c r="AS996" s="64"/>
      <c r="AT996" s="64"/>
      <c r="AU996" s="64"/>
      <c r="AV996" s="64"/>
      <c r="AW996" s="64"/>
      <c r="AX996" s="64"/>
      <c r="AY996" s="67"/>
      <c r="AZ996" s="64"/>
      <c r="BA996" s="64"/>
      <c r="BB996" s="64"/>
      <c r="BC996" s="64"/>
      <c r="BD996" s="64"/>
      <c r="BE996" s="64"/>
      <c r="BF996" s="64"/>
      <c r="BG996" s="64"/>
      <c r="BH996" s="64"/>
      <c r="BI996" s="47"/>
      <c r="BJ996" s="47"/>
      <c r="BK996" s="47"/>
      <c r="BL996" s="47"/>
      <c r="BM996" s="47"/>
    </row>
    <row r="997" spans="1:65" s="57" customFormat="1" ht="8.4499999999999993" customHeight="1" x14ac:dyDescent="0.25">
      <c r="A997" s="126">
        <f>A994+1</f>
        <v>324</v>
      </c>
      <c r="B997" s="127"/>
      <c r="C997" s="127"/>
      <c r="D997" s="127"/>
      <c r="E997" s="128"/>
      <c r="F997" s="98"/>
      <c r="G997" s="99"/>
      <c r="H997" s="99"/>
      <c r="I997" s="99"/>
      <c r="J997" s="99"/>
      <c r="K997" s="99"/>
      <c r="L997" s="99"/>
      <c r="M997" s="99"/>
      <c r="N997" s="99"/>
      <c r="O997" s="99"/>
      <c r="P997" s="100"/>
      <c r="Q997" s="100"/>
      <c r="R997" s="100"/>
      <c r="S997" s="100"/>
      <c r="T997" s="101"/>
      <c r="U997" s="101"/>
      <c r="V997" s="102"/>
      <c r="W997" s="103"/>
      <c r="X997" s="104"/>
      <c r="Y997" s="102"/>
      <c r="Z997" s="102"/>
      <c r="AA997" s="102"/>
      <c r="AB997" s="100"/>
      <c r="AC997" s="100"/>
      <c r="AD997" s="100"/>
      <c r="AE997" s="100"/>
      <c r="AF997" s="100"/>
      <c r="AG997" s="100"/>
      <c r="AH997" s="100"/>
      <c r="AI997" s="100"/>
      <c r="AJ997" s="100"/>
      <c r="AK997" s="100"/>
      <c r="AL997" s="100"/>
      <c r="AM997" s="100"/>
      <c r="AN997" s="100"/>
      <c r="AO997" s="105"/>
      <c r="AP997" s="64"/>
      <c r="AQ997" s="64"/>
      <c r="AR997" s="64"/>
      <c r="AS997" s="64"/>
      <c r="AT997" s="64"/>
      <c r="AU997" s="64"/>
      <c r="AV997" s="64"/>
      <c r="AW997" s="64"/>
      <c r="AX997" s="64"/>
      <c r="AY997" s="67"/>
      <c r="AZ997" s="64"/>
      <c r="BA997" s="64"/>
      <c r="BB997" s="64"/>
      <c r="BC997" s="64"/>
      <c r="BD997" s="64"/>
      <c r="BE997" s="64"/>
      <c r="BF997" s="64"/>
      <c r="BG997" s="64"/>
      <c r="BH997" s="64"/>
      <c r="BI997" s="47"/>
      <c r="BJ997" s="47"/>
      <c r="BK997" s="47"/>
      <c r="BL997" s="47"/>
      <c r="BM997" s="47"/>
    </row>
    <row r="998" spans="1:65" s="57" customFormat="1" ht="8.4499999999999993" customHeight="1" x14ac:dyDescent="0.25">
      <c r="A998" s="120"/>
      <c r="B998" s="121"/>
      <c r="C998" s="121"/>
      <c r="D998" s="121"/>
      <c r="E998" s="122"/>
      <c r="F998" s="92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93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90"/>
      <c r="AP998" s="64"/>
      <c r="AQ998" s="64"/>
      <c r="AR998" s="64"/>
      <c r="AS998" s="64"/>
      <c r="AT998" s="64"/>
      <c r="AU998" s="64"/>
      <c r="AV998" s="64"/>
      <c r="AW998" s="64"/>
      <c r="AX998" s="64"/>
      <c r="AY998" s="67"/>
      <c r="AZ998" s="64"/>
      <c r="BA998" s="64"/>
      <c r="BB998" s="64"/>
      <c r="BC998" s="64"/>
      <c r="BD998" s="64"/>
      <c r="BE998" s="64"/>
      <c r="BF998" s="64"/>
      <c r="BG998" s="64"/>
      <c r="BH998" s="64"/>
      <c r="BI998" s="47"/>
      <c r="BJ998" s="47"/>
      <c r="BK998" s="47"/>
      <c r="BL998" s="47"/>
      <c r="BM998" s="47"/>
    </row>
    <row r="999" spans="1:65" s="57" customFormat="1" ht="8.4499999999999993" customHeight="1" thickBot="1" x14ac:dyDescent="0.3">
      <c r="A999" s="120"/>
      <c r="B999" s="121"/>
      <c r="C999" s="121"/>
      <c r="D999" s="121"/>
      <c r="E999" s="122"/>
      <c r="F999" s="94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6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7"/>
      <c r="AP999" s="64"/>
      <c r="AQ999" s="64"/>
      <c r="AR999" s="64"/>
      <c r="AS999" s="64"/>
      <c r="AT999" s="64"/>
      <c r="AU999" s="64"/>
      <c r="AV999" s="64"/>
      <c r="AW999" s="64"/>
      <c r="AX999" s="64"/>
      <c r="AY999" s="67"/>
      <c r="AZ999" s="64"/>
      <c r="BA999" s="64"/>
      <c r="BB999" s="64"/>
      <c r="BC999" s="64"/>
      <c r="BD999" s="64"/>
      <c r="BE999" s="64"/>
      <c r="BF999" s="64"/>
      <c r="BG999" s="64"/>
      <c r="BH999" s="64"/>
      <c r="BI999" s="47"/>
      <c r="BJ999" s="47"/>
      <c r="BK999" s="47"/>
      <c r="BL999" s="47"/>
      <c r="BM999" s="47"/>
    </row>
    <row r="1000" spans="1:65" s="57" customFormat="1" ht="8.4499999999999993" customHeight="1" x14ac:dyDescent="0.25">
      <c r="A1000" s="123">
        <f>A997+1</f>
        <v>325</v>
      </c>
      <c r="B1000" s="124"/>
      <c r="C1000" s="124"/>
      <c r="D1000" s="124"/>
      <c r="E1000" s="125"/>
      <c r="F1000" s="98"/>
      <c r="G1000" s="99"/>
      <c r="H1000" s="99"/>
      <c r="I1000" s="99"/>
      <c r="J1000" s="99"/>
      <c r="K1000" s="99"/>
      <c r="L1000" s="99"/>
      <c r="M1000" s="99"/>
      <c r="N1000" s="99"/>
      <c r="O1000" s="99"/>
      <c r="P1000" s="100"/>
      <c r="Q1000" s="100"/>
      <c r="R1000" s="100"/>
      <c r="S1000" s="100"/>
      <c r="T1000" s="101"/>
      <c r="U1000" s="101"/>
      <c r="V1000" s="102"/>
      <c r="W1000" s="103"/>
      <c r="X1000" s="104"/>
      <c r="Y1000" s="102"/>
      <c r="Z1000" s="102"/>
      <c r="AA1000" s="102"/>
      <c r="AB1000" s="100"/>
      <c r="AC1000" s="100"/>
      <c r="AD1000" s="100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100"/>
      <c r="AO1000" s="105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7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47"/>
      <c r="BJ1000" s="47"/>
      <c r="BK1000" s="47"/>
      <c r="BL1000" s="47"/>
      <c r="BM1000" s="47"/>
    </row>
    <row r="1001" spans="1:65" s="57" customFormat="1" ht="8.4499999999999993" customHeight="1" x14ac:dyDescent="0.25">
      <c r="A1001" s="123"/>
      <c r="B1001" s="124"/>
      <c r="C1001" s="124"/>
      <c r="D1001" s="124"/>
      <c r="E1001" s="125"/>
      <c r="F1001" s="92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93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90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7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47"/>
      <c r="BJ1001" s="47"/>
      <c r="BK1001" s="47"/>
      <c r="BL1001" s="47"/>
      <c r="BM1001" s="47"/>
    </row>
    <row r="1002" spans="1:65" s="57" customFormat="1" ht="8.4499999999999993" customHeight="1" thickBot="1" x14ac:dyDescent="0.3">
      <c r="A1002" s="123"/>
      <c r="B1002" s="124"/>
      <c r="C1002" s="124"/>
      <c r="D1002" s="124"/>
      <c r="E1002" s="125"/>
      <c r="F1002" s="94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6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7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7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47"/>
      <c r="BJ1002" s="47"/>
      <c r="BK1002" s="47"/>
      <c r="BL1002" s="47"/>
      <c r="BM1002" s="47"/>
    </row>
    <row r="1003" spans="1:65" s="57" customFormat="1" ht="8.4499999999999993" customHeight="1" x14ac:dyDescent="0.25">
      <c r="A1003" s="123">
        <f>A1000+1</f>
        <v>326</v>
      </c>
      <c r="B1003" s="124"/>
      <c r="C1003" s="124"/>
      <c r="D1003" s="124"/>
      <c r="E1003" s="125"/>
      <c r="F1003" s="98"/>
      <c r="G1003" s="99"/>
      <c r="H1003" s="99"/>
      <c r="I1003" s="99"/>
      <c r="J1003" s="99"/>
      <c r="K1003" s="99"/>
      <c r="L1003" s="99"/>
      <c r="M1003" s="99"/>
      <c r="N1003" s="99"/>
      <c r="O1003" s="99"/>
      <c r="P1003" s="100"/>
      <c r="Q1003" s="100"/>
      <c r="R1003" s="100"/>
      <c r="S1003" s="100"/>
      <c r="T1003" s="101"/>
      <c r="U1003" s="101"/>
      <c r="V1003" s="102"/>
      <c r="W1003" s="103"/>
      <c r="X1003" s="104"/>
      <c r="Y1003" s="102"/>
      <c r="Z1003" s="102"/>
      <c r="AA1003" s="102"/>
      <c r="AB1003" s="100"/>
      <c r="AC1003" s="100"/>
      <c r="AD1003" s="100"/>
      <c r="AE1003" s="100"/>
      <c r="AF1003" s="100"/>
      <c r="AG1003" s="100"/>
      <c r="AH1003" s="100"/>
      <c r="AI1003" s="100"/>
      <c r="AJ1003" s="100"/>
      <c r="AK1003" s="100"/>
      <c r="AL1003" s="100"/>
      <c r="AM1003" s="100"/>
      <c r="AN1003" s="100"/>
      <c r="AO1003" s="105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7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47"/>
      <c r="BJ1003" s="47"/>
      <c r="BK1003" s="47"/>
      <c r="BL1003" s="47"/>
      <c r="BM1003" s="47"/>
    </row>
    <row r="1004" spans="1:65" s="57" customFormat="1" ht="8.4499999999999993" customHeight="1" x14ac:dyDescent="0.25">
      <c r="A1004" s="123"/>
      <c r="B1004" s="124"/>
      <c r="C1004" s="124"/>
      <c r="D1004" s="124"/>
      <c r="E1004" s="125"/>
      <c r="F1004" s="92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93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90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7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47"/>
      <c r="BJ1004" s="47"/>
      <c r="BK1004" s="47"/>
      <c r="BL1004" s="47"/>
      <c r="BM1004" s="47"/>
    </row>
    <row r="1005" spans="1:65" s="57" customFormat="1" ht="8.4499999999999993" customHeight="1" thickBot="1" x14ac:dyDescent="0.3">
      <c r="A1005" s="123"/>
      <c r="B1005" s="124"/>
      <c r="C1005" s="124"/>
      <c r="D1005" s="124"/>
      <c r="E1005" s="125"/>
      <c r="F1005" s="94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6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7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7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47"/>
      <c r="BJ1005" s="47"/>
      <c r="BK1005" s="47"/>
      <c r="BL1005" s="47"/>
      <c r="BM1005" s="47"/>
    </row>
    <row r="1006" spans="1:65" s="57" customFormat="1" ht="8.4499999999999993" customHeight="1" x14ac:dyDescent="0.25">
      <c r="A1006" s="123">
        <f>A1003+1</f>
        <v>327</v>
      </c>
      <c r="B1006" s="124"/>
      <c r="C1006" s="124"/>
      <c r="D1006" s="124"/>
      <c r="E1006" s="125"/>
      <c r="F1006" s="98"/>
      <c r="G1006" s="99"/>
      <c r="H1006" s="99"/>
      <c r="I1006" s="99"/>
      <c r="J1006" s="99"/>
      <c r="K1006" s="99"/>
      <c r="L1006" s="99"/>
      <c r="M1006" s="99"/>
      <c r="N1006" s="99"/>
      <c r="O1006" s="99"/>
      <c r="P1006" s="100"/>
      <c r="Q1006" s="100"/>
      <c r="R1006" s="100"/>
      <c r="S1006" s="100"/>
      <c r="T1006" s="101"/>
      <c r="U1006" s="101"/>
      <c r="V1006" s="102"/>
      <c r="W1006" s="103"/>
      <c r="X1006" s="104"/>
      <c r="Y1006" s="102"/>
      <c r="Z1006" s="102"/>
      <c r="AA1006" s="102"/>
      <c r="AB1006" s="100"/>
      <c r="AC1006" s="100"/>
      <c r="AD1006" s="100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100"/>
      <c r="AO1006" s="105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7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47"/>
      <c r="BJ1006" s="47"/>
      <c r="BK1006" s="47"/>
      <c r="BL1006" s="47"/>
      <c r="BM1006" s="47"/>
    </row>
    <row r="1007" spans="1:65" s="57" customFormat="1" ht="8.4499999999999993" customHeight="1" x14ac:dyDescent="0.25">
      <c r="A1007" s="123"/>
      <c r="B1007" s="124"/>
      <c r="C1007" s="124"/>
      <c r="D1007" s="124"/>
      <c r="E1007" s="125"/>
      <c r="F1007" s="92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93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90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7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47"/>
      <c r="BJ1007" s="47"/>
      <c r="BK1007" s="47"/>
      <c r="BL1007" s="47"/>
      <c r="BM1007" s="47"/>
    </row>
    <row r="1008" spans="1:65" s="57" customFormat="1" ht="8.4499999999999993" customHeight="1" thickBot="1" x14ac:dyDescent="0.3">
      <c r="A1008" s="123"/>
      <c r="B1008" s="124"/>
      <c r="C1008" s="124"/>
      <c r="D1008" s="124"/>
      <c r="E1008" s="125"/>
      <c r="F1008" s="94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6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7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7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47"/>
      <c r="BJ1008" s="47"/>
      <c r="BK1008" s="47"/>
      <c r="BL1008" s="47"/>
      <c r="BM1008" s="47"/>
    </row>
    <row r="1009" spans="1:65" s="57" customFormat="1" ht="8.4499999999999993" customHeight="1" x14ac:dyDescent="0.25">
      <c r="A1009" s="120">
        <f>A1006+1</f>
        <v>328</v>
      </c>
      <c r="B1009" s="121"/>
      <c r="C1009" s="121"/>
      <c r="D1009" s="121"/>
      <c r="E1009" s="122"/>
      <c r="F1009" s="98"/>
      <c r="G1009" s="99"/>
      <c r="H1009" s="99"/>
      <c r="I1009" s="99"/>
      <c r="J1009" s="99"/>
      <c r="K1009" s="99"/>
      <c r="L1009" s="99"/>
      <c r="M1009" s="99"/>
      <c r="N1009" s="99"/>
      <c r="O1009" s="99"/>
      <c r="P1009" s="100"/>
      <c r="Q1009" s="100"/>
      <c r="R1009" s="100"/>
      <c r="S1009" s="100"/>
      <c r="T1009" s="101"/>
      <c r="U1009" s="101"/>
      <c r="V1009" s="102"/>
      <c r="W1009" s="103"/>
      <c r="X1009" s="104"/>
      <c r="Y1009" s="102"/>
      <c r="Z1009" s="102"/>
      <c r="AA1009" s="102"/>
      <c r="AB1009" s="100"/>
      <c r="AC1009" s="100"/>
      <c r="AD1009" s="100"/>
      <c r="AE1009" s="100"/>
      <c r="AF1009" s="100"/>
      <c r="AG1009" s="100"/>
      <c r="AH1009" s="100"/>
      <c r="AI1009" s="100"/>
      <c r="AJ1009" s="100"/>
      <c r="AK1009" s="100"/>
      <c r="AL1009" s="100"/>
      <c r="AM1009" s="100"/>
      <c r="AN1009" s="100"/>
      <c r="AO1009" s="105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7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47"/>
      <c r="BJ1009" s="47"/>
      <c r="BK1009" s="47"/>
      <c r="BL1009" s="47"/>
      <c r="BM1009" s="47"/>
    </row>
    <row r="1010" spans="1:65" s="57" customFormat="1" ht="8.4499999999999993" customHeight="1" x14ac:dyDescent="0.25">
      <c r="A1010" s="120"/>
      <c r="B1010" s="121"/>
      <c r="C1010" s="121"/>
      <c r="D1010" s="121"/>
      <c r="E1010" s="122"/>
      <c r="F1010" s="92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93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90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7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47"/>
      <c r="BJ1010" s="47"/>
      <c r="BK1010" s="47"/>
      <c r="BL1010" s="47"/>
      <c r="BM1010" s="47"/>
    </row>
    <row r="1011" spans="1:65" s="57" customFormat="1" ht="8.4499999999999993" customHeight="1" thickBot="1" x14ac:dyDescent="0.3">
      <c r="A1011" s="120"/>
      <c r="B1011" s="121"/>
      <c r="C1011" s="121"/>
      <c r="D1011" s="121"/>
      <c r="E1011" s="122"/>
      <c r="F1011" s="94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6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7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7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47"/>
      <c r="BJ1011" s="47"/>
      <c r="BK1011" s="47"/>
      <c r="BL1011" s="47"/>
      <c r="BM1011" s="47"/>
    </row>
    <row r="1012" spans="1:65" s="57" customFormat="1" ht="8.4499999999999993" customHeight="1" x14ac:dyDescent="0.25">
      <c r="A1012" s="123">
        <f>A1009+1</f>
        <v>329</v>
      </c>
      <c r="B1012" s="124"/>
      <c r="C1012" s="124"/>
      <c r="D1012" s="124"/>
      <c r="E1012" s="125"/>
      <c r="F1012" s="98"/>
      <c r="G1012" s="99"/>
      <c r="H1012" s="99"/>
      <c r="I1012" s="99"/>
      <c r="J1012" s="99"/>
      <c r="K1012" s="99"/>
      <c r="L1012" s="99"/>
      <c r="M1012" s="99"/>
      <c r="N1012" s="99"/>
      <c r="O1012" s="99"/>
      <c r="P1012" s="100"/>
      <c r="Q1012" s="100"/>
      <c r="R1012" s="100"/>
      <c r="S1012" s="100"/>
      <c r="T1012" s="101"/>
      <c r="U1012" s="101"/>
      <c r="V1012" s="102"/>
      <c r="W1012" s="103"/>
      <c r="X1012" s="104"/>
      <c r="Y1012" s="102"/>
      <c r="Z1012" s="102"/>
      <c r="AA1012" s="102"/>
      <c r="AB1012" s="100"/>
      <c r="AC1012" s="100"/>
      <c r="AD1012" s="100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100"/>
      <c r="AO1012" s="105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7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47"/>
      <c r="BJ1012" s="47"/>
      <c r="BK1012" s="47"/>
      <c r="BL1012" s="47"/>
      <c r="BM1012" s="47"/>
    </row>
    <row r="1013" spans="1:65" s="57" customFormat="1" ht="8.4499999999999993" customHeight="1" x14ac:dyDescent="0.25">
      <c r="A1013" s="123"/>
      <c r="B1013" s="124"/>
      <c r="C1013" s="124"/>
      <c r="D1013" s="124"/>
      <c r="E1013" s="125"/>
      <c r="F1013" s="92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93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90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7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47"/>
      <c r="BJ1013" s="47"/>
      <c r="BK1013" s="47"/>
      <c r="BL1013" s="47"/>
      <c r="BM1013" s="47"/>
    </row>
    <row r="1014" spans="1:65" s="57" customFormat="1" ht="8.4499999999999993" customHeight="1" thickBot="1" x14ac:dyDescent="0.3">
      <c r="A1014" s="123"/>
      <c r="B1014" s="124"/>
      <c r="C1014" s="124"/>
      <c r="D1014" s="124"/>
      <c r="E1014" s="125"/>
      <c r="F1014" s="94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6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7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7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47"/>
      <c r="BJ1014" s="47"/>
      <c r="BK1014" s="47"/>
      <c r="BL1014" s="47"/>
      <c r="BM1014" s="47"/>
    </row>
    <row r="1015" spans="1:65" s="57" customFormat="1" ht="8.4499999999999993" customHeight="1" x14ac:dyDescent="0.25">
      <c r="A1015" s="123">
        <f>A1012+1</f>
        <v>330</v>
      </c>
      <c r="B1015" s="124"/>
      <c r="C1015" s="124"/>
      <c r="D1015" s="124"/>
      <c r="E1015" s="125"/>
      <c r="F1015" s="98"/>
      <c r="G1015" s="99"/>
      <c r="H1015" s="99"/>
      <c r="I1015" s="99"/>
      <c r="J1015" s="99"/>
      <c r="K1015" s="99"/>
      <c r="L1015" s="99"/>
      <c r="M1015" s="99"/>
      <c r="N1015" s="99"/>
      <c r="O1015" s="99"/>
      <c r="P1015" s="100"/>
      <c r="Q1015" s="100"/>
      <c r="R1015" s="100"/>
      <c r="S1015" s="100"/>
      <c r="T1015" s="101"/>
      <c r="U1015" s="101"/>
      <c r="V1015" s="102"/>
      <c r="W1015" s="103"/>
      <c r="X1015" s="104"/>
      <c r="Y1015" s="102"/>
      <c r="Z1015" s="102"/>
      <c r="AA1015" s="102"/>
      <c r="AB1015" s="100"/>
      <c r="AC1015" s="100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105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7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47"/>
      <c r="BJ1015" s="47"/>
      <c r="BK1015" s="47"/>
      <c r="BL1015" s="47"/>
      <c r="BM1015" s="47"/>
    </row>
    <row r="1016" spans="1:65" s="57" customFormat="1" ht="8.4499999999999993" customHeight="1" x14ac:dyDescent="0.25">
      <c r="A1016" s="123"/>
      <c r="B1016" s="124"/>
      <c r="C1016" s="124"/>
      <c r="D1016" s="124"/>
      <c r="E1016" s="125"/>
      <c r="F1016" s="92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93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90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7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47"/>
      <c r="BJ1016" s="47"/>
      <c r="BK1016" s="47"/>
      <c r="BL1016" s="47"/>
      <c r="BM1016" s="47"/>
    </row>
    <row r="1017" spans="1:65" s="57" customFormat="1" ht="8.4499999999999993" customHeight="1" thickBot="1" x14ac:dyDescent="0.3">
      <c r="A1017" s="123"/>
      <c r="B1017" s="124"/>
      <c r="C1017" s="124"/>
      <c r="D1017" s="124"/>
      <c r="E1017" s="125"/>
      <c r="F1017" s="94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6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7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7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47"/>
      <c r="BJ1017" s="47"/>
      <c r="BK1017" s="47"/>
      <c r="BL1017" s="47"/>
      <c r="BM1017" s="47"/>
    </row>
    <row r="1018" spans="1:65" s="57" customFormat="1" ht="8.4499999999999993" customHeight="1" x14ac:dyDescent="0.25">
      <c r="A1018" s="123">
        <f>A1015+1</f>
        <v>331</v>
      </c>
      <c r="B1018" s="124"/>
      <c r="C1018" s="124"/>
      <c r="D1018" s="124"/>
      <c r="E1018" s="125"/>
      <c r="F1018" s="98"/>
      <c r="G1018" s="99"/>
      <c r="H1018" s="99"/>
      <c r="I1018" s="99"/>
      <c r="J1018" s="99"/>
      <c r="K1018" s="99"/>
      <c r="L1018" s="99"/>
      <c r="M1018" s="99"/>
      <c r="N1018" s="99"/>
      <c r="O1018" s="99"/>
      <c r="P1018" s="100"/>
      <c r="Q1018" s="100"/>
      <c r="R1018" s="100"/>
      <c r="S1018" s="100"/>
      <c r="T1018" s="101"/>
      <c r="U1018" s="101"/>
      <c r="V1018" s="102"/>
      <c r="W1018" s="103"/>
      <c r="X1018" s="104"/>
      <c r="Y1018" s="102"/>
      <c r="Z1018" s="102"/>
      <c r="AA1018" s="102"/>
      <c r="AB1018" s="100"/>
      <c r="AC1018" s="100"/>
      <c r="AD1018" s="100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100"/>
      <c r="AO1018" s="105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7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47"/>
      <c r="BJ1018" s="47"/>
      <c r="BK1018" s="47"/>
      <c r="BL1018" s="47"/>
      <c r="BM1018" s="47"/>
    </row>
    <row r="1019" spans="1:65" s="57" customFormat="1" ht="8.4499999999999993" customHeight="1" x14ac:dyDescent="0.25">
      <c r="A1019" s="123"/>
      <c r="B1019" s="124"/>
      <c r="C1019" s="124"/>
      <c r="D1019" s="124"/>
      <c r="E1019" s="125"/>
      <c r="F1019" s="92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93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90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7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47"/>
      <c r="BJ1019" s="47"/>
      <c r="BK1019" s="47"/>
      <c r="BL1019" s="47"/>
      <c r="BM1019" s="47"/>
    </row>
    <row r="1020" spans="1:65" s="57" customFormat="1" ht="8.4499999999999993" customHeight="1" thickBot="1" x14ac:dyDescent="0.3">
      <c r="A1020" s="132"/>
      <c r="B1020" s="133"/>
      <c r="C1020" s="133"/>
      <c r="D1020" s="133"/>
      <c r="E1020" s="134"/>
      <c r="F1020" s="94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6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7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7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47"/>
      <c r="BJ1020" s="47"/>
      <c r="BK1020" s="47"/>
      <c r="BL1020" s="47"/>
      <c r="BM1020" s="47"/>
    </row>
    <row r="1021" spans="1:65" s="57" customFormat="1" ht="8.4499999999999993" customHeight="1" thickBot="1" x14ac:dyDescent="0.3">
      <c r="A1021" s="3"/>
      <c r="B1021" s="91"/>
      <c r="C1021" s="47"/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47"/>
      <c r="AM1021" s="47"/>
      <c r="AN1021" s="47"/>
      <c r="AO1021" s="47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7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47"/>
      <c r="BJ1021" s="47"/>
      <c r="BK1021" s="47"/>
      <c r="BL1021" s="47"/>
      <c r="BM1021" s="47"/>
    </row>
    <row r="1022" spans="1:65" s="57" customFormat="1" ht="8.4499999999999993" customHeight="1" x14ac:dyDescent="0.25">
      <c r="A1022" s="135">
        <f>A1018+1</f>
        <v>332</v>
      </c>
      <c r="B1022" s="136"/>
      <c r="C1022" s="136"/>
      <c r="D1022" s="136"/>
      <c r="E1022" s="137"/>
      <c r="F1022" s="98"/>
      <c r="G1022" s="99"/>
      <c r="H1022" s="99"/>
      <c r="I1022" s="99"/>
      <c r="J1022" s="99"/>
      <c r="K1022" s="99"/>
      <c r="L1022" s="99"/>
      <c r="M1022" s="99"/>
      <c r="N1022" s="99"/>
      <c r="O1022" s="99"/>
      <c r="P1022" s="100"/>
      <c r="Q1022" s="100"/>
      <c r="R1022" s="100"/>
      <c r="S1022" s="100"/>
      <c r="T1022" s="101"/>
      <c r="U1022" s="101"/>
      <c r="V1022" s="102"/>
      <c r="W1022" s="103"/>
      <c r="X1022" s="104"/>
      <c r="Y1022" s="102"/>
      <c r="Z1022" s="102"/>
      <c r="AA1022" s="102"/>
      <c r="AB1022" s="100"/>
      <c r="AC1022" s="100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105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7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47"/>
      <c r="BJ1022" s="47"/>
      <c r="BK1022" s="47"/>
      <c r="BL1022" s="47"/>
      <c r="BM1022" s="47"/>
    </row>
    <row r="1023" spans="1:65" s="57" customFormat="1" ht="8.4499999999999993" customHeight="1" x14ac:dyDescent="0.25">
      <c r="A1023" s="120"/>
      <c r="B1023" s="121"/>
      <c r="C1023" s="121"/>
      <c r="D1023" s="121"/>
      <c r="E1023" s="122"/>
      <c r="F1023" s="92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93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90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7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47"/>
      <c r="BJ1023" s="47"/>
      <c r="BK1023" s="47"/>
      <c r="BL1023" s="47"/>
      <c r="BM1023" s="47"/>
    </row>
    <row r="1024" spans="1:65" s="57" customFormat="1" ht="8.4499999999999993" customHeight="1" thickBot="1" x14ac:dyDescent="0.3">
      <c r="A1024" s="120"/>
      <c r="B1024" s="121"/>
      <c r="C1024" s="121"/>
      <c r="D1024" s="121"/>
      <c r="E1024" s="122"/>
      <c r="F1024" s="94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6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7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7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47"/>
      <c r="BJ1024" s="47"/>
      <c r="BK1024" s="47"/>
      <c r="BL1024" s="47"/>
      <c r="BM1024" s="47"/>
    </row>
    <row r="1025" spans="1:65" s="57" customFormat="1" ht="8.4499999999999993" customHeight="1" x14ac:dyDescent="0.25">
      <c r="A1025" s="126">
        <f>A1022+1</f>
        <v>333</v>
      </c>
      <c r="B1025" s="127"/>
      <c r="C1025" s="127"/>
      <c r="D1025" s="127"/>
      <c r="E1025" s="128"/>
      <c r="F1025" s="98"/>
      <c r="G1025" s="99"/>
      <c r="H1025" s="99"/>
      <c r="I1025" s="99"/>
      <c r="J1025" s="99"/>
      <c r="K1025" s="99"/>
      <c r="L1025" s="99"/>
      <c r="M1025" s="99"/>
      <c r="N1025" s="99"/>
      <c r="O1025" s="99"/>
      <c r="P1025" s="100"/>
      <c r="Q1025" s="100"/>
      <c r="R1025" s="100"/>
      <c r="S1025" s="100"/>
      <c r="T1025" s="101"/>
      <c r="U1025" s="101"/>
      <c r="V1025" s="102"/>
      <c r="W1025" s="103"/>
      <c r="X1025" s="104"/>
      <c r="Y1025" s="102"/>
      <c r="Z1025" s="102"/>
      <c r="AA1025" s="102"/>
      <c r="AB1025" s="100"/>
      <c r="AC1025" s="100"/>
      <c r="AD1025" s="100"/>
      <c r="AE1025" s="100"/>
      <c r="AF1025" s="100"/>
      <c r="AG1025" s="100"/>
      <c r="AH1025" s="100"/>
      <c r="AI1025" s="100"/>
      <c r="AJ1025" s="100"/>
      <c r="AK1025" s="100"/>
      <c r="AL1025" s="100"/>
      <c r="AM1025" s="100"/>
      <c r="AN1025" s="100"/>
      <c r="AO1025" s="105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7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47"/>
      <c r="BJ1025" s="47"/>
      <c r="BK1025" s="47"/>
      <c r="BL1025" s="47"/>
      <c r="BM1025" s="47"/>
    </row>
    <row r="1026" spans="1:65" s="57" customFormat="1" ht="8.4499999999999993" customHeight="1" x14ac:dyDescent="0.25">
      <c r="A1026" s="120"/>
      <c r="B1026" s="121"/>
      <c r="C1026" s="121"/>
      <c r="D1026" s="121"/>
      <c r="E1026" s="122"/>
      <c r="F1026" s="92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93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90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7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47"/>
      <c r="BJ1026" s="47"/>
      <c r="BK1026" s="47"/>
      <c r="BL1026" s="47"/>
      <c r="BM1026" s="47"/>
    </row>
    <row r="1027" spans="1:65" s="57" customFormat="1" ht="8.4499999999999993" customHeight="1" thickBot="1" x14ac:dyDescent="0.3">
      <c r="A1027" s="129"/>
      <c r="B1027" s="130"/>
      <c r="C1027" s="130"/>
      <c r="D1027" s="130"/>
      <c r="E1027" s="131"/>
      <c r="F1027" s="94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6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7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7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47"/>
      <c r="BJ1027" s="47"/>
      <c r="BK1027" s="47"/>
      <c r="BL1027" s="47"/>
      <c r="BM1027" s="47"/>
    </row>
    <row r="1028" spans="1:65" s="57" customFormat="1" ht="8.4499999999999993" customHeight="1" x14ac:dyDescent="0.25">
      <c r="A1028" s="126">
        <f>A1025+1</f>
        <v>334</v>
      </c>
      <c r="B1028" s="127"/>
      <c r="C1028" s="127"/>
      <c r="D1028" s="127"/>
      <c r="E1028" s="128"/>
      <c r="F1028" s="98"/>
      <c r="G1028" s="99"/>
      <c r="H1028" s="99"/>
      <c r="I1028" s="99"/>
      <c r="J1028" s="99"/>
      <c r="K1028" s="99"/>
      <c r="L1028" s="99"/>
      <c r="M1028" s="99"/>
      <c r="N1028" s="99"/>
      <c r="O1028" s="99"/>
      <c r="P1028" s="100"/>
      <c r="Q1028" s="100"/>
      <c r="R1028" s="100"/>
      <c r="S1028" s="100"/>
      <c r="T1028" s="101"/>
      <c r="U1028" s="101"/>
      <c r="V1028" s="102"/>
      <c r="W1028" s="103"/>
      <c r="X1028" s="104"/>
      <c r="Y1028" s="102"/>
      <c r="Z1028" s="102"/>
      <c r="AA1028" s="102"/>
      <c r="AB1028" s="100"/>
      <c r="AC1028" s="100"/>
      <c r="AD1028" s="100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100"/>
      <c r="AO1028" s="105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7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47"/>
      <c r="BJ1028" s="47"/>
      <c r="BK1028" s="47"/>
      <c r="BL1028" s="47"/>
      <c r="BM1028" s="47"/>
    </row>
    <row r="1029" spans="1:65" s="57" customFormat="1" ht="8.4499999999999993" customHeight="1" x14ac:dyDescent="0.25">
      <c r="A1029" s="120"/>
      <c r="B1029" s="121"/>
      <c r="C1029" s="121"/>
      <c r="D1029" s="121"/>
      <c r="E1029" s="122"/>
      <c r="F1029" s="92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93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90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7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47"/>
      <c r="BJ1029" s="47"/>
      <c r="BK1029" s="47"/>
      <c r="BL1029" s="47"/>
      <c r="BM1029" s="47"/>
    </row>
    <row r="1030" spans="1:65" s="57" customFormat="1" ht="8.4499999999999993" customHeight="1" thickBot="1" x14ac:dyDescent="0.3">
      <c r="A1030" s="129"/>
      <c r="B1030" s="130"/>
      <c r="C1030" s="130"/>
      <c r="D1030" s="130"/>
      <c r="E1030" s="131"/>
      <c r="F1030" s="94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6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7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7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47"/>
      <c r="BJ1030" s="47"/>
      <c r="BK1030" s="47"/>
      <c r="BL1030" s="47"/>
      <c r="BM1030" s="47"/>
    </row>
    <row r="1031" spans="1:65" s="57" customFormat="1" ht="8.4499999999999993" customHeight="1" x14ac:dyDescent="0.25">
      <c r="A1031" s="126">
        <f>A1028+1</f>
        <v>335</v>
      </c>
      <c r="B1031" s="127"/>
      <c r="C1031" s="127"/>
      <c r="D1031" s="127"/>
      <c r="E1031" s="128"/>
      <c r="F1031" s="98"/>
      <c r="G1031" s="99"/>
      <c r="H1031" s="99"/>
      <c r="I1031" s="99"/>
      <c r="J1031" s="99"/>
      <c r="K1031" s="99"/>
      <c r="L1031" s="99"/>
      <c r="M1031" s="99"/>
      <c r="N1031" s="99"/>
      <c r="O1031" s="99"/>
      <c r="P1031" s="100"/>
      <c r="Q1031" s="100"/>
      <c r="R1031" s="100"/>
      <c r="S1031" s="100"/>
      <c r="T1031" s="101"/>
      <c r="U1031" s="101"/>
      <c r="V1031" s="102"/>
      <c r="W1031" s="103"/>
      <c r="X1031" s="104"/>
      <c r="Y1031" s="102"/>
      <c r="Z1031" s="102"/>
      <c r="AA1031" s="102"/>
      <c r="AB1031" s="100"/>
      <c r="AC1031" s="100"/>
      <c r="AD1031" s="100"/>
      <c r="AE1031" s="100"/>
      <c r="AF1031" s="100"/>
      <c r="AG1031" s="100"/>
      <c r="AH1031" s="100"/>
      <c r="AI1031" s="100"/>
      <c r="AJ1031" s="100"/>
      <c r="AK1031" s="100"/>
      <c r="AL1031" s="100"/>
      <c r="AM1031" s="100"/>
      <c r="AN1031" s="100"/>
      <c r="AO1031" s="105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7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47"/>
      <c r="BJ1031" s="47"/>
      <c r="BK1031" s="47"/>
      <c r="BL1031" s="47"/>
      <c r="BM1031" s="47"/>
    </row>
    <row r="1032" spans="1:65" s="57" customFormat="1" ht="8.4499999999999993" customHeight="1" x14ac:dyDescent="0.25">
      <c r="A1032" s="120"/>
      <c r="B1032" s="121"/>
      <c r="C1032" s="121"/>
      <c r="D1032" s="121"/>
      <c r="E1032" s="122"/>
      <c r="F1032" s="92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93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90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7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47"/>
      <c r="BJ1032" s="47"/>
      <c r="BK1032" s="47"/>
      <c r="BL1032" s="47"/>
      <c r="BM1032" s="47"/>
    </row>
    <row r="1033" spans="1:65" s="57" customFormat="1" ht="8.4499999999999993" customHeight="1" thickBot="1" x14ac:dyDescent="0.3">
      <c r="A1033" s="129"/>
      <c r="B1033" s="130"/>
      <c r="C1033" s="130"/>
      <c r="D1033" s="130"/>
      <c r="E1033" s="131"/>
      <c r="F1033" s="94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6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7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7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47"/>
      <c r="BJ1033" s="47"/>
      <c r="BK1033" s="47"/>
      <c r="BL1033" s="47"/>
      <c r="BM1033" s="47"/>
    </row>
    <row r="1034" spans="1:65" s="57" customFormat="1" ht="8.4499999999999993" customHeight="1" x14ac:dyDescent="0.25">
      <c r="A1034" s="126">
        <f>A1031+1</f>
        <v>336</v>
      </c>
      <c r="B1034" s="127"/>
      <c r="C1034" s="127"/>
      <c r="D1034" s="127"/>
      <c r="E1034" s="128"/>
      <c r="F1034" s="98"/>
      <c r="G1034" s="99"/>
      <c r="H1034" s="99"/>
      <c r="I1034" s="99"/>
      <c r="J1034" s="99"/>
      <c r="K1034" s="99"/>
      <c r="L1034" s="99"/>
      <c r="M1034" s="99"/>
      <c r="N1034" s="99"/>
      <c r="O1034" s="99"/>
      <c r="P1034" s="100"/>
      <c r="Q1034" s="100"/>
      <c r="R1034" s="100"/>
      <c r="S1034" s="100"/>
      <c r="T1034" s="101"/>
      <c r="U1034" s="101"/>
      <c r="V1034" s="102"/>
      <c r="W1034" s="103"/>
      <c r="X1034" s="104"/>
      <c r="Y1034" s="102"/>
      <c r="Z1034" s="102"/>
      <c r="AA1034" s="102"/>
      <c r="AB1034" s="100"/>
      <c r="AC1034" s="100"/>
      <c r="AD1034" s="100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100"/>
      <c r="AO1034" s="105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7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47"/>
      <c r="BJ1034" s="47"/>
      <c r="BK1034" s="47"/>
      <c r="BL1034" s="47"/>
      <c r="BM1034" s="47"/>
    </row>
    <row r="1035" spans="1:65" s="57" customFormat="1" ht="8.4499999999999993" customHeight="1" x14ac:dyDescent="0.25">
      <c r="A1035" s="120"/>
      <c r="B1035" s="121"/>
      <c r="C1035" s="121"/>
      <c r="D1035" s="121"/>
      <c r="E1035" s="122"/>
      <c r="F1035" s="92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93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90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7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47"/>
      <c r="BJ1035" s="47"/>
      <c r="BK1035" s="47"/>
      <c r="BL1035" s="47"/>
      <c r="BM1035" s="47"/>
    </row>
    <row r="1036" spans="1:65" s="57" customFormat="1" ht="8.4499999999999993" customHeight="1" thickBot="1" x14ac:dyDescent="0.3">
      <c r="A1036" s="129"/>
      <c r="B1036" s="130"/>
      <c r="C1036" s="130"/>
      <c r="D1036" s="130"/>
      <c r="E1036" s="131"/>
      <c r="F1036" s="94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6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7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7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47"/>
      <c r="BJ1036" s="47"/>
      <c r="BK1036" s="47"/>
      <c r="BL1036" s="47"/>
      <c r="BM1036" s="47"/>
    </row>
    <row r="1037" spans="1:65" s="57" customFormat="1" ht="8.4499999999999993" customHeight="1" x14ac:dyDescent="0.25">
      <c r="A1037" s="126">
        <f>A1034+1</f>
        <v>337</v>
      </c>
      <c r="B1037" s="127"/>
      <c r="C1037" s="127"/>
      <c r="D1037" s="127"/>
      <c r="E1037" s="128"/>
      <c r="F1037" s="98"/>
      <c r="G1037" s="99"/>
      <c r="H1037" s="99"/>
      <c r="I1037" s="99"/>
      <c r="J1037" s="99"/>
      <c r="K1037" s="99"/>
      <c r="L1037" s="99"/>
      <c r="M1037" s="99"/>
      <c r="N1037" s="99"/>
      <c r="O1037" s="99"/>
      <c r="P1037" s="100"/>
      <c r="Q1037" s="100"/>
      <c r="R1037" s="100"/>
      <c r="S1037" s="100"/>
      <c r="T1037" s="101"/>
      <c r="U1037" s="101"/>
      <c r="V1037" s="102"/>
      <c r="W1037" s="103"/>
      <c r="X1037" s="104"/>
      <c r="Y1037" s="102"/>
      <c r="Z1037" s="102"/>
      <c r="AA1037" s="102"/>
      <c r="AB1037" s="100"/>
      <c r="AC1037" s="100"/>
      <c r="AD1037" s="100"/>
      <c r="AE1037" s="100"/>
      <c r="AF1037" s="100"/>
      <c r="AG1037" s="100"/>
      <c r="AH1037" s="100"/>
      <c r="AI1037" s="100"/>
      <c r="AJ1037" s="100"/>
      <c r="AK1037" s="100"/>
      <c r="AL1037" s="100"/>
      <c r="AM1037" s="100"/>
      <c r="AN1037" s="100"/>
      <c r="AO1037" s="105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7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47"/>
      <c r="BJ1037" s="47"/>
      <c r="BK1037" s="47"/>
      <c r="BL1037" s="47"/>
      <c r="BM1037" s="47"/>
    </row>
    <row r="1038" spans="1:65" s="57" customFormat="1" ht="8.4499999999999993" customHeight="1" x14ac:dyDescent="0.25">
      <c r="A1038" s="120"/>
      <c r="B1038" s="121"/>
      <c r="C1038" s="121"/>
      <c r="D1038" s="121"/>
      <c r="E1038" s="122"/>
      <c r="F1038" s="92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93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90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7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47"/>
      <c r="BJ1038" s="47"/>
      <c r="BK1038" s="47"/>
      <c r="BL1038" s="47"/>
      <c r="BM1038" s="47"/>
    </row>
    <row r="1039" spans="1:65" s="57" customFormat="1" ht="8.4499999999999993" customHeight="1" thickBot="1" x14ac:dyDescent="0.3">
      <c r="A1039" s="129"/>
      <c r="B1039" s="130"/>
      <c r="C1039" s="130"/>
      <c r="D1039" s="130"/>
      <c r="E1039" s="131"/>
      <c r="F1039" s="94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6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7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7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47"/>
      <c r="BJ1039" s="47"/>
      <c r="BK1039" s="47"/>
      <c r="BL1039" s="47"/>
      <c r="BM1039" s="47"/>
    </row>
    <row r="1040" spans="1:65" s="57" customFormat="1" ht="8.4499999999999993" customHeight="1" x14ac:dyDescent="0.25">
      <c r="A1040" s="126">
        <f>A1037+1</f>
        <v>338</v>
      </c>
      <c r="B1040" s="127"/>
      <c r="C1040" s="127"/>
      <c r="D1040" s="127"/>
      <c r="E1040" s="128"/>
      <c r="F1040" s="98"/>
      <c r="G1040" s="99"/>
      <c r="H1040" s="99"/>
      <c r="I1040" s="99"/>
      <c r="J1040" s="99"/>
      <c r="K1040" s="99"/>
      <c r="L1040" s="99"/>
      <c r="M1040" s="99"/>
      <c r="N1040" s="99"/>
      <c r="O1040" s="99"/>
      <c r="P1040" s="100"/>
      <c r="Q1040" s="100"/>
      <c r="R1040" s="100"/>
      <c r="S1040" s="100"/>
      <c r="T1040" s="101"/>
      <c r="U1040" s="101"/>
      <c r="V1040" s="102"/>
      <c r="W1040" s="103"/>
      <c r="X1040" s="104"/>
      <c r="Y1040" s="102"/>
      <c r="Z1040" s="102"/>
      <c r="AA1040" s="102"/>
      <c r="AB1040" s="100"/>
      <c r="AC1040" s="100"/>
      <c r="AD1040" s="100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100"/>
      <c r="AO1040" s="105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7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47"/>
      <c r="BJ1040" s="47"/>
      <c r="BK1040" s="47"/>
      <c r="BL1040" s="47"/>
      <c r="BM1040" s="47"/>
    </row>
    <row r="1041" spans="1:65" s="57" customFormat="1" ht="8.4499999999999993" customHeight="1" x14ac:dyDescent="0.25">
      <c r="A1041" s="120"/>
      <c r="B1041" s="121"/>
      <c r="C1041" s="121"/>
      <c r="D1041" s="121"/>
      <c r="E1041" s="122"/>
      <c r="F1041" s="92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93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90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7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47"/>
      <c r="BJ1041" s="47"/>
      <c r="BK1041" s="47"/>
      <c r="BL1041" s="47"/>
      <c r="BM1041" s="47"/>
    </row>
    <row r="1042" spans="1:65" s="57" customFormat="1" ht="8.4499999999999993" customHeight="1" thickBot="1" x14ac:dyDescent="0.3">
      <c r="A1042" s="129"/>
      <c r="B1042" s="130"/>
      <c r="C1042" s="130"/>
      <c r="D1042" s="130"/>
      <c r="E1042" s="131"/>
      <c r="F1042" s="94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6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7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7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47"/>
      <c r="BJ1042" s="47"/>
      <c r="BK1042" s="47"/>
      <c r="BL1042" s="47"/>
      <c r="BM1042" s="47"/>
    </row>
    <row r="1043" spans="1:65" s="57" customFormat="1" ht="8.4499999999999993" customHeight="1" x14ac:dyDescent="0.25">
      <c r="A1043" s="126">
        <f>A1040+1</f>
        <v>339</v>
      </c>
      <c r="B1043" s="127"/>
      <c r="C1043" s="127"/>
      <c r="D1043" s="127"/>
      <c r="E1043" s="128"/>
      <c r="F1043" s="98"/>
      <c r="G1043" s="99"/>
      <c r="H1043" s="99"/>
      <c r="I1043" s="99"/>
      <c r="J1043" s="99"/>
      <c r="K1043" s="99"/>
      <c r="L1043" s="99"/>
      <c r="M1043" s="99"/>
      <c r="N1043" s="99"/>
      <c r="O1043" s="99"/>
      <c r="P1043" s="100"/>
      <c r="Q1043" s="100"/>
      <c r="R1043" s="100"/>
      <c r="S1043" s="100"/>
      <c r="T1043" s="101"/>
      <c r="U1043" s="101"/>
      <c r="V1043" s="102"/>
      <c r="W1043" s="103"/>
      <c r="X1043" s="104"/>
      <c r="Y1043" s="102"/>
      <c r="Z1043" s="102"/>
      <c r="AA1043" s="102"/>
      <c r="AB1043" s="100"/>
      <c r="AC1043" s="100"/>
      <c r="AD1043" s="100"/>
      <c r="AE1043" s="100"/>
      <c r="AF1043" s="100"/>
      <c r="AG1043" s="100"/>
      <c r="AH1043" s="100"/>
      <c r="AI1043" s="100"/>
      <c r="AJ1043" s="100"/>
      <c r="AK1043" s="100"/>
      <c r="AL1043" s="100"/>
      <c r="AM1043" s="100"/>
      <c r="AN1043" s="100"/>
      <c r="AO1043" s="105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7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47"/>
      <c r="BJ1043" s="47"/>
      <c r="BK1043" s="47"/>
      <c r="BL1043" s="47"/>
      <c r="BM1043" s="47"/>
    </row>
    <row r="1044" spans="1:65" s="57" customFormat="1" ht="8.4499999999999993" customHeight="1" x14ac:dyDescent="0.25">
      <c r="A1044" s="120"/>
      <c r="B1044" s="121"/>
      <c r="C1044" s="121"/>
      <c r="D1044" s="121"/>
      <c r="E1044" s="122"/>
      <c r="F1044" s="92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93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90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7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47"/>
      <c r="BJ1044" s="47"/>
      <c r="BK1044" s="47"/>
      <c r="BL1044" s="47"/>
      <c r="BM1044" s="47"/>
    </row>
    <row r="1045" spans="1:65" s="57" customFormat="1" ht="8.4499999999999993" customHeight="1" thickBot="1" x14ac:dyDescent="0.3">
      <c r="A1045" s="129"/>
      <c r="B1045" s="130"/>
      <c r="C1045" s="130"/>
      <c r="D1045" s="130"/>
      <c r="E1045" s="131"/>
      <c r="F1045" s="94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6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7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7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47"/>
      <c r="BJ1045" s="47"/>
      <c r="BK1045" s="47"/>
      <c r="BL1045" s="47"/>
      <c r="BM1045" s="47"/>
    </row>
    <row r="1046" spans="1:65" s="57" customFormat="1" ht="8.4499999999999993" customHeight="1" x14ac:dyDescent="0.25">
      <c r="A1046" s="126">
        <f>A1043+1</f>
        <v>340</v>
      </c>
      <c r="B1046" s="127"/>
      <c r="C1046" s="127"/>
      <c r="D1046" s="127"/>
      <c r="E1046" s="128"/>
      <c r="F1046" s="98"/>
      <c r="G1046" s="99"/>
      <c r="H1046" s="99"/>
      <c r="I1046" s="99"/>
      <c r="J1046" s="99"/>
      <c r="K1046" s="99"/>
      <c r="L1046" s="99"/>
      <c r="M1046" s="99"/>
      <c r="N1046" s="99"/>
      <c r="O1046" s="99"/>
      <c r="P1046" s="100"/>
      <c r="Q1046" s="100"/>
      <c r="R1046" s="100"/>
      <c r="S1046" s="100"/>
      <c r="T1046" s="101"/>
      <c r="U1046" s="101"/>
      <c r="V1046" s="102"/>
      <c r="W1046" s="103"/>
      <c r="X1046" s="104"/>
      <c r="Y1046" s="102"/>
      <c r="Z1046" s="102"/>
      <c r="AA1046" s="102"/>
      <c r="AB1046" s="100"/>
      <c r="AC1046" s="100"/>
      <c r="AD1046" s="100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100"/>
      <c r="AO1046" s="105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7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47"/>
      <c r="BJ1046" s="47"/>
      <c r="BK1046" s="47"/>
      <c r="BL1046" s="47"/>
      <c r="BM1046" s="47"/>
    </row>
    <row r="1047" spans="1:65" s="57" customFormat="1" ht="8.4499999999999993" customHeight="1" x14ac:dyDescent="0.25">
      <c r="A1047" s="120"/>
      <c r="B1047" s="121"/>
      <c r="C1047" s="121"/>
      <c r="D1047" s="121"/>
      <c r="E1047" s="122"/>
      <c r="F1047" s="92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  <c r="S1047" s="89"/>
      <c r="T1047" s="89"/>
      <c r="U1047" s="89"/>
      <c r="V1047" s="89"/>
      <c r="W1047" s="93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90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7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47"/>
      <c r="BJ1047" s="47"/>
      <c r="BK1047" s="47"/>
      <c r="BL1047" s="47"/>
      <c r="BM1047" s="47"/>
    </row>
    <row r="1048" spans="1:65" s="57" customFormat="1" ht="8.4499999999999993" customHeight="1" thickBot="1" x14ac:dyDescent="0.3">
      <c r="A1048" s="129"/>
      <c r="B1048" s="130"/>
      <c r="C1048" s="130"/>
      <c r="D1048" s="130"/>
      <c r="E1048" s="131"/>
      <c r="F1048" s="94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6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7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7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47"/>
      <c r="BJ1048" s="47"/>
      <c r="BK1048" s="47"/>
      <c r="BL1048" s="47"/>
      <c r="BM1048" s="47"/>
    </row>
    <row r="1049" spans="1:65" s="57" customFormat="1" ht="8.4499999999999993" customHeight="1" x14ac:dyDescent="0.25">
      <c r="A1049" s="126">
        <f>A1046+1</f>
        <v>341</v>
      </c>
      <c r="B1049" s="127"/>
      <c r="C1049" s="127"/>
      <c r="D1049" s="127"/>
      <c r="E1049" s="128"/>
      <c r="F1049" s="98"/>
      <c r="G1049" s="99"/>
      <c r="H1049" s="99"/>
      <c r="I1049" s="99"/>
      <c r="J1049" s="99"/>
      <c r="K1049" s="99"/>
      <c r="L1049" s="99"/>
      <c r="M1049" s="99"/>
      <c r="N1049" s="99"/>
      <c r="O1049" s="99"/>
      <c r="P1049" s="100"/>
      <c r="Q1049" s="100"/>
      <c r="R1049" s="100"/>
      <c r="S1049" s="100"/>
      <c r="T1049" s="101"/>
      <c r="U1049" s="101"/>
      <c r="V1049" s="102"/>
      <c r="W1049" s="103"/>
      <c r="X1049" s="104"/>
      <c r="Y1049" s="102"/>
      <c r="Z1049" s="102"/>
      <c r="AA1049" s="102"/>
      <c r="AB1049" s="100"/>
      <c r="AC1049" s="100"/>
      <c r="AD1049" s="100"/>
      <c r="AE1049" s="100"/>
      <c r="AF1049" s="100"/>
      <c r="AG1049" s="100"/>
      <c r="AH1049" s="100"/>
      <c r="AI1049" s="100"/>
      <c r="AJ1049" s="100"/>
      <c r="AK1049" s="100"/>
      <c r="AL1049" s="100"/>
      <c r="AM1049" s="100"/>
      <c r="AN1049" s="100"/>
      <c r="AO1049" s="105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7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47"/>
      <c r="BJ1049" s="47"/>
      <c r="BK1049" s="47"/>
      <c r="BL1049" s="47"/>
      <c r="BM1049" s="47"/>
    </row>
    <row r="1050" spans="1:65" s="57" customFormat="1" ht="8.4499999999999993" customHeight="1" x14ac:dyDescent="0.25">
      <c r="A1050" s="120"/>
      <c r="B1050" s="121"/>
      <c r="C1050" s="121"/>
      <c r="D1050" s="121"/>
      <c r="E1050" s="122"/>
      <c r="F1050" s="92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93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90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7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47"/>
      <c r="BJ1050" s="47"/>
      <c r="BK1050" s="47"/>
      <c r="BL1050" s="47"/>
      <c r="BM1050" s="47"/>
    </row>
    <row r="1051" spans="1:65" s="57" customFormat="1" ht="8.4499999999999993" customHeight="1" thickBot="1" x14ac:dyDescent="0.3">
      <c r="A1051" s="129"/>
      <c r="B1051" s="130"/>
      <c r="C1051" s="130"/>
      <c r="D1051" s="130"/>
      <c r="E1051" s="131"/>
      <c r="F1051" s="94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6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7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7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47"/>
      <c r="BJ1051" s="47"/>
      <c r="BK1051" s="47"/>
      <c r="BL1051" s="47"/>
      <c r="BM1051" s="47"/>
    </row>
    <row r="1052" spans="1:65" s="57" customFormat="1" ht="8.4499999999999993" customHeight="1" x14ac:dyDescent="0.25">
      <c r="A1052" s="126">
        <f>A1049+1</f>
        <v>342</v>
      </c>
      <c r="B1052" s="127"/>
      <c r="C1052" s="127"/>
      <c r="D1052" s="127"/>
      <c r="E1052" s="128"/>
      <c r="F1052" s="98"/>
      <c r="G1052" s="99"/>
      <c r="H1052" s="99"/>
      <c r="I1052" s="99"/>
      <c r="J1052" s="99"/>
      <c r="K1052" s="99"/>
      <c r="L1052" s="99"/>
      <c r="M1052" s="99"/>
      <c r="N1052" s="99"/>
      <c r="O1052" s="99"/>
      <c r="P1052" s="100"/>
      <c r="Q1052" s="100"/>
      <c r="R1052" s="100"/>
      <c r="S1052" s="100"/>
      <c r="T1052" s="101"/>
      <c r="U1052" s="101"/>
      <c r="V1052" s="102"/>
      <c r="W1052" s="103"/>
      <c r="X1052" s="104"/>
      <c r="Y1052" s="102"/>
      <c r="Z1052" s="102"/>
      <c r="AA1052" s="102"/>
      <c r="AB1052" s="100"/>
      <c r="AC1052" s="100"/>
      <c r="AD1052" s="100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100"/>
      <c r="AO1052" s="105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7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47"/>
      <c r="BJ1052" s="47"/>
      <c r="BK1052" s="47"/>
      <c r="BL1052" s="47"/>
      <c r="BM1052" s="47"/>
    </row>
    <row r="1053" spans="1:65" s="57" customFormat="1" ht="8.4499999999999993" customHeight="1" x14ac:dyDescent="0.25">
      <c r="A1053" s="120"/>
      <c r="B1053" s="121"/>
      <c r="C1053" s="121"/>
      <c r="D1053" s="121"/>
      <c r="E1053" s="122"/>
      <c r="F1053" s="92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93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90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7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47"/>
      <c r="BJ1053" s="47"/>
      <c r="BK1053" s="47"/>
      <c r="BL1053" s="47"/>
      <c r="BM1053" s="47"/>
    </row>
    <row r="1054" spans="1:65" s="57" customFormat="1" ht="8.4499999999999993" customHeight="1" thickBot="1" x14ac:dyDescent="0.3">
      <c r="A1054" s="129"/>
      <c r="B1054" s="130"/>
      <c r="C1054" s="130"/>
      <c r="D1054" s="130"/>
      <c r="E1054" s="131"/>
      <c r="F1054" s="94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6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7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7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47"/>
      <c r="BJ1054" s="47"/>
      <c r="BK1054" s="47"/>
      <c r="BL1054" s="47"/>
      <c r="BM1054" s="47"/>
    </row>
    <row r="1055" spans="1:65" s="57" customFormat="1" ht="8.4499999999999993" customHeight="1" x14ac:dyDescent="0.25">
      <c r="A1055" s="126">
        <f>A1052+1</f>
        <v>343</v>
      </c>
      <c r="B1055" s="127"/>
      <c r="C1055" s="127"/>
      <c r="D1055" s="127"/>
      <c r="E1055" s="128"/>
      <c r="F1055" s="98"/>
      <c r="G1055" s="99"/>
      <c r="H1055" s="99"/>
      <c r="I1055" s="99"/>
      <c r="J1055" s="99"/>
      <c r="K1055" s="99"/>
      <c r="L1055" s="99"/>
      <c r="M1055" s="99"/>
      <c r="N1055" s="99"/>
      <c r="O1055" s="99"/>
      <c r="P1055" s="100"/>
      <c r="Q1055" s="100"/>
      <c r="R1055" s="100"/>
      <c r="S1055" s="100"/>
      <c r="T1055" s="101"/>
      <c r="U1055" s="101"/>
      <c r="V1055" s="102"/>
      <c r="W1055" s="103"/>
      <c r="X1055" s="104"/>
      <c r="Y1055" s="102"/>
      <c r="Z1055" s="102"/>
      <c r="AA1055" s="102"/>
      <c r="AB1055" s="100"/>
      <c r="AC1055" s="100"/>
      <c r="AD1055" s="100"/>
      <c r="AE1055" s="100"/>
      <c r="AF1055" s="100"/>
      <c r="AG1055" s="100"/>
      <c r="AH1055" s="100"/>
      <c r="AI1055" s="100"/>
      <c r="AJ1055" s="100"/>
      <c r="AK1055" s="100"/>
      <c r="AL1055" s="100"/>
      <c r="AM1055" s="100"/>
      <c r="AN1055" s="100"/>
      <c r="AO1055" s="105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7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47"/>
      <c r="BJ1055" s="47"/>
      <c r="BK1055" s="47"/>
      <c r="BL1055" s="47"/>
      <c r="BM1055" s="47"/>
    </row>
    <row r="1056" spans="1:65" s="57" customFormat="1" ht="8.4499999999999993" customHeight="1" x14ac:dyDescent="0.25">
      <c r="A1056" s="120"/>
      <c r="B1056" s="121"/>
      <c r="C1056" s="121"/>
      <c r="D1056" s="121"/>
      <c r="E1056" s="122"/>
      <c r="F1056" s="92"/>
      <c r="G1056" s="89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93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90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7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47"/>
      <c r="BJ1056" s="47"/>
      <c r="BK1056" s="47"/>
      <c r="BL1056" s="47"/>
      <c r="BM1056" s="47"/>
    </row>
    <row r="1057" spans="1:65" s="57" customFormat="1" ht="8.4499999999999993" customHeight="1" thickBot="1" x14ac:dyDescent="0.3">
      <c r="A1057" s="129"/>
      <c r="B1057" s="130"/>
      <c r="C1057" s="130"/>
      <c r="D1057" s="130"/>
      <c r="E1057" s="131"/>
      <c r="F1057" s="94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6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7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7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47"/>
      <c r="BJ1057" s="47"/>
      <c r="BK1057" s="47"/>
      <c r="BL1057" s="47"/>
      <c r="BM1057" s="47"/>
    </row>
    <row r="1058" spans="1:65" s="57" customFormat="1" ht="8.4499999999999993" customHeight="1" x14ac:dyDescent="0.25">
      <c r="A1058" s="126">
        <f>A1055+1</f>
        <v>344</v>
      </c>
      <c r="B1058" s="127"/>
      <c r="C1058" s="127"/>
      <c r="D1058" s="127"/>
      <c r="E1058" s="128"/>
      <c r="F1058" s="98"/>
      <c r="G1058" s="99"/>
      <c r="H1058" s="99"/>
      <c r="I1058" s="99"/>
      <c r="J1058" s="99"/>
      <c r="K1058" s="99"/>
      <c r="L1058" s="99"/>
      <c r="M1058" s="99"/>
      <c r="N1058" s="99"/>
      <c r="O1058" s="99"/>
      <c r="P1058" s="100"/>
      <c r="Q1058" s="100"/>
      <c r="R1058" s="100"/>
      <c r="S1058" s="100"/>
      <c r="T1058" s="101"/>
      <c r="U1058" s="101"/>
      <c r="V1058" s="102"/>
      <c r="W1058" s="103"/>
      <c r="X1058" s="104"/>
      <c r="Y1058" s="102"/>
      <c r="Z1058" s="102"/>
      <c r="AA1058" s="102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5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7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47"/>
      <c r="BJ1058" s="47"/>
      <c r="BK1058" s="47"/>
      <c r="BL1058" s="47"/>
      <c r="BM1058" s="47"/>
    </row>
    <row r="1059" spans="1:65" s="57" customFormat="1" ht="8.4499999999999993" customHeight="1" x14ac:dyDescent="0.25">
      <c r="A1059" s="120"/>
      <c r="B1059" s="121"/>
      <c r="C1059" s="121"/>
      <c r="D1059" s="121"/>
      <c r="E1059" s="122"/>
      <c r="F1059" s="92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93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90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7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47"/>
      <c r="BJ1059" s="47"/>
      <c r="BK1059" s="47"/>
      <c r="BL1059" s="47"/>
      <c r="BM1059" s="47"/>
    </row>
    <row r="1060" spans="1:65" s="57" customFormat="1" ht="8.4499999999999993" customHeight="1" thickBot="1" x14ac:dyDescent="0.3">
      <c r="A1060" s="129"/>
      <c r="B1060" s="130"/>
      <c r="C1060" s="130"/>
      <c r="D1060" s="130"/>
      <c r="E1060" s="131"/>
      <c r="F1060" s="94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6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7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7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47"/>
      <c r="BJ1060" s="47"/>
      <c r="BK1060" s="47"/>
      <c r="BL1060" s="47"/>
      <c r="BM1060" s="47"/>
    </row>
    <row r="1061" spans="1:65" s="57" customFormat="1" ht="8.4499999999999993" customHeight="1" x14ac:dyDescent="0.25">
      <c r="A1061" s="126">
        <f>A1058+1</f>
        <v>345</v>
      </c>
      <c r="B1061" s="127"/>
      <c r="C1061" s="127"/>
      <c r="D1061" s="127"/>
      <c r="E1061" s="128"/>
      <c r="F1061" s="98"/>
      <c r="G1061" s="99"/>
      <c r="H1061" s="99"/>
      <c r="I1061" s="99"/>
      <c r="J1061" s="99"/>
      <c r="K1061" s="99"/>
      <c r="L1061" s="99"/>
      <c r="M1061" s="99"/>
      <c r="N1061" s="99"/>
      <c r="O1061" s="99"/>
      <c r="P1061" s="100"/>
      <c r="Q1061" s="100"/>
      <c r="R1061" s="100"/>
      <c r="S1061" s="100"/>
      <c r="T1061" s="101"/>
      <c r="U1061" s="101"/>
      <c r="V1061" s="102"/>
      <c r="W1061" s="103"/>
      <c r="X1061" s="104"/>
      <c r="Y1061" s="102"/>
      <c r="Z1061" s="102"/>
      <c r="AA1061" s="102"/>
      <c r="AB1061" s="100"/>
      <c r="AC1061" s="100"/>
      <c r="AD1061" s="100"/>
      <c r="AE1061" s="100"/>
      <c r="AF1061" s="100"/>
      <c r="AG1061" s="100"/>
      <c r="AH1061" s="100"/>
      <c r="AI1061" s="100"/>
      <c r="AJ1061" s="100"/>
      <c r="AK1061" s="100"/>
      <c r="AL1061" s="100"/>
      <c r="AM1061" s="100"/>
      <c r="AN1061" s="100"/>
      <c r="AO1061" s="105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7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47"/>
      <c r="BJ1061" s="47"/>
      <c r="BK1061" s="47"/>
      <c r="BL1061" s="47"/>
      <c r="BM1061" s="47"/>
    </row>
    <row r="1062" spans="1:65" s="57" customFormat="1" ht="8.4499999999999993" customHeight="1" x14ac:dyDescent="0.25">
      <c r="A1062" s="120"/>
      <c r="B1062" s="121"/>
      <c r="C1062" s="121"/>
      <c r="D1062" s="121"/>
      <c r="E1062" s="122"/>
      <c r="F1062" s="92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93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90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7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47"/>
      <c r="BJ1062" s="47"/>
      <c r="BK1062" s="47"/>
      <c r="BL1062" s="47"/>
      <c r="BM1062" s="47"/>
    </row>
    <row r="1063" spans="1:65" s="57" customFormat="1" ht="8.4499999999999993" customHeight="1" thickBot="1" x14ac:dyDescent="0.3">
      <c r="A1063" s="129"/>
      <c r="B1063" s="130"/>
      <c r="C1063" s="130"/>
      <c r="D1063" s="130"/>
      <c r="E1063" s="131"/>
      <c r="F1063" s="94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6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7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7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47"/>
      <c r="BJ1063" s="47"/>
      <c r="BK1063" s="47"/>
      <c r="BL1063" s="47"/>
      <c r="BM1063" s="47"/>
    </row>
    <row r="1064" spans="1:65" s="57" customFormat="1" ht="8.4499999999999993" customHeight="1" x14ac:dyDescent="0.25">
      <c r="A1064" s="126">
        <f>A1061+1</f>
        <v>346</v>
      </c>
      <c r="B1064" s="127"/>
      <c r="C1064" s="127"/>
      <c r="D1064" s="127"/>
      <c r="E1064" s="128"/>
      <c r="F1064" s="98"/>
      <c r="G1064" s="99"/>
      <c r="H1064" s="99"/>
      <c r="I1064" s="99"/>
      <c r="J1064" s="99"/>
      <c r="K1064" s="99"/>
      <c r="L1064" s="99"/>
      <c r="M1064" s="99"/>
      <c r="N1064" s="99"/>
      <c r="O1064" s="99"/>
      <c r="P1064" s="100"/>
      <c r="Q1064" s="100"/>
      <c r="R1064" s="100"/>
      <c r="S1064" s="100"/>
      <c r="T1064" s="101"/>
      <c r="U1064" s="101"/>
      <c r="V1064" s="102"/>
      <c r="W1064" s="103"/>
      <c r="X1064" s="104"/>
      <c r="Y1064" s="102"/>
      <c r="Z1064" s="102"/>
      <c r="AA1064" s="102"/>
      <c r="AB1064" s="100"/>
      <c r="AC1064" s="100"/>
      <c r="AD1064" s="100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100"/>
      <c r="AO1064" s="105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7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47"/>
      <c r="BJ1064" s="47"/>
      <c r="BK1064" s="47"/>
      <c r="BL1064" s="47"/>
      <c r="BM1064" s="47"/>
    </row>
    <row r="1065" spans="1:65" s="57" customFormat="1" ht="8.4499999999999993" customHeight="1" x14ac:dyDescent="0.25">
      <c r="A1065" s="120"/>
      <c r="B1065" s="121"/>
      <c r="C1065" s="121"/>
      <c r="D1065" s="121"/>
      <c r="E1065" s="122"/>
      <c r="F1065" s="92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93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90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7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47"/>
      <c r="BJ1065" s="47"/>
      <c r="BK1065" s="47"/>
      <c r="BL1065" s="47"/>
      <c r="BM1065" s="47"/>
    </row>
    <row r="1066" spans="1:65" s="57" customFormat="1" ht="8.4499999999999993" customHeight="1" thickBot="1" x14ac:dyDescent="0.3">
      <c r="A1066" s="129"/>
      <c r="B1066" s="130"/>
      <c r="C1066" s="130"/>
      <c r="D1066" s="130"/>
      <c r="E1066" s="131"/>
      <c r="F1066" s="94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6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7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7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47"/>
      <c r="BJ1066" s="47"/>
      <c r="BK1066" s="47"/>
      <c r="BL1066" s="47"/>
      <c r="BM1066" s="47"/>
    </row>
    <row r="1067" spans="1:65" s="57" customFormat="1" ht="8.4499999999999993" customHeight="1" x14ac:dyDescent="0.25">
      <c r="A1067" s="126">
        <f>A1064+1</f>
        <v>347</v>
      </c>
      <c r="B1067" s="127"/>
      <c r="C1067" s="127"/>
      <c r="D1067" s="127"/>
      <c r="E1067" s="128"/>
      <c r="F1067" s="98"/>
      <c r="G1067" s="99"/>
      <c r="H1067" s="99"/>
      <c r="I1067" s="99"/>
      <c r="J1067" s="99"/>
      <c r="K1067" s="99"/>
      <c r="L1067" s="99"/>
      <c r="M1067" s="99"/>
      <c r="N1067" s="99"/>
      <c r="O1067" s="99"/>
      <c r="P1067" s="100"/>
      <c r="Q1067" s="100"/>
      <c r="R1067" s="100"/>
      <c r="S1067" s="100"/>
      <c r="T1067" s="101"/>
      <c r="U1067" s="101"/>
      <c r="V1067" s="102"/>
      <c r="W1067" s="103"/>
      <c r="X1067" s="104"/>
      <c r="Y1067" s="102"/>
      <c r="Z1067" s="102"/>
      <c r="AA1067" s="102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00"/>
      <c r="AL1067" s="100"/>
      <c r="AM1067" s="100"/>
      <c r="AN1067" s="100"/>
      <c r="AO1067" s="105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7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47"/>
      <c r="BJ1067" s="47"/>
      <c r="BK1067" s="47"/>
      <c r="BL1067" s="47"/>
      <c r="BM1067" s="47"/>
    </row>
    <row r="1068" spans="1:65" s="57" customFormat="1" ht="8.4499999999999993" customHeight="1" x14ac:dyDescent="0.25">
      <c r="A1068" s="120"/>
      <c r="B1068" s="121"/>
      <c r="C1068" s="121"/>
      <c r="D1068" s="121"/>
      <c r="E1068" s="122"/>
      <c r="F1068" s="92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93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90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7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47"/>
      <c r="BJ1068" s="47"/>
      <c r="BK1068" s="47"/>
      <c r="BL1068" s="47"/>
      <c r="BM1068" s="47"/>
    </row>
    <row r="1069" spans="1:65" s="57" customFormat="1" ht="8.4499999999999993" customHeight="1" thickBot="1" x14ac:dyDescent="0.3">
      <c r="A1069" s="129"/>
      <c r="B1069" s="130"/>
      <c r="C1069" s="130"/>
      <c r="D1069" s="130"/>
      <c r="E1069" s="131"/>
      <c r="F1069" s="94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6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7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7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47"/>
      <c r="BJ1069" s="47"/>
      <c r="BK1069" s="47"/>
      <c r="BL1069" s="47"/>
      <c r="BM1069" s="47"/>
    </row>
    <row r="1070" spans="1:65" s="57" customFormat="1" ht="8.4499999999999993" customHeight="1" x14ac:dyDescent="0.25">
      <c r="A1070" s="126">
        <f>A1067+1</f>
        <v>348</v>
      </c>
      <c r="B1070" s="127"/>
      <c r="C1070" s="127"/>
      <c r="D1070" s="127"/>
      <c r="E1070" s="128"/>
      <c r="F1070" s="98"/>
      <c r="G1070" s="99"/>
      <c r="H1070" s="99"/>
      <c r="I1070" s="99"/>
      <c r="J1070" s="99"/>
      <c r="K1070" s="99"/>
      <c r="L1070" s="99"/>
      <c r="M1070" s="99"/>
      <c r="N1070" s="99"/>
      <c r="O1070" s="99"/>
      <c r="P1070" s="100"/>
      <c r="Q1070" s="100"/>
      <c r="R1070" s="100"/>
      <c r="S1070" s="100"/>
      <c r="T1070" s="101"/>
      <c r="U1070" s="101"/>
      <c r="V1070" s="102"/>
      <c r="W1070" s="103"/>
      <c r="X1070" s="104"/>
      <c r="Y1070" s="102"/>
      <c r="Z1070" s="102"/>
      <c r="AA1070" s="102"/>
      <c r="AB1070" s="100"/>
      <c r="AC1070" s="100"/>
      <c r="AD1070" s="100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100"/>
      <c r="AO1070" s="105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7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47"/>
      <c r="BJ1070" s="47"/>
      <c r="BK1070" s="47"/>
      <c r="BL1070" s="47"/>
      <c r="BM1070" s="47"/>
    </row>
    <row r="1071" spans="1:65" s="57" customFormat="1" ht="8.4499999999999993" customHeight="1" x14ac:dyDescent="0.25">
      <c r="A1071" s="120"/>
      <c r="B1071" s="121"/>
      <c r="C1071" s="121"/>
      <c r="D1071" s="121"/>
      <c r="E1071" s="122"/>
      <c r="F1071" s="92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93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90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7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47"/>
      <c r="BJ1071" s="47"/>
      <c r="BK1071" s="47"/>
      <c r="BL1071" s="47"/>
      <c r="BM1071" s="47"/>
    </row>
    <row r="1072" spans="1:65" s="57" customFormat="1" ht="8.4499999999999993" customHeight="1" thickBot="1" x14ac:dyDescent="0.3">
      <c r="A1072" s="129"/>
      <c r="B1072" s="130"/>
      <c r="C1072" s="130"/>
      <c r="D1072" s="130"/>
      <c r="E1072" s="131"/>
      <c r="F1072" s="94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6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7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7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47"/>
      <c r="BJ1072" s="47"/>
      <c r="BK1072" s="47"/>
      <c r="BL1072" s="47"/>
      <c r="BM1072" s="47"/>
    </row>
    <row r="1073" spans="1:65" s="57" customFormat="1" ht="8.4499999999999993" customHeight="1" x14ac:dyDescent="0.25">
      <c r="A1073" s="126">
        <f>A1070+1</f>
        <v>349</v>
      </c>
      <c r="B1073" s="127"/>
      <c r="C1073" s="127"/>
      <c r="D1073" s="127"/>
      <c r="E1073" s="128"/>
      <c r="F1073" s="98"/>
      <c r="G1073" s="99"/>
      <c r="H1073" s="99"/>
      <c r="I1073" s="99"/>
      <c r="J1073" s="99"/>
      <c r="K1073" s="99"/>
      <c r="L1073" s="99"/>
      <c r="M1073" s="99"/>
      <c r="N1073" s="99"/>
      <c r="O1073" s="99"/>
      <c r="P1073" s="100"/>
      <c r="Q1073" s="100"/>
      <c r="R1073" s="100"/>
      <c r="S1073" s="100"/>
      <c r="T1073" s="101"/>
      <c r="U1073" s="101"/>
      <c r="V1073" s="102"/>
      <c r="W1073" s="103"/>
      <c r="X1073" s="104"/>
      <c r="Y1073" s="102"/>
      <c r="Z1073" s="102"/>
      <c r="AA1073" s="102"/>
      <c r="AB1073" s="100"/>
      <c r="AC1073" s="100"/>
      <c r="AD1073" s="100"/>
      <c r="AE1073" s="100"/>
      <c r="AF1073" s="100"/>
      <c r="AG1073" s="100"/>
      <c r="AH1073" s="100"/>
      <c r="AI1073" s="100"/>
      <c r="AJ1073" s="100"/>
      <c r="AK1073" s="100"/>
      <c r="AL1073" s="100"/>
      <c r="AM1073" s="100"/>
      <c r="AN1073" s="100"/>
      <c r="AO1073" s="105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7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47"/>
      <c r="BJ1073" s="47"/>
      <c r="BK1073" s="47"/>
      <c r="BL1073" s="47"/>
      <c r="BM1073" s="47"/>
    </row>
    <row r="1074" spans="1:65" s="57" customFormat="1" ht="8.4499999999999993" customHeight="1" x14ac:dyDescent="0.25">
      <c r="A1074" s="120"/>
      <c r="B1074" s="121"/>
      <c r="C1074" s="121"/>
      <c r="D1074" s="121"/>
      <c r="E1074" s="122"/>
      <c r="F1074" s="92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93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90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7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47"/>
      <c r="BJ1074" s="47"/>
      <c r="BK1074" s="47"/>
      <c r="BL1074" s="47"/>
      <c r="BM1074" s="47"/>
    </row>
    <row r="1075" spans="1:65" s="57" customFormat="1" ht="8.4499999999999993" customHeight="1" thickBot="1" x14ac:dyDescent="0.3">
      <c r="A1075" s="129"/>
      <c r="B1075" s="130"/>
      <c r="C1075" s="130"/>
      <c r="D1075" s="130"/>
      <c r="E1075" s="131"/>
      <c r="F1075" s="94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6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7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7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47"/>
      <c r="BJ1075" s="47"/>
      <c r="BK1075" s="47"/>
      <c r="BL1075" s="47"/>
      <c r="BM1075" s="47"/>
    </row>
    <row r="1076" spans="1:65" s="57" customFormat="1" ht="8.4499999999999993" customHeight="1" x14ac:dyDescent="0.25">
      <c r="A1076" s="126">
        <f>A1073+1</f>
        <v>350</v>
      </c>
      <c r="B1076" s="127"/>
      <c r="C1076" s="127"/>
      <c r="D1076" s="127"/>
      <c r="E1076" s="128"/>
      <c r="F1076" s="98"/>
      <c r="G1076" s="99"/>
      <c r="H1076" s="99"/>
      <c r="I1076" s="99"/>
      <c r="J1076" s="99"/>
      <c r="K1076" s="99"/>
      <c r="L1076" s="99"/>
      <c r="M1076" s="99"/>
      <c r="N1076" s="99"/>
      <c r="O1076" s="99"/>
      <c r="P1076" s="100"/>
      <c r="Q1076" s="100"/>
      <c r="R1076" s="100"/>
      <c r="S1076" s="100"/>
      <c r="T1076" s="101"/>
      <c r="U1076" s="101"/>
      <c r="V1076" s="102"/>
      <c r="W1076" s="103"/>
      <c r="X1076" s="104"/>
      <c r="Y1076" s="102"/>
      <c r="Z1076" s="102"/>
      <c r="AA1076" s="102"/>
      <c r="AB1076" s="100"/>
      <c r="AC1076" s="100"/>
      <c r="AD1076" s="100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100"/>
      <c r="AO1076" s="105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7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47"/>
      <c r="BJ1076" s="47"/>
      <c r="BK1076" s="47"/>
      <c r="BL1076" s="47"/>
      <c r="BM1076" s="47"/>
    </row>
    <row r="1077" spans="1:65" s="57" customFormat="1" ht="8.4499999999999993" customHeight="1" x14ac:dyDescent="0.25">
      <c r="A1077" s="120"/>
      <c r="B1077" s="121"/>
      <c r="C1077" s="121"/>
      <c r="D1077" s="121"/>
      <c r="E1077" s="122"/>
      <c r="F1077" s="92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93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90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7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47"/>
      <c r="BJ1077" s="47"/>
      <c r="BK1077" s="47"/>
      <c r="BL1077" s="47"/>
      <c r="BM1077" s="47"/>
    </row>
    <row r="1078" spans="1:65" s="57" customFormat="1" ht="8.4499999999999993" customHeight="1" thickBot="1" x14ac:dyDescent="0.3">
      <c r="A1078" s="129"/>
      <c r="B1078" s="130"/>
      <c r="C1078" s="130"/>
      <c r="D1078" s="130"/>
      <c r="E1078" s="131"/>
      <c r="F1078" s="94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6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7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7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47"/>
      <c r="BJ1078" s="47"/>
      <c r="BK1078" s="47"/>
      <c r="BL1078" s="47"/>
      <c r="BM1078" s="47"/>
    </row>
    <row r="1079" spans="1:65" s="57" customFormat="1" ht="8.4499999999999993" customHeight="1" x14ac:dyDescent="0.25">
      <c r="A1079" s="126">
        <f>A1076+1</f>
        <v>351</v>
      </c>
      <c r="B1079" s="127"/>
      <c r="C1079" s="127"/>
      <c r="D1079" s="127"/>
      <c r="E1079" s="128"/>
      <c r="F1079" s="98"/>
      <c r="G1079" s="99"/>
      <c r="H1079" s="99"/>
      <c r="I1079" s="99"/>
      <c r="J1079" s="99"/>
      <c r="K1079" s="99"/>
      <c r="L1079" s="99"/>
      <c r="M1079" s="99"/>
      <c r="N1079" s="99"/>
      <c r="O1079" s="99"/>
      <c r="P1079" s="100"/>
      <c r="Q1079" s="100"/>
      <c r="R1079" s="100"/>
      <c r="S1079" s="100"/>
      <c r="T1079" s="101"/>
      <c r="U1079" s="101"/>
      <c r="V1079" s="102"/>
      <c r="W1079" s="103"/>
      <c r="X1079" s="104"/>
      <c r="Y1079" s="102"/>
      <c r="Z1079" s="102"/>
      <c r="AA1079" s="102"/>
      <c r="AB1079" s="100"/>
      <c r="AC1079" s="100"/>
      <c r="AD1079" s="100"/>
      <c r="AE1079" s="100"/>
      <c r="AF1079" s="100"/>
      <c r="AG1079" s="100"/>
      <c r="AH1079" s="100"/>
      <c r="AI1079" s="100"/>
      <c r="AJ1079" s="100"/>
      <c r="AK1079" s="100"/>
      <c r="AL1079" s="100"/>
      <c r="AM1079" s="100"/>
      <c r="AN1079" s="100"/>
      <c r="AO1079" s="105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7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47"/>
      <c r="BJ1079" s="47"/>
      <c r="BK1079" s="47"/>
      <c r="BL1079" s="47"/>
      <c r="BM1079" s="47"/>
    </row>
    <row r="1080" spans="1:65" s="57" customFormat="1" ht="8.4499999999999993" customHeight="1" x14ac:dyDescent="0.25">
      <c r="A1080" s="120"/>
      <c r="B1080" s="121"/>
      <c r="C1080" s="121"/>
      <c r="D1080" s="121"/>
      <c r="E1080" s="122"/>
      <c r="F1080" s="92"/>
      <c r="G1080" s="89"/>
      <c r="H1080" s="89"/>
      <c r="I1080" s="89"/>
      <c r="J1080" s="89"/>
      <c r="K1080" s="89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93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90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7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47"/>
      <c r="BJ1080" s="47"/>
      <c r="BK1080" s="47"/>
      <c r="BL1080" s="47"/>
      <c r="BM1080" s="47"/>
    </row>
    <row r="1081" spans="1:65" s="57" customFormat="1" ht="8.4499999999999993" customHeight="1" thickBot="1" x14ac:dyDescent="0.3">
      <c r="A1081" s="129"/>
      <c r="B1081" s="130"/>
      <c r="C1081" s="130"/>
      <c r="D1081" s="130"/>
      <c r="E1081" s="131"/>
      <c r="F1081" s="94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6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7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7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47"/>
      <c r="BJ1081" s="47"/>
      <c r="BK1081" s="47"/>
      <c r="BL1081" s="47"/>
      <c r="BM1081" s="47"/>
    </row>
    <row r="1082" spans="1:65" s="57" customFormat="1" ht="8.4499999999999993" customHeight="1" x14ac:dyDescent="0.25">
      <c r="A1082" s="126">
        <f>A1079+1</f>
        <v>352</v>
      </c>
      <c r="B1082" s="127"/>
      <c r="C1082" s="127"/>
      <c r="D1082" s="127"/>
      <c r="E1082" s="128"/>
      <c r="F1082" s="98"/>
      <c r="G1082" s="99"/>
      <c r="H1082" s="99"/>
      <c r="I1082" s="99"/>
      <c r="J1082" s="99"/>
      <c r="K1082" s="99"/>
      <c r="L1082" s="99"/>
      <c r="M1082" s="99"/>
      <c r="N1082" s="99"/>
      <c r="O1082" s="99"/>
      <c r="P1082" s="100"/>
      <c r="Q1082" s="100"/>
      <c r="R1082" s="100"/>
      <c r="S1082" s="100"/>
      <c r="T1082" s="101"/>
      <c r="U1082" s="101"/>
      <c r="V1082" s="102"/>
      <c r="W1082" s="103"/>
      <c r="X1082" s="104"/>
      <c r="Y1082" s="102"/>
      <c r="Z1082" s="102"/>
      <c r="AA1082" s="102"/>
      <c r="AB1082" s="100"/>
      <c r="AC1082" s="100"/>
      <c r="AD1082" s="100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100"/>
      <c r="AO1082" s="105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7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47"/>
      <c r="BJ1082" s="47"/>
      <c r="BK1082" s="47"/>
      <c r="BL1082" s="47"/>
      <c r="BM1082" s="47"/>
    </row>
    <row r="1083" spans="1:65" s="57" customFormat="1" ht="8.4499999999999993" customHeight="1" x14ac:dyDescent="0.25">
      <c r="A1083" s="120"/>
      <c r="B1083" s="121"/>
      <c r="C1083" s="121"/>
      <c r="D1083" s="121"/>
      <c r="E1083" s="122"/>
      <c r="F1083" s="92"/>
      <c r="G1083" s="89"/>
      <c r="H1083" s="89"/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93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90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7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47"/>
      <c r="BJ1083" s="47"/>
      <c r="BK1083" s="47"/>
      <c r="BL1083" s="47"/>
      <c r="BM1083" s="47"/>
    </row>
    <row r="1084" spans="1:65" s="57" customFormat="1" ht="8.4499999999999993" customHeight="1" thickBot="1" x14ac:dyDescent="0.3">
      <c r="A1084" s="129"/>
      <c r="B1084" s="130"/>
      <c r="C1084" s="130"/>
      <c r="D1084" s="130"/>
      <c r="E1084" s="131"/>
      <c r="F1084" s="94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6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7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7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47"/>
      <c r="BJ1084" s="47"/>
      <c r="BK1084" s="47"/>
      <c r="BL1084" s="47"/>
      <c r="BM1084" s="47"/>
    </row>
    <row r="1085" spans="1:65" s="57" customFormat="1" ht="8.4499999999999993" customHeight="1" x14ac:dyDescent="0.25">
      <c r="A1085" s="126">
        <f>A1082+1</f>
        <v>353</v>
      </c>
      <c r="B1085" s="127"/>
      <c r="C1085" s="127"/>
      <c r="D1085" s="127"/>
      <c r="E1085" s="128"/>
      <c r="F1085" s="98"/>
      <c r="G1085" s="99"/>
      <c r="H1085" s="99"/>
      <c r="I1085" s="99"/>
      <c r="J1085" s="99"/>
      <c r="K1085" s="99"/>
      <c r="L1085" s="99"/>
      <c r="M1085" s="99"/>
      <c r="N1085" s="99"/>
      <c r="O1085" s="99"/>
      <c r="P1085" s="100"/>
      <c r="Q1085" s="100"/>
      <c r="R1085" s="100"/>
      <c r="S1085" s="100"/>
      <c r="T1085" s="101"/>
      <c r="U1085" s="101"/>
      <c r="V1085" s="102"/>
      <c r="W1085" s="103"/>
      <c r="X1085" s="104"/>
      <c r="Y1085" s="102"/>
      <c r="Z1085" s="102"/>
      <c r="AA1085" s="102"/>
      <c r="AB1085" s="100"/>
      <c r="AC1085" s="100"/>
      <c r="AD1085" s="100"/>
      <c r="AE1085" s="100"/>
      <c r="AF1085" s="100"/>
      <c r="AG1085" s="100"/>
      <c r="AH1085" s="100"/>
      <c r="AI1085" s="100"/>
      <c r="AJ1085" s="100"/>
      <c r="AK1085" s="100"/>
      <c r="AL1085" s="100"/>
      <c r="AM1085" s="100"/>
      <c r="AN1085" s="100"/>
      <c r="AO1085" s="105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7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47"/>
      <c r="BJ1085" s="47"/>
      <c r="BK1085" s="47"/>
      <c r="BL1085" s="47"/>
      <c r="BM1085" s="47"/>
    </row>
    <row r="1086" spans="1:65" s="57" customFormat="1" ht="8.4499999999999993" customHeight="1" x14ac:dyDescent="0.25">
      <c r="A1086" s="120"/>
      <c r="B1086" s="121"/>
      <c r="C1086" s="121"/>
      <c r="D1086" s="121"/>
      <c r="E1086" s="122"/>
      <c r="F1086" s="92"/>
      <c r="G1086" s="89"/>
      <c r="H1086" s="89"/>
      <c r="I1086" s="89"/>
      <c r="J1086" s="89"/>
      <c r="K1086" s="89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93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90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7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47"/>
      <c r="BJ1086" s="47"/>
      <c r="BK1086" s="47"/>
      <c r="BL1086" s="47"/>
      <c r="BM1086" s="47"/>
    </row>
    <row r="1087" spans="1:65" s="57" customFormat="1" ht="8.4499999999999993" customHeight="1" thickBot="1" x14ac:dyDescent="0.3">
      <c r="A1087" s="129"/>
      <c r="B1087" s="130"/>
      <c r="C1087" s="130"/>
      <c r="D1087" s="130"/>
      <c r="E1087" s="131"/>
      <c r="F1087" s="94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6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7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7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47"/>
      <c r="BJ1087" s="47"/>
      <c r="BK1087" s="47"/>
      <c r="BL1087" s="47"/>
      <c r="BM1087" s="47"/>
    </row>
    <row r="1088" spans="1:65" s="57" customFormat="1" ht="8.4499999999999993" customHeight="1" x14ac:dyDescent="0.25">
      <c r="A1088" s="126">
        <f>A1085+1</f>
        <v>354</v>
      </c>
      <c r="B1088" s="127"/>
      <c r="C1088" s="127"/>
      <c r="D1088" s="127"/>
      <c r="E1088" s="128"/>
      <c r="F1088" s="98"/>
      <c r="G1088" s="99"/>
      <c r="H1088" s="99"/>
      <c r="I1088" s="99"/>
      <c r="J1088" s="99"/>
      <c r="K1088" s="99"/>
      <c r="L1088" s="99"/>
      <c r="M1088" s="99"/>
      <c r="N1088" s="99"/>
      <c r="O1088" s="99"/>
      <c r="P1088" s="100"/>
      <c r="Q1088" s="100"/>
      <c r="R1088" s="100"/>
      <c r="S1088" s="100"/>
      <c r="T1088" s="101"/>
      <c r="U1088" s="101"/>
      <c r="V1088" s="102"/>
      <c r="W1088" s="103"/>
      <c r="X1088" s="104"/>
      <c r="Y1088" s="102"/>
      <c r="Z1088" s="102"/>
      <c r="AA1088" s="102"/>
      <c r="AB1088" s="100"/>
      <c r="AC1088" s="100"/>
      <c r="AD1088" s="100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100"/>
      <c r="AO1088" s="105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7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47"/>
      <c r="BJ1088" s="47"/>
      <c r="BK1088" s="47"/>
      <c r="BL1088" s="47"/>
      <c r="BM1088" s="47"/>
    </row>
    <row r="1089" spans="1:65" s="57" customFormat="1" ht="8.4499999999999993" customHeight="1" x14ac:dyDescent="0.25">
      <c r="A1089" s="120"/>
      <c r="B1089" s="121"/>
      <c r="C1089" s="121"/>
      <c r="D1089" s="121"/>
      <c r="E1089" s="122"/>
      <c r="F1089" s="92"/>
      <c r="G1089" s="89"/>
      <c r="H1089" s="89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93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90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7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47"/>
      <c r="BJ1089" s="47"/>
      <c r="BK1089" s="47"/>
      <c r="BL1089" s="47"/>
      <c r="BM1089" s="47"/>
    </row>
    <row r="1090" spans="1:65" s="57" customFormat="1" ht="8.4499999999999993" customHeight="1" thickBot="1" x14ac:dyDescent="0.3">
      <c r="A1090" s="129"/>
      <c r="B1090" s="130"/>
      <c r="C1090" s="130"/>
      <c r="D1090" s="130"/>
      <c r="E1090" s="131"/>
      <c r="F1090" s="94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6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7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7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47"/>
      <c r="BJ1090" s="47"/>
      <c r="BK1090" s="47"/>
      <c r="BL1090" s="47"/>
      <c r="BM1090" s="47"/>
    </row>
    <row r="1091" spans="1:65" s="57" customFormat="1" ht="8.4499999999999993" customHeight="1" x14ac:dyDescent="0.25">
      <c r="A1091" s="126">
        <f>A1088+1</f>
        <v>355</v>
      </c>
      <c r="B1091" s="127"/>
      <c r="C1091" s="127"/>
      <c r="D1091" s="127"/>
      <c r="E1091" s="128"/>
      <c r="F1091" s="98"/>
      <c r="G1091" s="99"/>
      <c r="H1091" s="99"/>
      <c r="I1091" s="99"/>
      <c r="J1091" s="99"/>
      <c r="K1091" s="99"/>
      <c r="L1091" s="99"/>
      <c r="M1091" s="99"/>
      <c r="N1091" s="99"/>
      <c r="O1091" s="99"/>
      <c r="P1091" s="100"/>
      <c r="Q1091" s="100"/>
      <c r="R1091" s="100"/>
      <c r="S1091" s="100"/>
      <c r="T1091" s="101"/>
      <c r="U1091" s="101"/>
      <c r="V1091" s="102"/>
      <c r="W1091" s="103"/>
      <c r="X1091" s="104"/>
      <c r="Y1091" s="102"/>
      <c r="Z1091" s="102"/>
      <c r="AA1091" s="102"/>
      <c r="AB1091" s="100"/>
      <c r="AC1091" s="100"/>
      <c r="AD1091" s="100"/>
      <c r="AE1091" s="100"/>
      <c r="AF1091" s="100"/>
      <c r="AG1091" s="100"/>
      <c r="AH1091" s="100"/>
      <c r="AI1091" s="100"/>
      <c r="AJ1091" s="100"/>
      <c r="AK1091" s="100"/>
      <c r="AL1091" s="100"/>
      <c r="AM1091" s="100"/>
      <c r="AN1091" s="100"/>
      <c r="AO1091" s="105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7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47"/>
      <c r="BJ1091" s="47"/>
      <c r="BK1091" s="47"/>
      <c r="BL1091" s="47"/>
      <c r="BM1091" s="47"/>
    </row>
    <row r="1092" spans="1:65" s="57" customFormat="1" ht="8.4499999999999993" customHeight="1" x14ac:dyDescent="0.25">
      <c r="A1092" s="120"/>
      <c r="B1092" s="121"/>
      <c r="C1092" s="121"/>
      <c r="D1092" s="121"/>
      <c r="E1092" s="122"/>
      <c r="F1092" s="92"/>
      <c r="G1092" s="89"/>
      <c r="H1092" s="8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93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90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7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47"/>
      <c r="BJ1092" s="47"/>
      <c r="BK1092" s="47"/>
      <c r="BL1092" s="47"/>
      <c r="BM1092" s="47"/>
    </row>
    <row r="1093" spans="1:65" s="57" customFormat="1" ht="8.4499999999999993" customHeight="1" thickBot="1" x14ac:dyDescent="0.3">
      <c r="A1093" s="120"/>
      <c r="B1093" s="121"/>
      <c r="C1093" s="121"/>
      <c r="D1093" s="121"/>
      <c r="E1093" s="122"/>
      <c r="F1093" s="94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6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7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7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47"/>
      <c r="BJ1093" s="47"/>
      <c r="BK1093" s="47"/>
      <c r="BL1093" s="47"/>
      <c r="BM1093" s="47"/>
    </row>
    <row r="1094" spans="1:65" s="57" customFormat="1" ht="8.4499999999999993" customHeight="1" x14ac:dyDescent="0.25">
      <c r="A1094" s="123">
        <f>A1091+1</f>
        <v>356</v>
      </c>
      <c r="B1094" s="124"/>
      <c r="C1094" s="124"/>
      <c r="D1094" s="124"/>
      <c r="E1094" s="125"/>
      <c r="F1094" s="98"/>
      <c r="G1094" s="99"/>
      <c r="H1094" s="99"/>
      <c r="I1094" s="99"/>
      <c r="J1094" s="99"/>
      <c r="K1094" s="99"/>
      <c r="L1094" s="99"/>
      <c r="M1094" s="99"/>
      <c r="N1094" s="99"/>
      <c r="O1094" s="99"/>
      <c r="P1094" s="100"/>
      <c r="Q1094" s="100"/>
      <c r="R1094" s="100"/>
      <c r="S1094" s="100"/>
      <c r="T1094" s="101"/>
      <c r="U1094" s="101"/>
      <c r="V1094" s="102"/>
      <c r="W1094" s="103"/>
      <c r="X1094" s="104"/>
      <c r="Y1094" s="102"/>
      <c r="Z1094" s="102"/>
      <c r="AA1094" s="102"/>
      <c r="AB1094" s="100"/>
      <c r="AC1094" s="100"/>
      <c r="AD1094" s="100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100"/>
      <c r="AO1094" s="105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7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47"/>
      <c r="BJ1094" s="47"/>
      <c r="BK1094" s="47"/>
      <c r="BL1094" s="47"/>
      <c r="BM1094" s="47"/>
    </row>
    <row r="1095" spans="1:65" s="57" customFormat="1" ht="8.4499999999999993" customHeight="1" x14ac:dyDescent="0.25">
      <c r="A1095" s="123"/>
      <c r="B1095" s="124"/>
      <c r="C1095" s="124"/>
      <c r="D1095" s="124"/>
      <c r="E1095" s="125"/>
      <c r="F1095" s="92"/>
      <c r="G1095" s="89"/>
      <c r="H1095" s="89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93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90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7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47"/>
      <c r="BJ1095" s="47"/>
      <c r="BK1095" s="47"/>
      <c r="BL1095" s="47"/>
      <c r="BM1095" s="47"/>
    </row>
    <row r="1096" spans="1:65" s="57" customFormat="1" ht="8.4499999999999993" customHeight="1" thickBot="1" x14ac:dyDescent="0.3">
      <c r="A1096" s="123"/>
      <c r="B1096" s="124"/>
      <c r="C1096" s="124"/>
      <c r="D1096" s="124"/>
      <c r="E1096" s="125"/>
      <c r="F1096" s="94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6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7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7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47"/>
      <c r="BJ1096" s="47"/>
      <c r="BK1096" s="47"/>
      <c r="BL1096" s="47"/>
      <c r="BM1096" s="47"/>
    </row>
    <row r="1097" spans="1:65" s="57" customFormat="1" ht="8.4499999999999993" customHeight="1" x14ac:dyDescent="0.25">
      <c r="A1097" s="123">
        <f>A1094+1</f>
        <v>357</v>
      </c>
      <c r="B1097" s="124"/>
      <c r="C1097" s="124"/>
      <c r="D1097" s="124"/>
      <c r="E1097" s="125"/>
      <c r="F1097" s="98"/>
      <c r="G1097" s="99"/>
      <c r="H1097" s="99"/>
      <c r="I1097" s="99"/>
      <c r="J1097" s="99"/>
      <c r="K1097" s="99"/>
      <c r="L1097" s="99"/>
      <c r="M1097" s="99"/>
      <c r="N1097" s="99"/>
      <c r="O1097" s="99"/>
      <c r="P1097" s="100"/>
      <c r="Q1097" s="100"/>
      <c r="R1097" s="100"/>
      <c r="S1097" s="100"/>
      <c r="T1097" s="101"/>
      <c r="U1097" s="101"/>
      <c r="V1097" s="102"/>
      <c r="W1097" s="103"/>
      <c r="X1097" s="104"/>
      <c r="Y1097" s="102"/>
      <c r="Z1097" s="102"/>
      <c r="AA1097" s="102"/>
      <c r="AB1097" s="100"/>
      <c r="AC1097" s="100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105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7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47"/>
      <c r="BJ1097" s="47"/>
      <c r="BK1097" s="47"/>
      <c r="BL1097" s="47"/>
      <c r="BM1097" s="47"/>
    </row>
    <row r="1098" spans="1:65" s="57" customFormat="1" ht="8.4499999999999993" customHeight="1" x14ac:dyDescent="0.25">
      <c r="A1098" s="123"/>
      <c r="B1098" s="124"/>
      <c r="C1098" s="124"/>
      <c r="D1098" s="124"/>
      <c r="E1098" s="125"/>
      <c r="F1098" s="92"/>
      <c r="G1098" s="89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93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90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7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47"/>
      <c r="BJ1098" s="47"/>
      <c r="BK1098" s="47"/>
      <c r="BL1098" s="47"/>
      <c r="BM1098" s="47"/>
    </row>
    <row r="1099" spans="1:65" s="57" customFormat="1" ht="8.4499999999999993" customHeight="1" thickBot="1" x14ac:dyDescent="0.3">
      <c r="A1099" s="123"/>
      <c r="B1099" s="124"/>
      <c r="C1099" s="124"/>
      <c r="D1099" s="124"/>
      <c r="E1099" s="125"/>
      <c r="F1099" s="94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6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7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7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47"/>
      <c r="BJ1099" s="47"/>
      <c r="BK1099" s="47"/>
      <c r="BL1099" s="47"/>
      <c r="BM1099" s="47"/>
    </row>
    <row r="1100" spans="1:65" s="57" customFormat="1" ht="8.4499999999999993" customHeight="1" x14ac:dyDescent="0.25">
      <c r="A1100" s="123">
        <f>A1097+1</f>
        <v>358</v>
      </c>
      <c r="B1100" s="124"/>
      <c r="C1100" s="124"/>
      <c r="D1100" s="124"/>
      <c r="E1100" s="125"/>
      <c r="F1100" s="98"/>
      <c r="G1100" s="99"/>
      <c r="H1100" s="99"/>
      <c r="I1100" s="99"/>
      <c r="J1100" s="99"/>
      <c r="K1100" s="99"/>
      <c r="L1100" s="99"/>
      <c r="M1100" s="99"/>
      <c r="N1100" s="99"/>
      <c r="O1100" s="99"/>
      <c r="P1100" s="100"/>
      <c r="Q1100" s="100"/>
      <c r="R1100" s="100"/>
      <c r="S1100" s="100"/>
      <c r="T1100" s="101"/>
      <c r="U1100" s="101"/>
      <c r="V1100" s="102"/>
      <c r="W1100" s="103"/>
      <c r="X1100" s="104"/>
      <c r="Y1100" s="102"/>
      <c r="Z1100" s="102"/>
      <c r="AA1100" s="102"/>
      <c r="AB1100" s="100"/>
      <c r="AC1100" s="100"/>
      <c r="AD1100" s="100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100"/>
      <c r="AO1100" s="105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7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47"/>
      <c r="BJ1100" s="47"/>
      <c r="BK1100" s="47"/>
      <c r="BL1100" s="47"/>
      <c r="BM1100" s="47"/>
    </row>
    <row r="1101" spans="1:65" s="57" customFormat="1" ht="8.4499999999999993" customHeight="1" x14ac:dyDescent="0.25">
      <c r="A1101" s="123"/>
      <c r="B1101" s="124"/>
      <c r="C1101" s="124"/>
      <c r="D1101" s="124"/>
      <c r="E1101" s="125"/>
      <c r="F1101" s="92"/>
      <c r="G1101" s="89"/>
      <c r="H1101" s="89"/>
      <c r="I1101" s="89"/>
      <c r="J1101" s="89"/>
      <c r="K1101" s="89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93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90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7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47"/>
      <c r="BJ1101" s="47"/>
      <c r="BK1101" s="47"/>
      <c r="BL1101" s="47"/>
      <c r="BM1101" s="47"/>
    </row>
    <row r="1102" spans="1:65" s="57" customFormat="1" ht="8.4499999999999993" customHeight="1" thickBot="1" x14ac:dyDescent="0.3">
      <c r="A1102" s="123"/>
      <c r="B1102" s="124"/>
      <c r="C1102" s="124"/>
      <c r="D1102" s="124"/>
      <c r="E1102" s="125"/>
      <c r="F1102" s="94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6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7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7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47"/>
      <c r="BJ1102" s="47"/>
      <c r="BK1102" s="47"/>
      <c r="BL1102" s="47"/>
      <c r="BM1102" s="47"/>
    </row>
    <row r="1103" spans="1:65" s="57" customFormat="1" ht="8.4499999999999993" customHeight="1" x14ac:dyDescent="0.25">
      <c r="A1103" s="120">
        <f>A1100+1</f>
        <v>359</v>
      </c>
      <c r="B1103" s="121"/>
      <c r="C1103" s="121"/>
      <c r="D1103" s="121"/>
      <c r="E1103" s="122"/>
      <c r="F1103" s="98"/>
      <c r="G1103" s="99"/>
      <c r="H1103" s="99"/>
      <c r="I1103" s="99"/>
      <c r="J1103" s="99"/>
      <c r="K1103" s="99"/>
      <c r="L1103" s="99"/>
      <c r="M1103" s="99"/>
      <c r="N1103" s="99"/>
      <c r="O1103" s="99"/>
      <c r="P1103" s="100"/>
      <c r="Q1103" s="100"/>
      <c r="R1103" s="100"/>
      <c r="S1103" s="100"/>
      <c r="T1103" s="101"/>
      <c r="U1103" s="101"/>
      <c r="V1103" s="102"/>
      <c r="W1103" s="103"/>
      <c r="X1103" s="104"/>
      <c r="Y1103" s="102"/>
      <c r="Z1103" s="102"/>
      <c r="AA1103" s="102"/>
      <c r="AB1103" s="100"/>
      <c r="AC1103" s="100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105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7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47"/>
      <c r="BJ1103" s="47"/>
      <c r="BK1103" s="47"/>
      <c r="BL1103" s="47"/>
      <c r="BM1103" s="47"/>
    </row>
    <row r="1104" spans="1:65" s="57" customFormat="1" ht="8.4499999999999993" customHeight="1" x14ac:dyDescent="0.25">
      <c r="A1104" s="120"/>
      <c r="B1104" s="121"/>
      <c r="C1104" s="121"/>
      <c r="D1104" s="121"/>
      <c r="E1104" s="122"/>
      <c r="F1104" s="92"/>
      <c r="G1104" s="89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93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90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7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47"/>
      <c r="BJ1104" s="47"/>
      <c r="BK1104" s="47"/>
      <c r="BL1104" s="47"/>
      <c r="BM1104" s="47"/>
    </row>
    <row r="1105" spans="1:65" s="57" customFormat="1" ht="8.4499999999999993" customHeight="1" thickBot="1" x14ac:dyDescent="0.3">
      <c r="A1105" s="120"/>
      <c r="B1105" s="121"/>
      <c r="C1105" s="121"/>
      <c r="D1105" s="121"/>
      <c r="E1105" s="122"/>
      <c r="F1105" s="94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6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7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7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47"/>
      <c r="BJ1105" s="47"/>
      <c r="BK1105" s="47"/>
      <c r="BL1105" s="47"/>
      <c r="BM1105" s="47"/>
    </row>
    <row r="1106" spans="1:65" s="57" customFormat="1" ht="8.4499999999999993" customHeight="1" x14ac:dyDescent="0.25">
      <c r="A1106" s="123">
        <f>A1103+1</f>
        <v>360</v>
      </c>
      <c r="B1106" s="124"/>
      <c r="C1106" s="124"/>
      <c r="D1106" s="124"/>
      <c r="E1106" s="125"/>
      <c r="F1106" s="98"/>
      <c r="G1106" s="99"/>
      <c r="H1106" s="99"/>
      <c r="I1106" s="99"/>
      <c r="J1106" s="99"/>
      <c r="K1106" s="99"/>
      <c r="L1106" s="99"/>
      <c r="M1106" s="99"/>
      <c r="N1106" s="99"/>
      <c r="O1106" s="99"/>
      <c r="P1106" s="100"/>
      <c r="Q1106" s="100"/>
      <c r="R1106" s="100"/>
      <c r="S1106" s="100"/>
      <c r="T1106" s="101"/>
      <c r="U1106" s="101"/>
      <c r="V1106" s="102"/>
      <c r="W1106" s="103"/>
      <c r="X1106" s="104"/>
      <c r="Y1106" s="102"/>
      <c r="Z1106" s="102"/>
      <c r="AA1106" s="102"/>
      <c r="AB1106" s="100"/>
      <c r="AC1106" s="100"/>
      <c r="AD1106" s="100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100"/>
      <c r="AO1106" s="105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7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47"/>
      <c r="BJ1106" s="47"/>
      <c r="BK1106" s="47"/>
      <c r="BL1106" s="47"/>
      <c r="BM1106" s="47"/>
    </row>
    <row r="1107" spans="1:65" s="57" customFormat="1" ht="8.4499999999999993" customHeight="1" x14ac:dyDescent="0.25">
      <c r="A1107" s="123"/>
      <c r="B1107" s="124"/>
      <c r="C1107" s="124"/>
      <c r="D1107" s="124"/>
      <c r="E1107" s="125"/>
      <c r="F1107" s="92"/>
      <c r="G1107" s="89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93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90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7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47"/>
      <c r="BJ1107" s="47"/>
      <c r="BK1107" s="47"/>
      <c r="BL1107" s="47"/>
      <c r="BM1107" s="47"/>
    </row>
    <row r="1108" spans="1:65" s="57" customFormat="1" ht="8.4499999999999993" customHeight="1" thickBot="1" x14ac:dyDescent="0.3">
      <c r="A1108" s="123"/>
      <c r="B1108" s="124"/>
      <c r="C1108" s="124"/>
      <c r="D1108" s="124"/>
      <c r="E1108" s="125"/>
      <c r="F1108" s="94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6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7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7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47"/>
      <c r="BJ1108" s="47"/>
      <c r="BK1108" s="47"/>
      <c r="BL1108" s="47"/>
      <c r="BM1108" s="47"/>
    </row>
    <row r="1109" spans="1:65" s="57" customFormat="1" ht="8.4499999999999993" customHeight="1" x14ac:dyDescent="0.25">
      <c r="A1109" s="123">
        <f>A1106+1</f>
        <v>361</v>
      </c>
      <c r="B1109" s="124"/>
      <c r="C1109" s="124"/>
      <c r="D1109" s="124"/>
      <c r="E1109" s="125"/>
      <c r="F1109" s="98"/>
      <c r="G1109" s="99"/>
      <c r="H1109" s="99"/>
      <c r="I1109" s="99"/>
      <c r="J1109" s="99"/>
      <c r="K1109" s="99"/>
      <c r="L1109" s="99"/>
      <c r="M1109" s="99"/>
      <c r="N1109" s="99"/>
      <c r="O1109" s="99"/>
      <c r="P1109" s="100"/>
      <c r="Q1109" s="100"/>
      <c r="R1109" s="100"/>
      <c r="S1109" s="100"/>
      <c r="T1109" s="101"/>
      <c r="U1109" s="101"/>
      <c r="V1109" s="102"/>
      <c r="W1109" s="103"/>
      <c r="X1109" s="104"/>
      <c r="Y1109" s="102"/>
      <c r="Z1109" s="102"/>
      <c r="AA1109" s="102"/>
      <c r="AB1109" s="100"/>
      <c r="AC1109" s="100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105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7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47"/>
      <c r="BJ1109" s="47"/>
      <c r="BK1109" s="47"/>
      <c r="BL1109" s="47"/>
      <c r="BM1109" s="47"/>
    </row>
    <row r="1110" spans="1:65" s="57" customFormat="1" ht="8.4499999999999993" customHeight="1" x14ac:dyDescent="0.25">
      <c r="A1110" s="123"/>
      <c r="B1110" s="124"/>
      <c r="C1110" s="124"/>
      <c r="D1110" s="124"/>
      <c r="E1110" s="125"/>
      <c r="F1110" s="92"/>
      <c r="G1110" s="89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93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90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7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47"/>
      <c r="BJ1110" s="47"/>
      <c r="BK1110" s="47"/>
      <c r="BL1110" s="47"/>
      <c r="BM1110" s="47"/>
    </row>
    <row r="1111" spans="1:65" s="57" customFormat="1" ht="8.4499999999999993" customHeight="1" thickBot="1" x14ac:dyDescent="0.3">
      <c r="A1111" s="123"/>
      <c r="B1111" s="124"/>
      <c r="C1111" s="124"/>
      <c r="D1111" s="124"/>
      <c r="E1111" s="125"/>
      <c r="F1111" s="94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6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7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7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47"/>
      <c r="BJ1111" s="47"/>
      <c r="BK1111" s="47"/>
      <c r="BL1111" s="47"/>
      <c r="BM1111" s="47"/>
    </row>
    <row r="1112" spans="1:65" s="57" customFormat="1" ht="8.4499999999999993" customHeight="1" x14ac:dyDescent="0.25">
      <c r="A1112" s="123">
        <f>A1109+1</f>
        <v>362</v>
      </c>
      <c r="B1112" s="124"/>
      <c r="C1112" s="124"/>
      <c r="D1112" s="124"/>
      <c r="E1112" s="125"/>
      <c r="F1112" s="98"/>
      <c r="G1112" s="99"/>
      <c r="H1112" s="99"/>
      <c r="I1112" s="99"/>
      <c r="J1112" s="99"/>
      <c r="K1112" s="99"/>
      <c r="L1112" s="99"/>
      <c r="M1112" s="99"/>
      <c r="N1112" s="99"/>
      <c r="O1112" s="99"/>
      <c r="P1112" s="100"/>
      <c r="Q1112" s="100"/>
      <c r="R1112" s="100"/>
      <c r="S1112" s="100"/>
      <c r="T1112" s="101"/>
      <c r="U1112" s="101"/>
      <c r="V1112" s="102"/>
      <c r="W1112" s="103"/>
      <c r="X1112" s="104"/>
      <c r="Y1112" s="102"/>
      <c r="Z1112" s="102"/>
      <c r="AA1112" s="102"/>
      <c r="AB1112" s="100"/>
      <c r="AC1112" s="100"/>
      <c r="AD1112" s="100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100"/>
      <c r="AO1112" s="105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7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47"/>
      <c r="BJ1112" s="47"/>
      <c r="BK1112" s="47"/>
      <c r="BL1112" s="47"/>
      <c r="BM1112" s="47"/>
    </row>
    <row r="1113" spans="1:65" s="57" customFormat="1" ht="8.4499999999999993" customHeight="1" x14ac:dyDescent="0.25">
      <c r="A1113" s="123"/>
      <c r="B1113" s="124"/>
      <c r="C1113" s="124"/>
      <c r="D1113" s="124"/>
      <c r="E1113" s="125"/>
      <c r="F1113" s="92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93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90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7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47"/>
      <c r="BJ1113" s="47"/>
      <c r="BK1113" s="47"/>
      <c r="BL1113" s="47"/>
      <c r="BM1113" s="47"/>
    </row>
    <row r="1114" spans="1:65" s="57" customFormat="1" ht="8.4499999999999993" customHeight="1" thickBot="1" x14ac:dyDescent="0.3">
      <c r="A1114" s="132"/>
      <c r="B1114" s="133"/>
      <c r="C1114" s="133"/>
      <c r="D1114" s="133"/>
      <c r="E1114" s="134"/>
      <c r="F1114" s="94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6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7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7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47"/>
      <c r="BJ1114" s="47"/>
      <c r="BK1114" s="47"/>
      <c r="BL1114" s="47"/>
      <c r="BM1114" s="47"/>
    </row>
    <row r="1115" spans="1:65" s="57" customFormat="1" ht="8.4499999999999993" customHeight="1" thickBot="1" x14ac:dyDescent="0.3">
      <c r="A1115" s="3"/>
      <c r="B1115" s="91"/>
      <c r="C1115" s="47"/>
      <c r="D1115" s="47"/>
      <c r="E1115" s="47"/>
      <c r="F1115" s="47"/>
      <c r="G1115" s="47"/>
      <c r="H1115" s="47"/>
      <c r="I1115" s="47"/>
      <c r="J1115" s="47"/>
      <c r="K1115" s="47"/>
      <c r="L1115" s="47"/>
      <c r="M1115" s="47"/>
      <c r="N1115" s="47"/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47"/>
      <c r="AA1115" s="47"/>
      <c r="AB1115" s="47"/>
      <c r="AC1115" s="47"/>
      <c r="AD1115" s="47"/>
      <c r="AE1115" s="47"/>
      <c r="AF1115" s="47"/>
      <c r="AG1115" s="47"/>
      <c r="AH1115" s="47"/>
      <c r="AI1115" s="47"/>
      <c r="AJ1115" s="47"/>
      <c r="AK1115" s="47"/>
      <c r="AL1115" s="47"/>
      <c r="AM1115" s="47"/>
      <c r="AN1115" s="47"/>
      <c r="AO1115" s="47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7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47"/>
      <c r="BJ1115" s="47"/>
      <c r="BK1115" s="47"/>
      <c r="BL1115" s="47"/>
      <c r="BM1115" s="47"/>
    </row>
    <row r="1116" spans="1:65" s="57" customFormat="1" ht="8.4499999999999993" customHeight="1" x14ac:dyDescent="0.25">
      <c r="A1116" s="135">
        <f>A1112+1</f>
        <v>363</v>
      </c>
      <c r="B1116" s="136"/>
      <c r="C1116" s="136"/>
      <c r="D1116" s="136"/>
      <c r="E1116" s="137"/>
      <c r="F1116" s="98"/>
      <c r="G1116" s="99"/>
      <c r="H1116" s="99"/>
      <c r="I1116" s="99"/>
      <c r="J1116" s="99"/>
      <c r="K1116" s="99"/>
      <c r="L1116" s="99"/>
      <c r="M1116" s="99"/>
      <c r="N1116" s="99"/>
      <c r="O1116" s="99"/>
      <c r="P1116" s="100"/>
      <c r="Q1116" s="100"/>
      <c r="R1116" s="100"/>
      <c r="S1116" s="100"/>
      <c r="T1116" s="101"/>
      <c r="U1116" s="101"/>
      <c r="V1116" s="102"/>
      <c r="W1116" s="103"/>
      <c r="X1116" s="104"/>
      <c r="Y1116" s="102"/>
      <c r="Z1116" s="102"/>
      <c r="AA1116" s="102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5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7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47"/>
      <c r="BJ1116" s="47"/>
      <c r="BK1116" s="47"/>
      <c r="BL1116" s="47"/>
      <c r="BM1116" s="47"/>
    </row>
    <row r="1117" spans="1:65" s="57" customFormat="1" ht="8.4499999999999993" customHeight="1" x14ac:dyDescent="0.25">
      <c r="A1117" s="120"/>
      <c r="B1117" s="121"/>
      <c r="C1117" s="121"/>
      <c r="D1117" s="121"/>
      <c r="E1117" s="122"/>
      <c r="F1117" s="92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93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90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7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47"/>
      <c r="BJ1117" s="47"/>
      <c r="BK1117" s="47"/>
      <c r="BL1117" s="47"/>
      <c r="BM1117" s="47"/>
    </row>
    <row r="1118" spans="1:65" s="57" customFormat="1" ht="8.4499999999999993" customHeight="1" thickBot="1" x14ac:dyDescent="0.3">
      <c r="A1118" s="120"/>
      <c r="B1118" s="121"/>
      <c r="C1118" s="121"/>
      <c r="D1118" s="121"/>
      <c r="E1118" s="122"/>
      <c r="F1118" s="94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6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7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7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47"/>
      <c r="BJ1118" s="47"/>
      <c r="BK1118" s="47"/>
      <c r="BL1118" s="47"/>
      <c r="BM1118" s="47"/>
    </row>
    <row r="1119" spans="1:65" s="57" customFormat="1" ht="8.4499999999999993" customHeight="1" x14ac:dyDescent="0.25">
      <c r="A1119" s="126">
        <f>A1116+1</f>
        <v>364</v>
      </c>
      <c r="B1119" s="127"/>
      <c r="C1119" s="127"/>
      <c r="D1119" s="127"/>
      <c r="E1119" s="128"/>
      <c r="F1119" s="98"/>
      <c r="G1119" s="99"/>
      <c r="H1119" s="99"/>
      <c r="I1119" s="99"/>
      <c r="J1119" s="99"/>
      <c r="K1119" s="99"/>
      <c r="L1119" s="99"/>
      <c r="M1119" s="99"/>
      <c r="N1119" s="99"/>
      <c r="O1119" s="99"/>
      <c r="P1119" s="100"/>
      <c r="Q1119" s="100"/>
      <c r="R1119" s="100"/>
      <c r="S1119" s="100"/>
      <c r="T1119" s="101"/>
      <c r="U1119" s="101"/>
      <c r="V1119" s="102"/>
      <c r="W1119" s="103"/>
      <c r="X1119" s="104"/>
      <c r="Y1119" s="102"/>
      <c r="Z1119" s="102"/>
      <c r="AA1119" s="102"/>
      <c r="AB1119" s="100"/>
      <c r="AC1119" s="100"/>
      <c r="AD1119" s="100"/>
      <c r="AE1119" s="100"/>
      <c r="AF1119" s="100"/>
      <c r="AG1119" s="100"/>
      <c r="AH1119" s="100"/>
      <c r="AI1119" s="100"/>
      <c r="AJ1119" s="100"/>
      <c r="AK1119" s="100"/>
      <c r="AL1119" s="100"/>
      <c r="AM1119" s="100"/>
      <c r="AN1119" s="100"/>
      <c r="AO1119" s="105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7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47"/>
      <c r="BJ1119" s="47"/>
      <c r="BK1119" s="47"/>
      <c r="BL1119" s="47"/>
      <c r="BM1119" s="47"/>
    </row>
    <row r="1120" spans="1:65" s="57" customFormat="1" ht="8.4499999999999993" customHeight="1" x14ac:dyDescent="0.25">
      <c r="A1120" s="120"/>
      <c r="B1120" s="121"/>
      <c r="C1120" s="121"/>
      <c r="D1120" s="121"/>
      <c r="E1120" s="122"/>
      <c r="F1120" s="92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93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90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7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47"/>
      <c r="BJ1120" s="47"/>
      <c r="BK1120" s="47"/>
      <c r="BL1120" s="47"/>
      <c r="BM1120" s="47"/>
    </row>
    <row r="1121" spans="1:65" s="57" customFormat="1" ht="8.4499999999999993" customHeight="1" thickBot="1" x14ac:dyDescent="0.3">
      <c r="A1121" s="129"/>
      <c r="B1121" s="130"/>
      <c r="C1121" s="130"/>
      <c r="D1121" s="130"/>
      <c r="E1121" s="131"/>
      <c r="F1121" s="94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6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7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7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47"/>
      <c r="BJ1121" s="47"/>
      <c r="BK1121" s="47"/>
      <c r="BL1121" s="47"/>
      <c r="BM1121" s="47"/>
    </row>
    <row r="1122" spans="1:65" s="57" customFormat="1" ht="8.4499999999999993" customHeight="1" x14ac:dyDescent="0.25">
      <c r="A1122" s="126">
        <f>A1119+1</f>
        <v>365</v>
      </c>
      <c r="B1122" s="127"/>
      <c r="C1122" s="127"/>
      <c r="D1122" s="127"/>
      <c r="E1122" s="128"/>
      <c r="F1122" s="98"/>
      <c r="G1122" s="99"/>
      <c r="H1122" s="99"/>
      <c r="I1122" s="99"/>
      <c r="J1122" s="99"/>
      <c r="K1122" s="99"/>
      <c r="L1122" s="99"/>
      <c r="M1122" s="99"/>
      <c r="N1122" s="99"/>
      <c r="O1122" s="99"/>
      <c r="P1122" s="100"/>
      <c r="Q1122" s="100"/>
      <c r="R1122" s="100"/>
      <c r="S1122" s="100"/>
      <c r="T1122" s="101"/>
      <c r="U1122" s="101"/>
      <c r="V1122" s="102"/>
      <c r="W1122" s="103"/>
      <c r="X1122" s="104"/>
      <c r="Y1122" s="102"/>
      <c r="Z1122" s="102"/>
      <c r="AA1122" s="102"/>
      <c r="AB1122" s="100"/>
      <c r="AC1122" s="100"/>
      <c r="AD1122" s="100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100"/>
      <c r="AO1122" s="105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7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47"/>
      <c r="BJ1122" s="47"/>
      <c r="BK1122" s="47"/>
      <c r="BL1122" s="47"/>
      <c r="BM1122" s="47"/>
    </row>
    <row r="1123" spans="1:65" s="57" customFormat="1" ht="8.4499999999999993" customHeight="1" x14ac:dyDescent="0.25">
      <c r="A1123" s="120"/>
      <c r="B1123" s="121"/>
      <c r="C1123" s="121"/>
      <c r="D1123" s="121"/>
      <c r="E1123" s="122"/>
      <c r="F1123" s="92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93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90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7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47"/>
      <c r="BJ1123" s="47"/>
      <c r="BK1123" s="47"/>
      <c r="BL1123" s="47"/>
      <c r="BM1123" s="47"/>
    </row>
    <row r="1124" spans="1:65" s="57" customFormat="1" ht="8.4499999999999993" customHeight="1" thickBot="1" x14ac:dyDescent="0.3">
      <c r="A1124" s="129"/>
      <c r="B1124" s="130"/>
      <c r="C1124" s="130"/>
      <c r="D1124" s="130"/>
      <c r="E1124" s="131"/>
      <c r="F1124" s="94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6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7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7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47"/>
      <c r="BJ1124" s="47"/>
      <c r="BK1124" s="47"/>
      <c r="BL1124" s="47"/>
      <c r="BM1124" s="47"/>
    </row>
    <row r="1125" spans="1:65" s="57" customFormat="1" ht="8.4499999999999993" customHeight="1" x14ac:dyDescent="0.25">
      <c r="A1125" s="126">
        <f>A1122+1</f>
        <v>366</v>
      </c>
      <c r="B1125" s="127"/>
      <c r="C1125" s="127"/>
      <c r="D1125" s="127"/>
      <c r="E1125" s="128"/>
      <c r="F1125" s="98"/>
      <c r="G1125" s="99"/>
      <c r="H1125" s="99"/>
      <c r="I1125" s="99"/>
      <c r="J1125" s="99"/>
      <c r="K1125" s="99"/>
      <c r="L1125" s="99"/>
      <c r="M1125" s="99"/>
      <c r="N1125" s="99"/>
      <c r="O1125" s="99"/>
      <c r="P1125" s="100"/>
      <c r="Q1125" s="100"/>
      <c r="R1125" s="100"/>
      <c r="S1125" s="100"/>
      <c r="T1125" s="101"/>
      <c r="U1125" s="101"/>
      <c r="V1125" s="102"/>
      <c r="W1125" s="103"/>
      <c r="X1125" s="104"/>
      <c r="Y1125" s="102"/>
      <c r="Z1125" s="102"/>
      <c r="AA1125" s="102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5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7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47"/>
      <c r="BJ1125" s="47"/>
      <c r="BK1125" s="47"/>
      <c r="BL1125" s="47"/>
      <c r="BM1125" s="47"/>
    </row>
    <row r="1126" spans="1:65" s="57" customFormat="1" ht="8.4499999999999993" customHeight="1" x14ac:dyDescent="0.25">
      <c r="A1126" s="120"/>
      <c r="B1126" s="121"/>
      <c r="C1126" s="121"/>
      <c r="D1126" s="121"/>
      <c r="E1126" s="122"/>
      <c r="F1126" s="92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93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90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7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47"/>
      <c r="BJ1126" s="47"/>
      <c r="BK1126" s="47"/>
      <c r="BL1126" s="47"/>
      <c r="BM1126" s="47"/>
    </row>
    <row r="1127" spans="1:65" s="57" customFormat="1" ht="8.4499999999999993" customHeight="1" thickBot="1" x14ac:dyDescent="0.3">
      <c r="A1127" s="129"/>
      <c r="B1127" s="130"/>
      <c r="C1127" s="130"/>
      <c r="D1127" s="130"/>
      <c r="E1127" s="131"/>
      <c r="F1127" s="94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6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7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7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47"/>
      <c r="BJ1127" s="47"/>
      <c r="BK1127" s="47"/>
      <c r="BL1127" s="47"/>
      <c r="BM1127" s="47"/>
    </row>
    <row r="1128" spans="1:65" s="57" customFormat="1" ht="8.4499999999999993" customHeight="1" x14ac:dyDescent="0.25">
      <c r="A1128" s="126">
        <f>A1125+1</f>
        <v>367</v>
      </c>
      <c r="B1128" s="127"/>
      <c r="C1128" s="127"/>
      <c r="D1128" s="127"/>
      <c r="E1128" s="128"/>
      <c r="F1128" s="98"/>
      <c r="G1128" s="99"/>
      <c r="H1128" s="99"/>
      <c r="I1128" s="99"/>
      <c r="J1128" s="99"/>
      <c r="K1128" s="99"/>
      <c r="L1128" s="99"/>
      <c r="M1128" s="99"/>
      <c r="N1128" s="99"/>
      <c r="O1128" s="99"/>
      <c r="P1128" s="100"/>
      <c r="Q1128" s="100"/>
      <c r="R1128" s="100"/>
      <c r="S1128" s="100"/>
      <c r="T1128" s="101"/>
      <c r="U1128" s="101"/>
      <c r="V1128" s="102"/>
      <c r="W1128" s="103"/>
      <c r="X1128" s="104"/>
      <c r="Y1128" s="102"/>
      <c r="Z1128" s="102"/>
      <c r="AA1128" s="102"/>
      <c r="AB1128" s="100"/>
      <c r="AC1128" s="100"/>
      <c r="AD1128" s="100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100"/>
      <c r="AO1128" s="105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7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47"/>
      <c r="BJ1128" s="47"/>
      <c r="BK1128" s="47"/>
      <c r="BL1128" s="47"/>
      <c r="BM1128" s="47"/>
    </row>
    <row r="1129" spans="1:65" s="57" customFormat="1" ht="8.4499999999999993" customHeight="1" x14ac:dyDescent="0.25">
      <c r="A1129" s="120"/>
      <c r="B1129" s="121"/>
      <c r="C1129" s="121"/>
      <c r="D1129" s="121"/>
      <c r="E1129" s="122"/>
      <c r="F1129" s="92"/>
      <c r="G1129" s="89"/>
      <c r="H1129" s="89"/>
      <c r="I1129" s="89"/>
      <c r="J1129" s="89"/>
      <c r="K1129" s="89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93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90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7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47"/>
      <c r="BJ1129" s="47"/>
      <c r="BK1129" s="47"/>
      <c r="BL1129" s="47"/>
      <c r="BM1129" s="47"/>
    </row>
    <row r="1130" spans="1:65" s="57" customFormat="1" ht="8.4499999999999993" customHeight="1" thickBot="1" x14ac:dyDescent="0.3">
      <c r="A1130" s="129"/>
      <c r="B1130" s="130"/>
      <c r="C1130" s="130"/>
      <c r="D1130" s="130"/>
      <c r="E1130" s="131"/>
      <c r="F1130" s="94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6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7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7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47"/>
      <c r="BJ1130" s="47"/>
      <c r="BK1130" s="47"/>
      <c r="BL1130" s="47"/>
      <c r="BM1130" s="47"/>
    </row>
    <row r="1131" spans="1:65" s="57" customFormat="1" ht="8.4499999999999993" customHeight="1" x14ac:dyDescent="0.25">
      <c r="A1131" s="126">
        <f>A1128+1</f>
        <v>368</v>
      </c>
      <c r="B1131" s="127"/>
      <c r="C1131" s="127"/>
      <c r="D1131" s="127"/>
      <c r="E1131" s="128"/>
      <c r="F1131" s="98"/>
      <c r="G1131" s="99"/>
      <c r="H1131" s="99"/>
      <c r="I1131" s="99"/>
      <c r="J1131" s="99"/>
      <c r="K1131" s="99"/>
      <c r="L1131" s="99"/>
      <c r="M1131" s="99"/>
      <c r="N1131" s="99"/>
      <c r="O1131" s="99"/>
      <c r="P1131" s="100"/>
      <c r="Q1131" s="100"/>
      <c r="R1131" s="100"/>
      <c r="S1131" s="100"/>
      <c r="T1131" s="101"/>
      <c r="U1131" s="101"/>
      <c r="V1131" s="102"/>
      <c r="W1131" s="103"/>
      <c r="X1131" s="104"/>
      <c r="Y1131" s="102"/>
      <c r="Z1131" s="102"/>
      <c r="AA1131" s="102"/>
      <c r="AB1131" s="100"/>
      <c r="AC1131" s="100"/>
      <c r="AD1131" s="100"/>
      <c r="AE1131" s="100"/>
      <c r="AF1131" s="100"/>
      <c r="AG1131" s="100"/>
      <c r="AH1131" s="100"/>
      <c r="AI1131" s="100"/>
      <c r="AJ1131" s="100"/>
      <c r="AK1131" s="100"/>
      <c r="AL1131" s="100"/>
      <c r="AM1131" s="100"/>
      <c r="AN1131" s="100"/>
      <c r="AO1131" s="105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7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47"/>
      <c r="BJ1131" s="47"/>
      <c r="BK1131" s="47"/>
      <c r="BL1131" s="47"/>
      <c r="BM1131" s="47"/>
    </row>
    <row r="1132" spans="1:65" s="57" customFormat="1" ht="8.4499999999999993" customHeight="1" x14ac:dyDescent="0.25">
      <c r="A1132" s="120"/>
      <c r="B1132" s="121"/>
      <c r="C1132" s="121"/>
      <c r="D1132" s="121"/>
      <c r="E1132" s="122"/>
      <c r="F1132" s="92"/>
      <c r="G1132" s="89"/>
      <c r="H1132" s="89"/>
      <c r="I1132" s="89"/>
      <c r="J1132" s="89"/>
      <c r="K1132" s="89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93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90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7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47"/>
      <c r="BJ1132" s="47"/>
      <c r="BK1132" s="47"/>
      <c r="BL1132" s="47"/>
      <c r="BM1132" s="47"/>
    </row>
    <row r="1133" spans="1:65" s="57" customFormat="1" ht="8.4499999999999993" customHeight="1" thickBot="1" x14ac:dyDescent="0.3">
      <c r="A1133" s="129"/>
      <c r="B1133" s="130"/>
      <c r="C1133" s="130"/>
      <c r="D1133" s="130"/>
      <c r="E1133" s="131"/>
      <c r="F1133" s="94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6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7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7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47"/>
      <c r="BJ1133" s="47"/>
      <c r="BK1133" s="47"/>
      <c r="BL1133" s="47"/>
      <c r="BM1133" s="47"/>
    </row>
    <row r="1134" spans="1:65" s="57" customFormat="1" ht="8.4499999999999993" customHeight="1" x14ac:dyDescent="0.25">
      <c r="A1134" s="126">
        <f>A1131+1</f>
        <v>369</v>
      </c>
      <c r="B1134" s="127"/>
      <c r="C1134" s="127"/>
      <c r="D1134" s="127"/>
      <c r="E1134" s="128"/>
      <c r="F1134" s="98"/>
      <c r="G1134" s="99"/>
      <c r="H1134" s="99"/>
      <c r="I1134" s="99"/>
      <c r="J1134" s="99"/>
      <c r="K1134" s="99"/>
      <c r="L1134" s="99"/>
      <c r="M1134" s="99"/>
      <c r="N1134" s="99"/>
      <c r="O1134" s="99"/>
      <c r="P1134" s="100"/>
      <c r="Q1134" s="100"/>
      <c r="R1134" s="100"/>
      <c r="S1134" s="100"/>
      <c r="T1134" s="101"/>
      <c r="U1134" s="101"/>
      <c r="V1134" s="102"/>
      <c r="W1134" s="103"/>
      <c r="X1134" s="104"/>
      <c r="Y1134" s="102"/>
      <c r="Z1134" s="102"/>
      <c r="AA1134" s="102"/>
      <c r="AB1134" s="100"/>
      <c r="AC1134" s="100"/>
      <c r="AD1134" s="100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100"/>
      <c r="AO1134" s="105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7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47"/>
      <c r="BJ1134" s="47"/>
      <c r="BK1134" s="47"/>
      <c r="BL1134" s="47"/>
      <c r="BM1134" s="47"/>
    </row>
    <row r="1135" spans="1:65" s="57" customFormat="1" ht="8.4499999999999993" customHeight="1" x14ac:dyDescent="0.25">
      <c r="A1135" s="120"/>
      <c r="B1135" s="121"/>
      <c r="C1135" s="121"/>
      <c r="D1135" s="121"/>
      <c r="E1135" s="122"/>
      <c r="F1135" s="92"/>
      <c r="G1135" s="89"/>
      <c r="H1135" s="89"/>
      <c r="I1135" s="89"/>
      <c r="J1135" s="89"/>
      <c r="K1135" s="89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93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90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7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47"/>
      <c r="BJ1135" s="47"/>
      <c r="BK1135" s="47"/>
      <c r="BL1135" s="47"/>
      <c r="BM1135" s="47"/>
    </row>
    <row r="1136" spans="1:65" s="57" customFormat="1" ht="8.4499999999999993" customHeight="1" thickBot="1" x14ac:dyDescent="0.3">
      <c r="A1136" s="129"/>
      <c r="B1136" s="130"/>
      <c r="C1136" s="130"/>
      <c r="D1136" s="130"/>
      <c r="E1136" s="131"/>
      <c r="F1136" s="94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6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7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7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47"/>
      <c r="BJ1136" s="47"/>
      <c r="BK1136" s="47"/>
      <c r="BL1136" s="47"/>
      <c r="BM1136" s="47"/>
    </row>
    <row r="1137" spans="1:65" s="57" customFormat="1" ht="8.4499999999999993" customHeight="1" x14ac:dyDescent="0.25">
      <c r="A1137" s="126">
        <f>A1134+1</f>
        <v>370</v>
      </c>
      <c r="B1137" s="127"/>
      <c r="C1137" s="127"/>
      <c r="D1137" s="127"/>
      <c r="E1137" s="128"/>
      <c r="F1137" s="98"/>
      <c r="G1137" s="99"/>
      <c r="H1137" s="99"/>
      <c r="I1137" s="99"/>
      <c r="J1137" s="99"/>
      <c r="K1137" s="99"/>
      <c r="L1137" s="99"/>
      <c r="M1137" s="99"/>
      <c r="N1137" s="99"/>
      <c r="O1137" s="99"/>
      <c r="P1137" s="100"/>
      <c r="Q1137" s="100"/>
      <c r="R1137" s="100"/>
      <c r="S1137" s="100"/>
      <c r="T1137" s="101"/>
      <c r="U1137" s="101"/>
      <c r="V1137" s="102"/>
      <c r="W1137" s="103"/>
      <c r="X1137" s="104"/>
      <c r="Y1137" s="102"/>
      <c r="Z1137" s="102"/>
      <c r="AA1137" s="102"/>
      <c r="AB1137" s="100"/>
      <c r="AC1137" s="100"/>
      <c r="AD1137" s="100"/>
      <c r="AE1137" s="100"/>
      <c r="AF1137" s="100"/>
      <c r="AG1137" s="100"/>
      <c r="AH1137" s="100"/>
      <c r="AI1137" s="100"/>
      <c r="AJ1137" s="100"/>
      <c r="AK1137" s="100"/>
      <c r="AL1137" s="100"/>
      <c r="AM1137" s="100"/>
      <c r="AN1137" s="100"/>
      <c r="AO1137" s="105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7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47"/>
      <c r="BJ1137" s="47"/>
      <c r="BK1137" s="47"/>
      <c r="BL1137" s="47"/>
      <c r="BM1137" s="47"/>
    </row>
    <row r="1138" spans="1:65" s="57" customFormat="1" ht="8.4499999999999993" customHeight="1" x14ac:dyDescent="0.25">
      <c r="A1138" s="120"/>
      <c r="B1138" s="121"/>
      <c r="C1138" s="121"/>
      <c r="D1138" s="121"/>
      <c r="E1138" s="122"/>
      <c r="F1138" s="92"/>
      <c r="G1138" s="89"/>
      <c r="H1138" s="89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93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90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7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47"/>
      <c r="BJ1138" s="47"/>
      <c r="BK1138" s="47"/>
      <c r="BL1138" s="47"/>
      <c r="BM1138" s="47"/>
    </row>
    <row r="1139" spans="1:65" s="57" customFormat="1" ht="8.4499999999999993" customHeight="1" thickBot="1" x14ac:dyDescent="0.3">
      <c r="A1139" s="129"/>
      <c r="B1139" s="130"/>
      <c r="C1139" s="130"/>
      <c r="D1139" s="130"/>
      <c r="E1139" s="131"/>
      <c r="F1139" s="94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6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7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7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47"/>
      <c r="BJ1139" s="47"/>
      <c r="BK1139" s="47"/>
      <c r="BL1139" s="47"/>
      <c r="BM1139" s="47"/>
    </row>
    <row r="1140" spans="1:65" s="57" customFormat="1" ht="8.4499999999999993" customHeight="1" x14ac:dyDescent="0.25">
      <c r="A1140" s="126">
        <f>A1137+1</f>
        <v>371</v>
      </c>
      <c r="B1140" s="127"/>
      <c r="C1140" s="127"/>
      <c r="D1140" s="127"/>
      <c r="E1140" s="128"/>
      <c r="F1140" s="98"/>
      <c r="G1140" s="99"/>
      <c r="H1140" s="99"/>
      <c r="I1140" s="99"/>
      <c r="J1140" s="99"/>
      <c r="K1140" s="99"/>
      <c r="L1140" s="99"/>
      <c r="M1140" s="99"/>
      <c r="N1140" s="99"/>
      <c r="O1140" s="99"/>
      <c r="P1140" s="100"/>
      <c r="Q1140" s="100"/>
      <c r="R1140" s="100"/>
      <c r="S1140" s="100"/>
      <c r="T1140" s="101"/>
      <c r="U1140" s="101"/>
      <c r="V1140" s="102"/>
      <c r="W1140" s="103"/>
      <c r="X1140" s="104"/>
      <c r="Y1140" s="102"/>
      <c r="Z1140" s="102"/>
      <c r="AA1140" s="102"/>
      <c r="AB1140" s="100"/>
      <c r="AC1140" s="100"/>
      <c r="AD1140" s="100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100"/>
      <c r="AO1140" s="105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7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47"/>
      <c r="BJ1140" s="47"/>
      <c r="BK1140" s="47"/>
      <c r="BL1140" s="47"/>
      <c r="BM1140" s="47"/>
    </row>
    <row r="1141" spans="1:65" s="57" customFormat="1" ht="8.4499999999999993" customHeight="1" x14ac:dyDescent="0.25">
      <c r="A1141" s="120"/>
      <c r="B1141" s="121"/>
      <c r="C1141" s="121"/>
      <c r="D1141" s="121"/>
      <c r="E1141" s="122"/>
      <c r="F1141" s="92"/>
      <c r="G1141" s="89"/>
      <c r="H1141" s="89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93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90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7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47"/>
      <c r="BJ1141" s="47"/>
      <c r="BK1141" s="47"/>
      <c r="BL1141" s="47"/>
      <c r="BM1141" s="47"/>
    </row>
    <row r="1142" spans="1:65" s="57" customFormat="1" ht="8.4499999999999993" customHeight="1" thickBot="1" x14ac:dyDescent="0.3">
      <c r="A1142" s="129"/>
      <c r="B1142" s="130"/>
      <c r="C1142" s="130"/>
      <c r="D1142" s="130"/>
      <c r="E1142" s="131"/>
      <c r="F1142" s="94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6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7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7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47"/>
      <c r="BJ1142" s="47"/>
      <c r="BK1142" s="47"/>
      <c r="BL1142" s="47"/>
      <c r="BM1142" s="47"/>
    </row>
    <row r="1143" spans="1:65" s="57" customFormat="1" ht="8.4499999999999993" customHeight="1" x14ac:dyDescent="0.25">
      <c r="A1143" s="126">
        <f>A1140+1</f>
        <v>372</v>
      </c>
      <c r="B1143" s="127"/>
      <c r="C1143" s="127"/>
      <c r="D1143" s="127"/>
      <c r="E1143" s="128"/>
      <c r="F1143" s="98"/>
      <c r="G1143" s="99"/>
      <c r="H1143" s="99"/>
      <c r="I1143" s="99"/>
      <c r="J1143" s="99"/>
      <c r="K1143" s="99"/>
      <c r="L1143" s="99"/>
      <c r="M1143" s="99"/>
      <c r="N1143" s="99"/>
      <c r="O1143" s="99"/>
      <c r="P1143" s="100"/>
      <c r="Q1143" s="100"/>
      <c r="R1143" s="100"/>
      <c r="S1143" s="100"/>
      <c r="T1143" s="101"/>
      <c r="U1143" s="101"/>
      <c r="V1143" s="102"/>
      <c r="W1143" s="103"/>
      <c r="X1143" s="104"/>
      <c r="Y1143" s="102"/>
      <c r="Z1143" s="102"/>
      <c r="AA1143" s="102"/>
      <c r="AB1143" s="100"/>
      <c r="AC1143" s="100"/>
      <c r="AD1143" s="100"/>
      <c r="AE1143" s="100"/>
      <c r="AF1143" s="100"/>
      <c r="AG1143" s="100"/>
      <c r="AH1143" s="100"/>
      <c r="AI1143" s="100"/>
      <c r="AJ1143" s="100"/>
      <c r="AK1143" s="100"/>
      <c r="AL1143" s="100"/>
      <c r="AM1143" s="100"/>
      <c r="AN1143" s="100"/>
      <c r="AO1143" s="105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7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47"/>
      <c r="BJ1143" s="47"/>
      <c r="BK1143" s="47"/>
      <c r="BL1143" s="47"/>
      <c r="BM1143" s="47"/>
    </row>
    <row r="1144" spans="1:65" s="57" customFormat="1" ht="8.4499999999999993" customHeight="1" x14ac:dyDescent="0.25">
      <c r="A1144" s="120"/>
      <c r="B1144" s="121"/>
      <c r="C1144" s="121"/>
      <c r="D1144" s="121"/>
      <c r="E1144" s="122"/>
      <c r="F1144" s="92"/>
      <c r="G1144" s="89"/>
      <c r="H1144" s="89"/>
      <c r="I1144" s="89"/>
      <c r="J1144" s="89"/>
      <c r="K1144" s="89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93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90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7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47"/>
      <c r="BJ1144" s="47"/>
      <c r="BK1144" s="47"/>
      <c r="BL1144" s="47"/>
      <c r="BM1144" s="47"/>
    </row>
    <row r="1145" spans="1:65" s="57" customFormat="1" ht="8.4499999999999993" customHeight="1" thickBot="1" x14ac:dyDescent="0.3">
      <c r="A1145" s="129"/>
      <c r="B1145" s="130"/>
      <c r="C1145" s="130"/>
      <c r="D1145" s="130"/>
      <c r="E1145" s="131"/>
      <c r="F1145" s="94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6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7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7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47"/>
      <c r="BJ1145" s="47"/>
      <c r="BK1145" s="47"/>
      <c r="BL1145" s="47"/>
      <c r="BM1145" s="47"/>
    </row>
    <row r="1146" spans="1:65" s="57" customFormat="1" ht="8.4499999999999993" customHeight="1" x14ac:dyDescent="0.25">
      <c r="A1146" s="126">
        <f>A1143+1</f>
        <v>373</v>
      </c>
      <c r="B1146" s="127"/>
      <c r="C1146" s="127"/>
      <c r="D1146" s="127"/>
      <c r="E1146" s="128"/>
      <c r="F1146" s="98"/>
      <c r="G1146" s="99"/>
      <c r="H1146" s="99"/>
      <c r="I1146" s="99"/>
      <c r="J1146" s="99"/>
      <c r="K1146" s="99"/>
      <c r="L1146" s="99"/>
      <c r="M1146" s="99"/>
      <c r="N1146" s="99"/>
      <c r="O1146" s="99"/>
      <c r="P1146" s="100"/>
      <c r="Q1146" s="100"/>
      <c r="R1146" s="100"/>
      <c r="S1146" s="100"/>
      <c r="T1146" s="101"/>
      <c r="U1146" s="101"/>
      <c r="V1146" s="102"/>
      <c r="W1146" s="103"/>
      <c r="X1146" s="104"/>
      <c r="Y1146" s="102"/>
      <c r="Z1146" s="102"/>
      <c r="AA1146" s="102"/>
      <c r="AB1146" s="100"/>
      <c r="AC1146" s="100"/>
      <c r="AD1146" s="100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100"/>
      <c r="AO1146" s="105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7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47"/>
      <c r="BJ1146" s="47"/>
      <c r="BK1146" s="47"/>
      <c r="BL1146" s="47"/>
      <c r="BM1146" s="47"/>
    </row>
    <row r="1147" spans="1:65" s="57" customFormat="1" ht="8.4499999999999993" customHeight="1" x14ac:dyDescent="0.25">
      <c r="A1147" s="120"/>
      <c r="B1147" s="121"/>
      <c r="C1147" s="121"/>
      <c r="D1147" s="121"/>
      <c r="E1147" s="122"/>
      <c r="F1147" s="92"/>
      <c r="G1147" s="89"/>
      <c r="H1147" s="89"/>
      <c r="I1147" s="89"/>
      <c r="J1147" s="89"/>
      <c r="K1147" s="89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93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90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7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47"/>
      <c r="BJ1147" s="47"/>
      <c r="BK1147" s="47"/>
      <c r="BL1147" s="47"/>
      <c r="BM1147" s="47"/>
    </row>
    <row r="1148" spans="1:65" s="57" customFormat="1" ht="8.4499999999999993" customHeight="1" thickBot="1" x14ac:dyDescent="0.3">
      <c r="A1148" s="129"/>
      <c r="B1148" s="130"/>
      <c r="C1148" s="130"/>
      <c r="D1148" s="130"/>
      <c r="E1148" s="131"/>
      <c r="F1148" s="94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6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7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7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47"/>
      <c r="BJ1148" s="47"/>
      <c r="BK1148" s="47"/>
      <c r="BL1148" s="47"/>
      <c r="BM1148" s="47"/>
    </row>
    <row r="1149" spans="1:65" s="57" customFormat="1" ht="8.4499999999999993" customHeight="1" x14ac:dyDescent="0.25">
      <c r="A1149" s="126">
        <f>A1146+1</f>
        <v>374</v>
      </c>
      <c r="B1149" s="127"/>
      <c r="C1149" s="127"/>
      <c r="D1149" s="127"/>
      <c r="E1149" s="128"/>
      <c r="F1149" s="98"/>
      <c r="G1149" s="99"/>
      <c r="H1149" s="99"/>
      <c r="I1149" s="99"/>
      <c r="J1149" s="99"/>
      <c r="K1149" s="99"/>
      <c r="L1149" s="99"/>
      <c r="M1149" s="99"/>
      <c r="N1149" s="99"/>
      <c r="O1149" s="99"/>
      <c r="P1149" s="100"/>
      <c r="Q1149" s="100"/>
      <c r="R1149" s="100"/>
      <c r="S1149" s="100"/>
      <c r="T1149" s="101"/>
      <c r="U1149" s="101"/>
      <c r="V1149" s="102"/>
      <c r="W1149" s="103"/>
      <c r="X1149" s="104"/>
      <c r="Y1149" s="102"/>
      <c r="Z1149" s="102"/>
      <c r="AA1149" s="102"/>
      <c r="AB1149" s="100"/>
      <c r="AC1149" s="100"/>
      <c r="AD1149" s="100"/>
      <c r="AE1149" s="100"/>
      <c r="AF1149" s="100"/>
      <c r="AG1149" s="100"/>
      <c r="AH1149" s="100"/>
      <c r="AI1149" s="100"/>
      <c r="AJ1149" s="100"/>
      <c r="AK1149" s="100"/>
      <c r="AL1149" s="100"/>
      <c r="AM1149" s="100"/>
      <c r="AN1149" s="100"/>
      <c r="AO1149" s="105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7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47"/>
      <c r="BJ1149" s="47"/>
      <c r="BK1149" s="47"/>
      <c r="BL1149" s="47"/>
      <c r="BM1149" s="47"/>
    </row>
    <row r="1150" spans="1:65" s="57" customFormat="1" ht="8.4499999999999993" customHeight="1" x14ac:dyDescent="0.25">
      <c r="A1150" s="120"/>
      <c r="B1150" s="121"/>
      <c r="C1150" s="121"/>
      <c r="D1150" s="121"/>
      <c r="E1150" s="122"/>
      <c r="F1150" s="92"/>
      <c r="G1150" s="89"/>
      <c r="H1150" s="89"/>
      <c r="I1150" s="89"/>
      <c r="J1150" s="89"/>
      <c r="K1150" s="89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93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90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7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47"/>
      <c r="BJ1150" s="47"/>
      <c r="BK1150" s="47"/>
      <c r="BL1150" s="47"/>
      <c r="BM1150" s="47"/>
    </row>
    <row r="1151" spans="1:65" s="57" customFormat="1" ht="8.4499999999999993" customHeight="1" thickBot="1" x14ac:dyDescent="0.3">
      <c r="A1151" s="129"/>
      <c r="B1151" s="130"/>
      <c r="C1151" s="130"/>
      <c r="D1151" s="130"/>
      <c r="E1151" s="131"/>
      <c r="F1151" s="94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6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7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7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47"/>
      <c r="BJ1151" s="47"/>
      <c r="BK1151" s="47"/>
      <c r="BL1151" s="47"/>
      <c r="BM1151" s="47"/>
    </row>
    <row r="1152" spans="1:65" s="57" customFormat="1" ht="8.4499999999999993" customHeight="1" x14ac:dyDescent="0.25">
      <c r="A1152" s="126">
        <f>A1149+1</f>
        <v>375</v>
      </c>
      <c r="B1152" s="127"/>
      <c r="C1152" s="127"/>
      <c r="D1152" s="127"/>
      <c r="E1152" s="128"/>
      <c r="F1152" s="98"/>
      <c r="G1152" s="99"/>
      <c r="H1152" s="99"/>
      <c r="I1152" s="99"/>
      <c r="J1152" s="99"/>
      <c r="K1152" s="99"/>
      <c r="L1152" s="99"/>
      <c r="M1152" s="99"/>
      <c r="N1152" s="99"/>
      <c r="O1152" s="99"/>
      <c r="P1152" s="100"/>
      <c r="Q1152" s="100"/>
      <c r="R1152" s="100"/>
      <c r="S1152" s="100"/>
      <c r="T1152" s="101"/>
      <c r="U1152" s="101"/>
      <c r="V1152" s="102"/>
      <c r="W1152" s="103"/>
      <c r="X1152" s="104"/>
      <c r="Y1152" s="102"/>
      <c r="Z1152" s="102"/>
      <c r="AA1152" s="102"/>
      <c r="AB1152" s="100"/>
      <c r="AC1152" s="100"/>
      <c r="AD1152" s="100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100"/>
      <c r="AO1152" s="105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7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47"/>
      <c r="BJ1152" s="47"/>
      <c r="BK1152" s="47"/>
      <c r="BL1152" s="47"/>
      <c r="BM1152" s="47"/>
    </row>
    <row r="1153" spans="1:65" s="57" customFormat="1" ht="8.4499999999999993" customHeight="1" x14ac:dyDescent="0.25">
      <c r="A1153" s="120"/>
      <c r="B1153" s="121"/>
      <c r="C1153" s="121"/>
      <c r="D1153" s="121"/>
      <c r="E1153" s="122"/>
      <c r="F1153" s="92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93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90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7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47"/>
      <c r="BJ1153" s="47"/>
      <c r="BK1153" s="47"/>
      <c r="BL1153" s="47"/>
      <c r="BM1153" s="47"/>
    </row>
    <row r="1154" spans="1:65" s="57" customFormat="1" ht="8.4499999999999993" customHeight="1" thickBot="1" x14ac:dyDescent="0.3">
      <c r="A1154" s="129"/>
      <c r="B1154" s="130"/>
      <c r="C1154" s="130"/>
      <c r="D1154" s="130"/>
      <c r="E1154" s="131"/>
      <c r="F1154" s="94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6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7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7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47"/>
      <c r="BJ1154" s="47"/>
      <c r="BK1154" s="47"/>
      <c r="BL1154" s="47"/>
      <c r="BM1154" s="47"/>
    </row>
    <row r="1155" spans="1:65" s="57" customFormat="1" ht="8.4499999999999993" customHeight="1" x14ac:dyDescent="0.25">
      <c r="A1155" s="126">
        <f>A1152+1</f>
        <v>376</v>
      </c>
      <c r="B1155" s="127"/>
      <c r="C1155" s="127"/>
      <c r="D1155" s="127"/>
      <c r="E1155" s="128"/>
      <c r="F1155" s="98"/>
      <c r="G1155" s="99"/>
      <c r="H1155" s="99"/>
      <c r="I1155" s="99"/>
      <c r="J1155" s="99"/>
      <c r="K1155" s="99"/>
      <c r="L1155" s="99"/>
      <c r="M1155" s="99"/>
      <c r="N1155" s="99"/>
      <c r="O1155" s="99"/>
      <c r="P1155" s="100"/>
      <c r="Q1155" s="100"/>
      <c r="R1155" s="100"/>
      <c r="S1155" s="100"/>
      <c r="T1155" s="101"/>
      <c r="U1155" s="101"/>
      <c r="V1155" s="102"/>
      <c r="W1155" s="103"/>
      <c r="X1155" s="104"/>
      <c r="Y1155" s="102"/>
      <c r="Z1155" s="102"/>
      <c r="AA1155" s="102"/>
      <c r="AB1155" s="100"/>
      <c r="AC1155" s="100"/>
      <c r="AD1155" s="100"/>
      <c r="AE1155" s="100"/>
      <c r="AF1155" s="100"/>
      <c r="AG1155" s="100"/>
      <c r="AH1155" s="100"/>
      <c r="AI1155" s="100"/>
      <c r="AJ1155" s="100"/>
      <c r="AK1155" s="100"/>
      <c r="AL1155" s="100"/>
      <c r="AM1155" s="100"/>
      <c r="AN1155" s="100"/>
      <c r="AO1155" s="105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7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47"/>
      <c r="BJ1155" s="47"/>
      <c r="BK1155" s="47"/>
      <c r="BL1155" s="47"/>
      <c r="BM1155" s="47"/>
    </row>
    <row r="1156" spans="1:65" s="57" customFormat="1" ht="8.4499999999999993" customHeight="1" x14ac:dyDescent="0.25">
      <c r="A1156" s="120"/>
      <c r="B1156" s="121"/>
      <c r="C1156" s="121"/>
      <c r="D1156" s="121"/>
      <c r="E1156" s="122"/>
      <c r="F1156" s="92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93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90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7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47"/>
      <c r="BJ1156" s="47"/>
      <c r="BK1156" s="47"/>
      <c r="BL1156" s="47"/>
      <c r="BM1156" s="47"/>
    </row>
    <row r="1157" spans="1:65" s="57" customFormat="1" ht="8.4499999999999993" customHeight="1" thickBot="1" x14ac:dyDescent="0.3">
      <c r="A1157" s="129"/>
      <c r="B1157" s="130"/>
      <c r="C1157" s="130"/>
      <c r="D1157" s="130"/>
      <c r="E1157" s="131"/>
      <c r="F1157" s="94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6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7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7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47"/>
      <c r="BJ1157" s="47"/>
      <c r="BK1157" s="47"/>
      <c r="BL1157" s="47"/>
      <c r="BM1157" s="47"/>
    </row>
    <row r="1158" spans="1:65" s="57" customFormat="1" ht="8.4499999999999993" customHeight="1" x14ac:dyDescent="0.25">
      <c r="A1158" s="126">
        <f>A1155+1</f>
        <v>377</v>
      </c>
      <c r="B1158" s="127"/>
      <c r="C1158" s="127"/>
      <c r="D1158" s="127"/>
      <c r="E1158" s="128"/>
      <c r="F1158" s="98"/>
      <c r="G1158" s="99"/>
      <c r="H1158" s="99"/>
      <c r="I1158" s="99"/>
      <c r="J1158" s="99"/>
      <c r="K1158" s="99"/>
      <c r="L1158" s="99"/>
      <c r="M1158" s="99"/>
      <c r="N1158" s="99"/>
      <c r="O1158" s="99"/>
      <c r="P1158" s="100"/>
      <c r="Q1158" s="100"/>
      <c r="R1158" s="100"/>
      <c r="S1158" s="100"/>
      <c r="T1158" s="101"/>
      <c r="U1158" s="101"/>
      <c r="V1158" s="102"/>
      <c r="W1158" s="103"/>
      <c r="X1158" s="104"/>
      <c r="Y1158" s="102"/>
      <c r="Z1158" s="102"/>
      <c r="AA1158" s="102"/>
      <c r="AB1158" s="100"/>
      <c r="AC1158" s="100"/>
      <c r="AD1158" s="100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100"/>
      <c r="AO1158" s="105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7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47"/>
      <c r="BJ1158" s="47"/>
      <c r="BK1158" s="47"/>
      <c r="BL1158" s="47"/>
      <c r="BM1158" s="47"/>
    </row>
    <row r="1159" spans="1:65" s="57" customFormat="1" ht="8.4499999999999993" customHeight="1" x14ac:dyDescent="0.25">
      <c r="A1159" s="120"/>
      <c r="B1159" s="121"/>
      <c r="C1159" s="121"/>
      <c r="D1159" s="121"/>
      <c r="E1159" s="122"/>
      <c r="F1159" s="92"/>
      <c r="G1159" s="89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93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90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7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47"/>
      <c r="BJ1159" s="47"/>
      <c r="BK1159" s="47"/>
      <c r="BL1159" s="47"/>
      <c r="BM1159" s="47"/>
    </row>
    <row r="1160" spans="1:65" s="57" customFormat="1" ht="8.4499999999999993" customHeight="1" thickBot="1" x14ac:dyDescent="0.3">
      <c r="A1160" s="129"/>
      <c r="B1160" s="130"/>
      <c r="C1160" s="130"/>
      <c r="D1160" s="130"/>
      <c r="E1160" s="131"/>
      <c r="F1160" s="94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6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7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7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47"/>
      <c r="BJ1160" s="47"/>
      <c r="BK1160" s="47"/>
      <c r="BL1160" s="47"/>
      <c r="BM1160" s="47"/>
    </row>
    <row r="1161" spans="1:65" s="57" customFormat="1" ht="8.4499999999999993" customHeight="1" x14ac:dyDescent="0.25">
      <c r="A1161" s="126">
        <f>A1158+1</f>
        <v>378</v>
      </c>
      <c r="B1161" s="127"/>
      <c r="C1161" s="127"/>
      <c r="D1161" s="127"/>
      <c r="E1161" s="128"/>
      <c r="F1161" s="98"/>
      <c r="G1161" s="99"/>
      <c r="H1161" s="99"/>
      <c r="I1161" s="99"/>
      <c r="J1161" s="99"/>
      <c r="K1161" s="99"/>
      <c r="L1161" s="99"/>
      <c r="M1161" s="99"/>
      <c r="N1161" s="99"/>
      <c r="O1161" s="99"/>
      <c r="P1161" s="100"/>
      <c r="Q1161" s="100"/>
      <c r="R1161" s="100"/>
      <c r="S1161" s="100"/>
      <c r="T1161" s="101"/>
      <c r="U1161" s="101"/>
      <c r="V1161" s="102"/>
      <c r="W1161" s="103"/>
      <c r="X1161" s="104"/>
      <c r="Y1161" s="102"/>
      <c r="Z1161" s="102"/>
      <c r="AA1161" s="102"/>
      <c r="AB1161" s="100"/>
      <c r="AC1161" s="100"/>
      <c r="AD1161" s="100"/>
      <c r="AE1161" s="100"/>
      <c r="AF1161" s="100"/>
      <c r="AG1161" s="100"/>
      <c r="AH1161" s="100"/>
      <c r="AI1161" s="100"/>
      <c r="AJ1161" s="100"/>
      <c r="AK1161" s="100"/>
      <c r="AL1161" s="100"/>
      <c r="AM1161" s="100"/>
      <c r="AN1161" s="100"/>
      <c r="AO1161" s="105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7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47"/>
      <c r="BJ1161" s="47"/>
      <c r="BK1161" s="47"/>
      <c r="BL1161" s="47"/>
      <c r="BM1161" s="47"/>
    </row>
    <row r="1162" spans="1:65" s="57" customFormat="1" ht="8.4499999999999993" customHeight="1" x14ac:dyDescent="0.25">
      <c r="A1162" s="120"/>
      <c r="B1162" s="121"/>
      <c r="C1162" s="121"/>
      <c r="D1162" s="121"/>
      <c r="E1162" s="122"/>
      <c r="F1162" s="92"/>
      <c r="G1162" s="89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93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90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7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47"/>
      <c r="BJ1162" s="47"/>
      <c r="BK1162" s="47"/>
      <c r="BL1162" s="47"/>
      <c r="BM1162" s="47"/>
    </row>
    <row r="1163" spans="1:65" s="57" customFormat="1" ht="8.4499999999999993" customHeight="1" thickBot="1" x14ac:dyDescent="0.3">
      <c r="A1163" s="129"/>
      <c r="B1163" s="130"/>
      <c r="C1163" s="130"/>
      <c r="D1163" s="130"/>
      <c r="E1163" s="131"/>
      <c r="F1163" s="94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6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7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7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47"/>
      <c r="BJ1163" s="47"/>
      <c r="BK1163" s="47"/>
      <c r="BL1163" s="47"/>
      <c r="BM1163" s="47"/>
    </row>
    <row r="1164" spans="1:65" s="57" customFormat="1" ht="8.4499999999999993" customHeight="1" x14ac:dyDescent="0.25">
      <c r="A1164" s="126">
        <f>A1161+1</f>
        <v>379</v>
      </c>
      <c r="B1164" s="127"/>
      <c r="C1164" s="127"/>
      <c r="D1164" s="127"/>
      <c r="E1164" s="128"/>
      <c r="F1164" s="98"/>
      <c r="G1164" s="99"/>
      <c r="H1164" s="99"/>
      <c r="I1164" s="99"/>
      <c r="J1164" s="99"/>
      <c r="K1164" s="99"/>
      <c r="L1164" s="99"/>
      <c r="M1164" s="99"/>
      <c r="N1164" s="99"/>
      <c r="O1164" s="99"/>
      <c r="P1164" s="100"/>
      <c r="Q1164" s="100"/>
      <c r="R1164" s="100"/>
      <c r="S1164" s="100"/>
      <c r="T1164" s="101"/>
      <c r="U1164" s="101"/>
      <c r="V1164" s="102"/>
      <c r="W1164" s="103"/>
      <c r="X1164" s="104"/>
      <c r="Y1164" s="102"/>
      <c r="Z1164" s="102"/>
      <c r="AA1164" s="102"/>
      <c r="AB1164" s="100"/>
      <c r="AC1164" s="100"/>
      <c r="AD1164" s="100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100"/>
      <c r="AO1164" s="105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7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47"/>
      <c r="BJ1164" s="47"/>
      <c r="BK1164" s="47"/>
      <c r="BL1164" s="47"/>
      <c r="BM1164" s="47"/>
    </row>
    <row r="1165" spans="1:65" s="57" customFormat="1" ht="8.4499999999999993" customHeight="1" x14ac:dyDescent="0.25">
      <c r="A1165" s="120"/>
      <c r="B1165" s="121"/>
      <c r="C1165" s="121"/>
      <c r="D1165" s="121"/>
      <c r="E1165" s="122"/>
      <c r="F1165" s="92"/>
      <c r="G1165" s="89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93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90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7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47"/>
      <c r="BJ1165" s="47"/>
      <c r="BK1165" s="47"/>
      <c r="BL1165" s="47"/>
      <c r="BM1165" s="47"/>
    </row>
    <row r="1166" spans="1:65" s="57" customFormat="1" ht="8.4499999999999993" customHeight="1" thickBot="1" x14ac:dyDescent="0.3">
      <c r="A1166" s="129"/>
      <c r="B1166" s="130"/>
      <c r="C1166" s="130"/>
      <c r="D1166" s="130"/>
      <c r="E1166" s="131"/>
      <c r="F1166" s="94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6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7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7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47"/>
      <c r="BJ1166" s="47"/>
      <c r="BK1166" s="47"/>
      <c r="BL1166" s="47"/>
      <c r="BM1166" s="47"/>
    </row>
    <row r="1167" spans="1:65" s="57" customFormat="1" ht="8.4499999999999993" customHeight="1" x14ac:dyDescent="0.25">
      <c r="A1167" s="126">
        <f>A1164+1</f>
        <v>380</v>
      </c>
      <c r="B1167" s="127"/>
      <c r="C1167" s="127"/>
      <c r="D1167" s="127"/>
      <c r="E1167" s="128"/>
      <c r="F1167" s="98"/>
      <c r="G1167" s="99"/>
      <c r="H1167" s="99"/>
      <c r="I1167" s="99"/>
      <c r="J1167" s="99"/>
      <c r="K1167" s="99"/>
      <c r="L1167" s="99"/>
      <c r="M1167" s="99"/>
      <c r="N1167" s="99"/>
      <c r="O1167" s="99"/>
      <c r="P1167" s="100"/>
      <c r="Q1167" s="100"/>
      <c r="R1167" s="100"/>
      <c r="S1167" s="100"/>
      <c r="T1167" s="101"/>
      <c r="U1167" s="101"/>
      <c r="V1167" s="102"/>
      <c r="W1167" s="103"/>
      <c r="X1167" s="104"/>
      <c r="Y1167" s="102"/>
      <c r="Z1167" s="102"/>
      <c r="AA1167" s="102"/>
      <c r="AB1167" s="100"/>
      <c r="AC1167" s="100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105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7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47"/>
      <c r="BJ1167" s="47"/>
      <c r="BK1167" s="47"/>
      <c r="BL1167" s="47"/>
      <c r="BM1167" s="47"/>
    </row>
    <row r="1168" spans="1:65" s="57" customFormat="1" ht="8.4499999999999993" customHeight="1" x14ac:dyDescent="0.25">
      <c r="A1168" s="120"/>
      <c r="B1168" s="121"/>
      <c r="C1168" s="121"/>
      <c r="D1168" s="121"/>
      <c r="E1168" s="122"/>
      <c r="F1168" s="92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93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90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7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47"/>
      <c r="BJ1168" s="47"/>
      <c r="BK1168" s="47"/>
      <c r="BL1168" s="47"/>
      <c r="BM1168" s="47"/>
    </row>
    <row r="1169" spans="1:65" s="57" customFormat="1" ht="8.4499999999999993" customHeight="1" thickBot="1" x14ac:dyDescent="0.3">
      <c r="A1169" s="129"/>
      <c r="B1169" s="130"/>
      <c r="C1169" s="130"/>
      <c r="D1169" s="130"/>
      <c r="E1169" s="131"/>
      <c r="F1169" s="94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6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7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7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47"/>
      <c r="BJ1169" s="47"/>
      <c r="BK1169" s="47"/>
      <c r="BL1169" s="47"/>
      <c r="BM1169" s="47"/>
    </row>
    <row r="1170" spans="1:65" s="57" customFormat="1" ht="8.4499999999999993" customHeight="1" x14ac:dyDescent="0.25">
      <c r="A1170" s="126">
        <f>A1167+1</f>
        <v>381</v>
      </c>
      <c r="B1170" s="127"/>
      <c r="C1170" s="127"/>
      <c r="D1170" s="127"/>
      <c r="E1170" s="128"/>
      <c r="F1170" s="98"/>
      <c r="G1170" s="99"/>
      <c r="H1170" s="99"/>
      <c r="I1170" s="99"/>
      <c r="J1170" s="99"/>
      <c r="K1170" s="99"/>
      <c r="L1170" s="99"/>
      <c r="M1170" s="99"/>
      <c r="N1170" s="99"/>
      <c r="O1170" s="99"/>
      <c r="P1170" s="100"/>
      <c r="Q1170" s="100"/>
      <c r="R1170" s="100"/>
      <c r="S1170" s="100"/>
      <c r="T1170" s="101"/>
      <c r="U1170" s="101"/>
      <c r="V1170" s="102"/>
      <c r="W1170" s="103"/>
      <c r="X1170" s="104"/>
      <c r="Y1170" s="102"/>
      <c r="Z1170" s="102"/>
      <c r="AA1170" s="102"/>
      <c r="AB1170" s="100"/>
      <c r="AC1170" s="100"/>
      <c r="AD1170" s="100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100"/>
      <c r="AO1170" s="105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7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47"/>
      <c r="BJ1170" s="47"/>
      <c r="BK1170" s="47"/>
      <c r="BL1170" s="47"/>
      <c r="BM1170" s="47"/>
    </row>
    <row r="1171" spans="1:65" s="57" customFormat="1" ht="8.4499999999999993" customHeight="1" x14ac:dyDescent="0.25">
      <c r="A1171" s="120"/>
      <c r="B1171" s="121"/>
      <c r="C1171" s="121"/>
      <c r="D1171" s="121"/>
      <c r="E1171" s="122"/>
      <c r="F1171" s="92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93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90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7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47"/>
      <c r="BJ1171" s="47"/>
      <c r="BK1171" s="47"/>
      <c r="BL1171" s="47"/>
      <c r="BM1171" s="47"/>
    </row>
    <row r="1172" spans="1:65" s="57" customFormat="1" ht="8.4499999999999993" customHeight="1" thickBot="1" x14ac:dyDescent="0.3">
      <c r="A1172" s="129"/>
      <c r="B1172" s="130"/>
      <c r="C1172" s="130"/>
      <c r="D1172" s="130"/>
      <c r="E1172" s="131"/>
      <c r="F1172" s="94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6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7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7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47"/>
      <c r="BJ1172" s="47"/>
      <c r="BK1172" s="47"/>
      <c r="BL1172" s="47"/>
      <c r="BM1172" s="47"/>
    </row>
    <row r="1173" spans="1:65" s="57" customFormat="1" ht="8.4499999999999993" customHeight="1" x14ac:dyDescent="0.25">
      <c r="A1173" s="126">
        <f>A1170+1</f>
        <v>382</v>
      </c>
      <c r="B1173" s="127"/>
      <c r="C1173" s="127"/>
      <c r="D1173" s="127"/>
      <c r="E1173" s="128"/>
      <c r="F1173" s="98"/>
      <c r="G1173" s="99"/>
      <c r="H1173" s="99"/>
      <c r="I1173" s="99"/>
      <c r="J1173" s="99"/>
      <c r="K1173" s="99"/>
      <c r="L1173" s="99"/>
      <c r="M1173" s="99"/>
      <c r="N1173" s="99"/>
      <c r="O1173" s="99"/>
      <c r="P1173" s="100"/>
      <c r="Q1173" s="100"/>
      <c r="R1173" s="100"/>
      <c r="S1173" s="100"/>
      <c r="T1173" s="101"/>
      <c r="U1173" s="101"/>
      <c r="V1173" s="102"/>
      <c r="W1173" s="103"/>
      <c r="X1173" s="104"/>
      <c r="Y1173" s="102"/>
      <c r="Z1173" s="102"/>
      <c r="AA1173" s="102"/>
      <c r="AB1173" s="100"/>
      <c r="AC1173" s="100"/>
      <c r="AD1173" s="100"/>
      <c r="AE1173" s="100"/>
      <c r="AF1173" s="100"/>
      <c r="AG1173" s="100"/>
      <c r="AH1173" s="100"/>
      <c r="AI1173" s="100"/>
      <c r="AJ1173" s="100"/>
      <c r="AK1173" s="100"/>
      <c r="AL1173" s="100"/>
      <c r="AM1173" s="100"/>
      <c r="AN1173" s="100"/>
      <c r="AO1173" s="105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7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47"/>
      <c r="BJ1173" s="47"/>
      <c r="BK1173" s="47"/>
      <c r="BL1173" s="47"/>
      <c r="BM1173" s="47"/>
    </row>
    <row r="1174" spans="1:65" s="57" customFormat="1" ht="8.4499999999999993" customHeight="1" x14ac:dyDescent="0.25">
      <c r="A1174" s="120"/>
      <c r="B1174" s="121"/>
      <c r="C1174" s="121"/>
      <c r="D1174" s="121"/>
      <c r="E1174" s="122"/>
      <c r="F1174" s="92"/>
      <c r="G1174" s="89"/>
      <c r="H1174" s="89"/>
      <c r="I1174" s="89"/>
      <c r="J1174" s="89"/>
      <c r="K1174" s="89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93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90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7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47"/>
      <c r="BJ1174" s="47"/>
      <c r="BK1174" s="47"/>
      <c r="BL1174" s="47"/>
      <c r="BM1174" s="47"/>
    </row>
    <row r="1175" spans="1:65" s="57" customFormat="1" ht="8.4499999999999993" customHeight="1" thickBot="1" x14ac:dyDescent="0.3">
      <c r="A1175" s="129"/>
      <c r="B1175" s="130"/>
      <c r="C1175" s="130"/>
      <c r="D1175" s="130"/>
      <c r="E1175" s="131"/>
      <c r="F1175" s="94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6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7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7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47"/>
      <c r="BJ1175" s="47"/>
      <c r="BK1175" s="47"/>
      <c r="BL1175" s="47"/>
      <c r="BM1175" s="47"/>
    </row>
    <row r="1176" spans="1:65" s="57" customFormat="1" ht="8.4499999999999993" customHeight="1" x14ac:dyDescent="0.25">
      <c r="A1176" s="126">
        <f>A1173+1</f>
        <v>383</v>
      </c>
      <c r="B1176" s="127"/>
      <c r="C1176" s="127"/>
      <c r="D1176" s="127"/>
      <c r="E1176" s="128"/>
      <c r="F1176" s="98"/>
      <c r="G1176" s="99"/>
      <c r="H1176" s="99"/>
      <c r="I1176" s="99"/>
      <c r="J1176" s="99"/>
      <c r="K1176" s="99"/>
      <c r="L1176" s="99"/>
      <c r="M1176" s="99"/>
      <c r="N1176" s="99"/>
      <c r="O1176" s="99"/>
      <c r="P1176" s="100"/>
      <c r="Q1176" s="100"/>
      <c r="R1176" s="100"/>
      <c r="S1176" s="100"/>
      <c r="T1176" s="101"/>
      <c r="U1176" s="101"/>
      <c r="V1176" s="102"/>
      <c r="W1176" s="103"/>
      <c r="X1176" s="104"/>
      <c r="Y1176" s="102"/>
      <c r="Z1176" s="102"/>
      <c r="AA1176" s="102"/>
      <c r="AB1176" s="100"/>
      <c r="AC1176" s="100"/>
      <c r="AD1176" s="100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100"/>
      <c r="AO1176" s="105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7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47"/>
      <c r="BJ1176" s="47"/>
      <c r="BK1176" s="47"/>
      <c r="BL1176" s="47"/>
      <c r="BM1176" s="47"/>
    </row>
    <row r="1177" spans="1:65" s="57" customFormat="1" ht="8.4499999999999993" customHeight="1" x14ac:dyDescent="0.25">
      <c r="A1177" s="120"/>
      <c r="B1177" s="121"/>
      <c r="C1177" s="121"/>
      <c r="D1177" s="121"/>
      <c r="E1177" s="122"/>
      <c r="F1177" s="92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93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90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7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47"/>
      <c r="BJ1177" s="47"/>
      <c r="BK1177" s="47"/>
      <c r="BL1177" s="47"/>
      <c r="BM1177" s="47"/>
    </row>
    <row r="1178" spans="1:65" s="57" customFormat="1" ht="8.4499999999999993" customHeight="1" thickBot="1" x14ac:dyDescent="0.3">
      <c r="A1178" s="129"/>
      <c r="B1178" s="130"/>
      <c r="C1178" s="130"/>
      <c r="D1178" s="130"/>
      <c r="E1178" s="131"/>
      <c r="F1178" s="94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6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7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7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47"/>
      <c r="BJ1178" s="47"/>
      <c r="BK1178" s="47"/>
      <c r="BL1178" s="47"/>
      <c r="BM1178" s="47"/>
    </row>
    <row r="1179" spans="1:65" s="57" customFormat="1" ht="8.4499999999999993" customHeight="1" x14ac:dyDescent="0.25">
      <c r="A1179" s="126">
        <f>A1176+1</f>
        <v>384</v>
      </c>
      <c r="B1179" s="127"/>
      <c r="C1179" s="127"/>
      <c r="D1179" s="127"/>
      <c r="E1179" s="128"/>
      <c r="F1179" s="98"/>
      <c r="G1179" s="99"/>
      <c r="H1179" s="99"/>
      <c r="I1179" s="99"/>
      <c r="J1179" s="99"/>
      <c r="K1179" s="99"/>
      <c r="L1179" s="99"/>
      <c r="M1179" s="99"/>
      <c r="N1179" s="99"/>
      <c r="O1179" s="99"/>
      <c r="P1179" s="100"/>
      <c r="Q1179" s="100"/>
      <c r="R1179" s="100"/>
      <c r="S1179" s="100"/>
      <c r="T1179" s="101"/>
      <c r="U1179" s="101"/>
      <c r="V1179" s="102"/>
      <c r="W1179" s="103"/>
      <c r="X1179" s="104"/>
      <c r="Y1179" s="102"/>
      <c r="Z1179" s="102"/>
      <c r="AA1179" s="102"/>
      <c r="AB1179" s="100"/>
      <c r="AC1179" s="100"/>
      <c r="AD1179" s="100"/>
      <c r="AE1179" s="100"/>
      <c r="AF1179" s="100"/>
      <c r="AG1179" s="100"/>
      <c r="AH1179" s="100"/>
      <c r="AI1179" s="100"/>
      <c r="AJ1179" s="100"/>
      <c r="AK1179" s="100"/>
      <c r="AL1179" s="100"/>
      <c r="AM1179" s="100"/>
      <c r="AN1179" s="100"/>
      <c r="AO1179" s="105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7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47"/>
      <c r="BJ1179" s="47"/>
      <c r="BK1179" s="47"/>
      <c r="BL1179" s="47"/>
      <c r="BM1179" s="47"/>
    </row>
    <row r="1180" spans="1:65" s="57" customFormat="1" ht="8.4499999999999993" customHeight="1" x14ac:dyDescent="0.25">
      <c r="A1180" s="120"/>
      <c r="B1180" s="121"/>
      <c r="C1180" s="121"/>
      <c r="D1180" s="121"/>
      <c r="E1180" s="122"/>
      <c r="F1180" s="92"/>
      <c r="G1180" s="89"/>
      <c r="H1180" s="89"/>
      <c r="I1180" s="89"/>
      <c r="J1180" s="89"/>
      <c r="K1180" s="89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93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90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7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47"/>
      <c r="BJ1180" s="47"/>
      <c r="BK1180" s="47"/>
      <c r="BL1180" s="47"/>
      <c r="BM1180" s="47"/>
    </row>
    <row r="1181" spans="1:65" s="57" customFormat="1" ht="8.4499999999999993" customHeight="1" thickBot="1" x14ac:dyDescent="0.3">
      <c r="A1181" s="129"/>
      <c r="B1181" s="130"/>
      <c r="C1181" s="130"/>
      <c r="D1181" s="130"/>
      <c r="E1181" s="131"/>
      <c r="F1181" s="94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6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7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7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47"/>
      <c r="BJ1181" s="47"/>
      <c r="BK1181" s="47"/>
      <c r="BL1181" s="47"/>
      <c r="BM1181" s="47"/>
    </row>
    <row r="1182" spans="1:65" s="57" customFormat="1" ht="8.4499999999999993" customHeight="1" x14ac:dyDescent="0.25">
      <c r="A1182" s="126">
        <f>A1179+1</f>
        <v>385</v>
      </c>
      <c r="B1182" s="127"/>
      <c r="C1182" s="127"/>
      <c r="D1182" s="127"/>
      <c r="E1182" s="128"/>
      <c r="F1182" s="98"/>
      <c r="G1182" s="99"/>
      <c r="H1182" s="99"/>
      <c r="I1182" s="99"/>
      <c r="J1182" s="99"/>
      <c r="K1182" s="99"/>
      <c r="L1182" s="99"/>
      <c r="M1182" s="99"/>
      <c r="N1182" s="99"/>
      <c r="O1182" s="99"/>
      <c r="P1182" s="100"/>
      <c r="Q1182" s="100"/>
      <c r="R1182" s="100"/>
      <c r="S1182" s="100"/>
      <c r="T1182" s="101"/>
      <c r="U1182" s="101"/>
      <c r="V1182" s="102"/>
      <c r="W1182" s="103"/>
      <c r="X1182" s="104"/>
      <c r="Y1182" s="102"/>
      <c r="Z1182" s="102"/>
      <c r="AA1182" s="102"/>
      <c r="AB1182" s="100"/>
      <c r="AC1182" s="100"/>
      <c r="AD1182" s="100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100"/>
      <c r="AO1182" s="105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7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47"/>
      <c r="BJ1182" s="47"/>
      <c r="BK1182" s="47"/>
      <c r="BL1182" s="47"/>
      <c r="BM1182" s="47"/>
    </row>
    <row r="1183" spans="1:65" s="57" customFormat="1" ht="8.4499999999999993" customHeight="1" x14ac:dyDescent="0.25">
      <c r="A1183" s="120"/>
      <c r="B1183" s="121"/>
      <c r="C1183" s="121"/>
      <c r="D1183" s="121"/>
      <c r="E1183" s="122"/>
      <c r="F1183" s="92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93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90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7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47"/>
      <c r="BJ1183" s="47"/>
      <c r="BK1183" s="47"/>
      <c r="BL1183" s="47"/>
      <c r="BM1183" s="47"/>
    </row>
    <row r="1184" spans="1:65" s="57" customFormat="1" ht="8.4499999999999993" customHeight="1" thickBot="1" x14ac:dyDescent="0.3">
      <c r="A1184" s="129"/>
      <c r="B1184" s="130"/>
      <c r="C1184" s="130"/>
      <c r="D1184" s="130"/>
      <c r="E1184" s="131"/>
      <c r="F1184" s="94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6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7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7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47"/>
      <c r="BJ1184" s="47"/>
      <c r="BK1184" s="47"/>
      <c r="BL1184" s="47"/>
      <c r="BM1184" s="47"/>
    </row>
    <row r="1185" spans="1:65" s="57" customFormat="1" ht="8.4499999999999993" customHeight="1" x14ac:dyDescent="0.25">
      <c r="A1185" s="126">
        <f>A1182+1</f>
        <v>386</v>
      </c>
      <c r="B1185" s="127"/>
      <c r="C1185" s="127"/>
      <c r="D1185" s="127"/>
      <c r="E1185" s="128"/>
      <c r="F1185" s="98"/>
      <c r="G1185" s="99"/>
      <c r="H1185" s="99"/>
      <c r="I1185" s="99"/>
      <c r="J1185" s="99"/>
      <c r="K1185" s="99"/>
      <c r="L1185" s="99"/>
      <c r="M1185" s="99"/>
      <c r="N1185" s="99"/>
      <c r="O1185" s="99"/>
      <c r="P1185" s="100"/>
      <c r="Q1185" s="100"/>
      <c r="R1185" s="100"/>
      <c r="S1185" s="100"/>
      <c r="T1185" s="101"/>
      <c r="U1185" s="101"/>
      <c r="V1185" s="102"/>
      <c r="W1185" s="103"/>
      <c r="X1185" s="104"/>
      <c r="Y1185" s="102"/>
      <c r="Z1185" s="102"/>
      <c r="AA1185" s="102"/>
      <c r="AB1185" s="100"/>
      <c r="AC1185" s="100"/>
      <c r="AD1185" s="100"/>
      <c r="AE1185" s="100"/>
      <c r="AF1185" s="100"/>
      <c r="AG1185" s="100"/>
      <c r="AH1185" s="100"/>
      <c r="AI1185" s="100"/>
      <c r="AJ1185" s="100"/>
      <c r="AK1185" s="100"/>
      <c r="AL1185" s="100"/>
      <c r="AM1185" s="100"/>
      <c r="AN1185" s="100"/>
      <c r="AO1185" s="105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7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47"/>
      <c r="BJ1185" s="47"/>
      <c r="BK1185" s="47"/>
      <c r="BL1185" s="47"/>
      <c r="BM1185" s="47"/>
    </row>
    <row r="1186" spans="1:65" s="57" customFormat="1" ht="8.4499999999999993" customHeight="1" x14ac:dyDescent="0.25">
      <c r="A1186" s="120"/>
      <c r="B1186" s="121"/>
      <c r="C1186" s="121"/>
      <c r="D1186" s="121"/>
      <c r="E1186" s="122"/>
      <c r="F1186" s="92"/>
      <c r="G1186" s="89"/>
      <c r="H1186" s="8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93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90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7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47"/>
      <c r="BJ1186" s="47"/>
      <c r="BK1186" s="47"/>
      <c r="BL1186" s="47"/>
      <c r="BM1186" s="47"/>
    </row>
    <row r="1187" spans="1:65" s="57" customFormat="1" ht="8.4499999999999993" customHeight="1" thickBot="1" x14ac:dyDescent="0.3">
      <c r="A1187" s="120"/>
      <c r="B1187" s="121"/>
      <c r="C1187" s="121"/>
      <c r="D1187" s="121"/>
      <c r="E1187" s="122"/>
      <c r="F1187" s="94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6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7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7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47"/>
      <c r="BJ1187" s="47"/>
      <c r="BK1187" s="47"/>
      <c r="BL1187" s="47"/>
      <c r="BM1187" s="47"/>
    </row>
    <row r="1188" spans="1:65" s="57" customFormat="1" ht="8.4499999999999993" customHeight="1" x14ac:dyDescent="0.25">
      <c r="A1188" s="123">
        <f>A1185+1</f>
        <v>387</v>
      </c>
      <c r="B1188" s="124"/>
      <c r="C1188" s="124"/>
      <c r="D1188" s="124"/>
      <c r="E1188" s="125"/>
      <c r="F1188" s="98"/>
      <c r="G1188" s="99"/>
      <c r="H1188" s="99"/>
      <c r="I1188" s="99"/>
      <c r="J1188" s="99"/>
      <c r="K1188" s="99"/>
      <c r="L1188" s="99"/>
      <c r="M1188" s="99"/>
      <c r="N1188" s="99"/>
      <c r="O1188" s="99"/>
      <c r="P1188" s="100"/>
      <c r="Q1188" s="100"/>
      <c r="R1188" s="100"/>
      <c r="S1188" s="100"/>
      <c r="T1188" s="101"/>
      <c r="U1188" s="101"/>
      <c r="V1188" s="102"/>
      <c r="W1188" s="103"/>
      <c r="X1188" s="104"/>
      <c r="Y1188" s="102"/>
      <c r="Z1188" s="102"/>
      <c r="AA1188" s="102"/>
      <c r="AB1188" s="100"/>
      <c r="AC1188" s="100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105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7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47"/>
      <c r="BJ1188" s="47"/>
      <c r="BK1188" s="47"/>
      <c r="BL1188" s="47"/>
      <c r="BM1188" s="47"/>
    </row>
    <row r="1189" spans="1:65" s="57" customFormat="1" ht="8.4499999999999993" customHeight="1" x14ac:dyDescent="0.25">
      <c r="A1189" s="123"/>
      <c r="B1189" s="124"/>
      <c r="C1189" s="124"/>
      <c r="D1189" s="124"/>
      <c r="E1189" s="125"/>
      <c r="F1189" s="92"/>
      <c r="G1189" s="89"/>
      <c r="H1189" s="89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  <c r="S1189" s="89"/>
      <c r="T1189" s="89"/>
      <c r="U1189" s="89"/>
      <c r="V1189" s="89"/>
      <c r="W1189" s="93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90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7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47"/>
      <c r="BJ1189" s="47"/>
      <c r="BK1189" s="47"/>
      <c r="BL1189" s="47"/>
      <c r="BM1189" s="47"/>
    </row>
    <row r="1190" spans="1:65" s="57" customFormat="1" ht="8.4499999999999993" customHeight="1" thickBot="1" x14ac:dyDescent="0.3">
      <c r="A1190" s="123"/>
      <c r="B1190" s="124"/>
      <c r="C1190" s="124"/>
      <c r="D1190" s="124"/>
      <c r="E1190" s="125"/>
      <c r="F1190" s="94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6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7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7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47"/>
      <c r="BJ1190" s="47"/>
      <c r="BK1190" s="47"/>
      <c r="BL1190" s="47"/>
      <c r="BM1190" s="47"/>
    </row>
    <row r="1191" spans="1:65" s="57" customFormat="1" ht="8.4499999999999993" customHeight="1" x14ac:dyDescent="0.25">
      <c r="A1191" s="123">
        <f>A1188+1</f>
        <v>388</v>
      </c>
      <c r="B1191" s="124"/>
      <c r="C1191" s="124"/>
      <c r="D1191" s="124"/>
      <c r="E1191" s="125"/>
      <c r="F1191" s="98"/>
      <c r="G1191" s="99"/>
      <c r="H1191" s="99"/>
      <c r="I1191" s="99"/>
      <c r="J1191" s="99"/>
      <c r="K1191" s="99"/>
      <c r="L1191" s="99"/>
      <c r="M1191" s="99"/>
      <c r="N1191" s="99"/>
      <c r="O1191" s="99"/>
      <c r="P1191" s="100"/>
      <c r="Q1191" s="100"/>
      <c r="R1191" s="100"/>
      <c r="S1191" s="100"/>
      <c r="T1191" s="101"/>
      <c r="U1191" s="101"/>
      <c r="V1191" s="102"/>
      <c r="W1191" s="103"/>
      <c r="X1191" s="104"/>
      <c r="Y1191" s="102"/>
      <c r="Z1191" s="102"/>
      <c r="AA1191" s="102"/>
      <c r="AB1191" s="100"/>
      <c r="AC1191" s="100"/>
      <c r="AD1191" s="100"/>
      <c r="AE1191" s="100"/>
      <c r="AF1191" s="100"/>
      <c r="AG1191" s="100"/>
      <c r="AH1191" s="100"/>
      <c r="AI1191" s="100"/>
      <c r="AJ1191" s="100"/>
      <c r="AK1191" s="100"/>
      <c r="AL1191" s="100"/>
      <c r="AM1191" s="100"/>
      <c r="AN1191" s="100"/>
      <c r="AO1191" s="105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7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47"/>
      <c r="BJ1191" s="47"/>
      <c r="BK1191" s="47"/>
      <c r="BL1191" s="47"/>
      <c r="BM1191" s="47"/>
    </row>
    <row r="1192" spans="1:65" s="57" customFormat="1" ht="8.4499999999999993" customHeight="1" x14ac:dyDescent="0.25">
      <c r="A1192" s="123"/>
      <c r="B1192" s="124"/>
      <c r="C1192" s="124"/>
      <c r="D1192" s="124"/>
      <c r="E1192" s="125"/>
      <c r="F1192" s="92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89"/>
      <c r="S1192" s="89"/>
      <c r="T1192" s="89"/>
      <c r="U1192" s="89"/>
      <c r="V1192" s="89"/>
      <c r="W1192" s="93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89"/>
      <c r="AN1192" s="89"/>
      <c r="AO1192" s="90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7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47"/>
      <c r="BJ1192" s="47"/>
      <c r="BK1192" s="47"/>
      <c r="BL1192" s="47"/>
      <c r="BM1192" s="47"/>
    </row>
    <row r="1193" spans="1:65" s="57" customFormat="1" ht="8.4499999999999993" customHeight="1" thickBot="1" x14ac:dyDescent="0.3">
      <c r="A1193" s="123"/>
      <c r="B1193" s="124"/>
      <c r="C1193" s="124"/>
      <c r="D1193" s="124"/>
      <c r="E1193" s="125"/>
      <c r="F1193" s="94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6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7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7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47"/>
      <c r="BJ1193" s="47"/>
      <c r="BK1193" s="47"/>
      <c r="BL1193" s="47"/>
      <c r="BM1193" s="47"/>
    </row>
    <row r="1194" spans="1:65" s="57" customFormat="1" ht="8.4499999999999993" customHeight="1" x14ac:dyDescent="0.25">
      <c r="A1194" s="123">
        <f>A1191+1</f>
        <v>389</v>
      </c>
      <c r="B1194" s="124"/>
      <c r="C1194" s="124"/>
      <c r="D1194" s="124"/>
      <c r="E1194" s="125"/>
      <c r="F1194" s="98"/>
      <c r="G1194" s="99"/>
      <c r="H1194" s="99"/>
      <c r="I1194" s="99"/>
      <c r="J1194" s="99"/>
      <c r="K1194" s="99"/>
      <c r="L1194" s="99"/>
      <c r="M1194" s="99"/>
      <c r="N1194" s="99"/>
      <c r="O1194" s="99"/>
      <c r="P1194" s="100"/>
      <c r="Q1194" s="100"/>
      <c r="R1194" s="100"/>
      <c r="S1194" s="100"/>
      <c r="T1194" s="101"/>
      <c r="U1194" s="101"/>
      <c r="V1194" s="102"/>
      <c r="W1194" s="103"/>
      <c r="X1194" s="104"/>
      <c r="Y1194" s="102"/>
      <c r="Z1194" s="102"/>
      <c r="AA1194" s="102"/>
      <c r="AB1194" s="100"/>
      <c r="AC1194" s="100"/>
      <c r="AD1194" s="100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100"/>
      <c r="AO1194" s="105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7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47"/>
      <c r="BJ1194" s="47"/>
      <c r="BK1194" s="47"/>
      <c r="BL1194" s="47"/>
      <c r="BM1194" s="47"/>
    </row>
    <row r="1195" spans="1:65" s="57" customFormat="1" ht="8.4499999999999993" customHeight="1" x14ac:dyDescent="0.25">
      <c r="A1195" s="123"/>
      <c r="B1195" s="124"/>
      <c r="C1195" s="124"/>
      <c r="D1195" s="124"/>
      <c r="E1195" s="125"/>
      <c r="F1195" s="92"/>
      <c r="G1195" s="89"/>
      <c r="H1195" s="89"/>
      <c r="I1195" s="89"/>
      <c r="J1195" s="89"/>
      <c r="K1195" s="89"/>
      <c r="L1195" s="89"/>
      <c r="M1195" s="89"/>
      <c r="N1195" s="89"/>
      <c r="O1195" s="89"/>
      <c r="P1195" s="89"/>
      <c r="Q1195" s="89"/>
      <c r="R1195" s="89"/>
      <c r="S1195" s="89"/>
      <c r="T1195" s="89"/>
      <c r="U1195" s="89"/>
      <c r="V1195" s="89"/>
      <c r="W1195" s="93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89"/>
      <c r="AN1195" s="89"/>
      <c r="AO1195" s="90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7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47"/>
      <c r="BJ1195" s="47"/>
      <c r="BK1195" s="47"/>
      <c r="BL1195" s="47"/>
      <c r="BM1195" s="47"/>
    </row>
    <row r="1196" spans="1:65" s="57" customFormat="1" ht="8.4499999999999993" customHeight="1" thickBot="1" x14ac:dyDescent="0.3">
      <c r="A1196" s="123"/>
      <c r="B1196" s="124"/>
      <c r="C1196" s="124"/>
      <c r="D1196" s="124"/>
      <c r="E1196" s="125"/>
      <c r="F1196" s="94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6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7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7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47"/>
      <c r="BJ1196" s="47"/>
      <c r="BK1196" s="47"/>
      <c r="BL1196" s="47"/>
      <c r="BM1196" s="47"/>
    </row>
    <row r="1197" spans="1:65" s="57" customFormat="1" ht="8.4499999999999993" customHeight="1" x14ac:dyDescent="0.25">
      <c r="A1197" s="120">
        <f>A1194+1</f>
        <v>390</v>
      </c>
      <c r="B1197" s="121"/>
      <c r="C1197" s="121"/>
      <c r="D1197" s="121"/>
      <c r="E1197" s="122"/>
      <c r="F1197" s="98"/>
      <c r="G1197" s="99"/>
      <c r="H1197" s="99"/>
      <c r="I1197" s="99"/>
      <c r="J1197" s="99"/>
      <c r="K1197" s="99"/>
      <c r="L1197" s="99"/>
      <c r="M1197" s="99"/>
      <c r="N1197" s="99"/>
      <c r="O1197" s="99"/>
      <c r="P1197" s="100"/>
      <c r="Q1197" s="100"/>
      <c r="R1197" s="100"/>
      <c r="S1197" s="100"/>
      <c r="T1197" s="101"/>
      <c r="U1197" s="101"/>
      <c r="V1197" s="102"/>
      <c r="W1197" s="103"/>
      <c r="X1197" s="104"/>
      <c r="Y1197" s="102"/>
      <c r="Z1197" s="102"/>
      <c r="AA1197" s="102"/>
      <c r="AB1197" s="100"/>
      <c r="AC1197" s="100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105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7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47"/>
      <c r="BJ1197" s="47"/>
      <c r="BK1197" s="47"/>
      <c r="BL1197" s="47"/>
      <c r="BM1197" s="47"/>
    </row>
    <row r="1198" spans="1:65" s="57" customFormat="1" ht="8.4499999999999993" customHeight="1" x14ac:dyDescent="0.25">
      <c r="A1198" s="120"/>
      <c r="B1198" s="121"/>
      <c r="C1198" s="121"/>
      <c r="D1198" s="121"/>
      <c r="E1198" s="122"/>
      <c r="F1198" s="92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  <c r="S1198" s="89"/>
      <c r="T1198" s="89"/>
      <c r="U1198" s="89"/>
      <c r="V1198" s="89"/>
      <c r="W1198" s="93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90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7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47"/>
      <c r="BJ1198" s="47"/>
      <c r="BK1198" s="47"/>
      <c r="BL1198" s="47"/>
      <c r="BM1198" s="47"/>
    </row>
    <row r="1199" spans="1:65" s="57" customFormat="1" ht="8.4499999999999993" customHeight="1" thickBot="1" x14ac:dyDescent="0.3">
      <c r="A1199" s="120"/>
      <c r="B1199" s="121"/>
      <c r="C1199" s="121"/>
      <c r="D1199" s="121"/>
      <c r="E1199" s="122"/>
      <c r="F1199" s="94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6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7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7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47"/>
      <c r="BJ1199" s="47"/>
      <c r="BK1199" s="47"/>
      <c r="BL1199" s="47"/>
      <c r="BM1199" s="47"/>
    </row>
    <row r="1200" spans="1:65" s="57" customFormat="1" ht="8.4499999999999993" customHeight="1" x14ac:dyDescent="0.25">
      <c r="A1200" s="123">
        <f>A1197+1</f>
        <v>391</v>
      </c>
      <c r="B1200" s="124"/>
      <c r="C1200" s="124"/>
      <c r="D1200" s="124"/>
      <c r="E1200" s="125"/>
      <c r="F1200" s="98"/>
      <c r="G1200" s="99"/>
      <c r="H1200" s="99"/>
      <c r="I1200" s="99"/>
      <c r="J1200" s="99"/>
      <c r="K1200" s="99"/>
      <c r="L1200" s="99"/>
      <c r="M1200" s="99"/>
      <c r="N1200" s="99"/>
      <c r="O1200" s="99"/>
      <c r="P1200" s="100"/>
      <c r="Q1200" s="100"/>
      <c r="R1200" s="100"/>
      <c r="S1200" s="100"/>
      <c r="T1200" s="101"/>
      <c r="U1200" s="101"/>
      <c r="V1200" s="102"/>
      <c r="W1200" s="103"/>
      <c r="X1200" s="104"/>
      <c r="Y1200" s="102"/>
      <c r="Z1200" s="102"/>
      <c r="AA1200" s="102"/>
      <c r="AB1200" s="100"/>
      <c r="AC1200" s="100"/>
      <c r="AD1200" s="100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100"/>
      <c r="AO1200" s="105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7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47"/>
      <c r="BJ1200" s="47"/>
      <c r="BK1200" s="47"/>
      <c r="BL1200" s="47"/>
      <c r="BM1200" s="47"/>
    </row>
    <row r="1201" spans="1:65" s="57" customFormat="1" ht="8.4499999999999993" customHeight="1" x14ac:dyDescent="0.25">
      <c r="A1201" s="123"/>
      <c r="B1201" s="124"/>
      <c r="C1201" s="124"/>
      <c r="D1201" s="124"/>
      <c r="E1201" s="125"/>
      <c r="F1201" s="92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  <c r="T1201" s="89"/>
      <c r="U1201" s="89"/>
      <c r="V1201" s="89"/>
      <c r="W1201" s="93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  <c r="AM1201" s="89"/>
      <c r="AN1201" s="89"/>
      <c r="AO1201" s="90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7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47"/>
      <c r="BJ1201" s="47"/>
      <c r="BK1201" s="47"/>
      <c r="BL1201" s="47"/>
      <c r="BM1201" s="47"/>
    </row>
    <row r="1202" spans="1:65" s="57" customFormat="1" ht="8.4499999999999993" customHeight="1" thickBot="1" x14ac:dyDescent="0.3">
      <c r="A1202" s="123"/>
      <c r="B1202" s="124"/>
      <c r="C1202" s="124"/>
      <c r="D1202" s="124"/>
      <c r="E1202" s="125"/>
      <c r="F1202" s="94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6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7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7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47"/>
      <c r="BJ1202" s="47"/>
      <c r="BK1202" s="47"/>
      <c r="BL1202" s="47"/>
      <c r="BM1202" s="47"/>
    </row>
    <row r="1203" spans="1:65" s="57" customFormat="1" ht="8.4499999999999993" customHeight="1" x14ac:dyDescent="0.25">
      <c r="A1203" s="123">
        <f>A1200+1</f>
        <v>392</v>
      </c>
      <c r="B1203" s="124"/>
      <c r="C1203" s="124"/>
      <c r="D1203" s="124"/>
      <c r="E1203" s="125"/>
      <c r="F1203" s="98"/>
      <c r="G1203" s="99"/>
      <c r="H1203" s="99"/>
      <c r="I1203" s="99"/>
      <c r="J1203" s="99"/>
      <c r="K1203" s="99"/>
      <c r="L1203" s="99"/>
      <c r="M1203" s="99"/>
      <c r="N1203" s="99"/>
      <c r="O1203" s="99"/>
      <c r="P1203" s="100"/>
      <c r="Q1203" s="100"/>
      <c r="R1203" s="100"/>
      <c r="S1203" s="100"/>
      <c r="T1203" s="101"/>
      <c r="U1203" s="101"/>
      <c r="V1203" s="102"/>
      <c r="W1203" s="103"/>
      <c r="X1203" s="104"/>
      <c r="Y1203" s="102"/>
      <c r="Z1203" s="102"/>
      <c r="AA1203" s="102"/>
      <c r="AB1203" s="100"/>
      <c r="AC1203" s="100"/>
      <c r="AD1203" s="100"/>
      <c r="AE1203" s="100"/>
      <c r="AF1203" s="100"/>
      <c r="AG1203" s="100"/>
      <c r="AH1203" s="100"/>
      <c r="AI1203" s="100"/>
      <c r="AJ1203" s="100"/>
      <c r="AK1203" s="100"/>
      <c r="AL1203" s="100"/>
      <c r="AM1203" s="100"/>
      <c r="AN1203" s="100"/>
      <c r="AO1203" s="105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7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47"/>
      <c r="BJ1203" s="47"/>
      <c r="BK1203" s="47"/>
      <c r="BL1203" s="47"/>
      <c r="BM1203" s="47"/>
    </row>
    <row r="1204" spans="1:65" s="57" customFormat="1" ht="8.4499999999999993" customHeight="1" x14ac:dyDescent="0.25">
      <c r="A1204" s="123"/>
      <c r="B1204" s="124"/>
      <c r="C1204" s="124"/>
      <c r="D1204" s="124"/>
      <c r="E1204" s="125"/>
      <c r="F1204" s="92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93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90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7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47"/>
      <c r="BJ1204" s="47"/>
      <c r="BK1204" s="47"/>
      <c r="BL1204" s="47"/>
      <c r="BM1204" s="47"/>
    </row>
    <row r="1205" spans="1:65" s="57" customFormat="1" ht="8.4499999999999993" customHeight="1" thickBot="1" x14ac:dyDescent="0.3">
      <c r="A1205" s="123"/>
      <c r="B1205" s="124"/>
      <c r="C1205" s="124"/>
      <c r="D1205" s="124"/>
      <c r="E1205" s="125"/>
      <c r="F1205" s="94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6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7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7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47"/>
      <c r="BJ1205" s="47"/>
      <c r="BK1205" s="47"/>
      <c r="BL1205" s="47"/>
      <c r="BM1205" s="47"/>
    </row>
    <row r="1206" spans="1:65" s="57" customFormat="1" ht="8.4499999999999993" customHeight="1" x14ac:dyDescent="0.25">
      <c r="A1206" s="123">
        <f>A1203+1</f>
        <v>393</v>
      </c>
      <c r="B1206" s="124"/>
      <c r="C1206" s="124"/>
      <c r="D1206" s="124"/>
      <c r="E1206" s="125"/>
      <c r="F1206" s="98"/>
      <c r="G1206" s="99"/>
      <c r="H1206" s="99"/>
      <c r="I1206" s="99"/>
      <c r="J1206" s="99"/>
      <c r="K1206" s="99"/>
      <c r="L1206" s="99"/>
      <c r="M1206" s="99"/>
      <c r="N1206" s="99"/>
      <c r="O1206" s="99"/>
      <c r="P1206" s="100"/>
      <c r="Q1206" s="100"/>
      <c r="R1206" s="100"/>
      <c r="S1206" s="100"/>
      <c r="T1206" s="101"/>
      <c r="U1206" s="101"/>
      <c r="V1206" s="102"/>
      <c r="W1206" s="103"/>
      <c r="X1206" s="104"/>
      <c r="Y1206" s="102"/>
      <c r="Z1206" s="102"/>
      <c r="AA1206" s="102"/>
      <c r="AB1206" s="100"/>
      <c r="AC1206" s="100"/>
      <c r="AD1206" s="100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100"/>
      <c r="AO1206" s="105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7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47"/>
      <c r="BJ1206" s="47"/>
      <c r="BK1206" s="47"/>
      <c r="BL1206" s="47"/>
      <c r="BM1206" s="47"/>
    </row>
    <row r="1207" spans="1:65" s="57" customFormat="1" ht="8.4499999999999993" customHeight="1" x14ac:dyDescent="0.25">
      <c r="A1207" s="123"/>
      <c r="B1207" s="124"/>
      <c r="C1207" s="124"/>
      <c r="D1207" s="124"/>
      <c r="E1207" s="125"/>
      <c r="F1207" s="92"/>
      <c r="G1207" s="89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  <c r="S1207" s="89"/>
      <c r="T1207" s="89"/>
      <c r="U1207" s="89"/>
      <c r="V1207" s="89"/>
      <c r="W1207" s="93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90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7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47"/>
      <c r="BJ1207" s="47"/>
      <c r="BK1207" s="47"/>
      <c r="BL1207" s="47"/>
      <c r="BM1207" s="47"/>
    </row>
    <row r="1208" spans="1:65" s="57" customFormat="1" ht="8.4499999999999993" customHeight="1" thickBot="1" x14ac:dyDescent="0.3">
      <c r="A1208" s="132"/>
      <c r="B1208" s="133"/>
      <c r="C1208" s="133"/>
      <c r="D1208" s="133"/>
      <c r="E1208" s="134"/>
      <c r="F1208" s="94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6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7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7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47"/>
      <c r="BJ1208" s="47"/>
      <c r="BK1208" s="47"/>
      <c r="BL1208" s="47"/>
      <c r="BM1208" s="47"/>
    </row>
    <row r="1209" spans="1:65" s="57" customFormat="1" ht="8.4499999999999993" customHeight="1" thickBot="1" x14ac:dyDescent="0.3">
      <c r="A1209" s="3"/>
      <c r="B1209" s="91"/>
      <c r="C1209" s="47"/>
      <c r="D1209" s="47"/>
      <c r="E1209" s="47"/>
      <c r="F1209" s="47"/>
      <c r="G1209" s="47"/>
      <c r="H1209" s="47"/>
      <c r="I1209" s="47"/>
      <c r="J1209" s="47"/>
      <c r="K1209" s="47"/>
      <c r="L1209" s="47"/>
      <c r="M1209" s="47"/>
      <c r="N1209" s="47"/>
      <c r="O1209" s="47"/>
      <c r="P1209" s="47"/>
      <c r="Q1209" s="47"/>
      <c r="R1209" s="47"/>
      <c r="S1209" s="47"/>
      <c r="T1209" s="47"/>
      <c r="U1209" s="47"/>
      <c r="V1209" s="47"/>
      <c r="W1209" s="47"/>
      <c r="X1209" s="47"/>
      <c r="Y1209" s="47"/>
      <c r="Z1209" s="47"/>
      <c r="AA1209" s="47"/>
      <c r="AB1209" s="47"/>
      <c r="AC1209" s="47"/>
      <c r="AD1209" s="47"/>
      <c r="AE1209" s="47"/>
      <c r="AF1209" s="47"/>
      <c r="AG1209" s="47"/>
      <c r="AH1209" s="47"/>
      <c r="AI1209" s="47"/>
      <c r="AJ1209" s="47"/>
      <c r="AK1209" s="47"/>
      <c r="AL1209" s="47"/>
      <c r="AM1209" s="47"/>
      <c r="AN1209" s="47"/>
      <c r="AO1209" s="47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7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47"/>
      <c r="BJ1209" s="47"/>
      <c r="BK1209" s="47"/>
      <c r="BL1209" s="47"/>
      <c r="BM1209" s="47"/>
    </row>
    <row r="1210" spans="1:65" s="57" customFormat="1" ht="8.4499999999999993" customHeight="1" x14ac:dyDescent="0.25">
      <c r="A1210" s="135">
        <f>A1206+1</f>
        <v>394</v>
      </c>
      <c r="B1210" s="136"/>
      <c r="C1210" s="136"/>
      <c r="D1210" s="136"/>
      <c r="E1210" s="137"/>
      <c r="F1210" s="98"/>
      <c r="G1210" s="99"/>
      <c r="H1210" s="99"/>
      <c r="I1210" s="99"/>
      <c r="J1210" s="99"/>
      <c r="K1210" s="99"/>
      <c r="L1210" s="99"/>
      <c r="M1210" s="99"/>
      <c r="N1210" s="99"/>
      <c r="O1210" s="99"/>
      <c r="P1210" s="100"/>
      <c r="Q1210" s="100"/>
      <c r="R1210" s="100"/>
      <c r="S1210" s="100"/>
      <c r="T1210" s="101"/>
      <c r="U1210" s="101"/>
      <c r="V1210" s="102"/>
      <c r="W1210" s="103"/>
      <c r="X1210" s="104"/>
      <c r="Y1210" s="102"/>
      <c r="Z1210" s="102"/>
      <c r="AA1210" s="102"/>
      <c r="AB1210" s="100"/>
      <c r="AC1210" s="100"/>
      <c r="AD1210" s="100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100"/>
      <c r="AO1210" s="105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7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47"/>
      <c r="BJ1210" s="47"/>
      <c r="BK1210" s="47"/>
      <c r="BL1210" s="47"/>
      <c r="BM1210" s="47"/>
    </row>
    <row r="1211" spans="1:65" s="57" customFormat="1" ht="8.4499999999999993" customHeight="1" x14ac:dyDescent="0.25">
      <c r="A1211" s="120"/>
      <c r="B1211" s="121"/>
      <c r="C1211" s="121"/>
      <c r="D1211" s="121"/>
      <c r="E1211" s="122"/>
      <c r="F1211" s="92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  <c r="S1211" s="89"/>
      <c r="T1211" s="89"/>
      <c r="U1211" s="89"/>
      <c r="V1211" s="89"/>
      <c r="W1211" s="93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90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7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47"/>
      <c r="BJ1211" s="47"/>
      <c r="BK1211" s="47"/>
      <c r="BL1211" s="47"/>
      <c r="BM1211" s="47"/>
    </row>
    <row r="1212" spans="1:65" s="57" customFormat="1" ht="8.4499999999999993" customHeight="1" thickBot="1" x14ac:dyDescent="0.3">
      <c r="A1212" s="120"/>
      <c r="B1212" s="121"/>
      <c r="C1212" s="121"/>
      <c r="D1212" s="121"/>
      <c r="E1212" s="122"/>
      <c r="F1212" s="94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6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7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7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47"/>
      <c r="BJ1212" s="47"/>
      <c r="BK1212" s="47"/>
      <c r="BL1212" s="47"/>
      <c r="BM1212" s="47"/>
    </row>
    <row r="1213" spans="1:65" s="57" customFormat="1" ht="8.4499999999999993" customHeight="1" x14ac:dyDescent="0.25">
      <c r="A1213" s="126">
        <f>A1210+1</f>
        <v>395</v>
      </c>
      <c r="B1213" s="127"/>
      <c r="C1213" s="127"/>
      <c r="D1213" s="127"/>
      <c r="E1213" s="128"/>
      <c r="F1213" s="98"/>
      <c r="G1213" s="99"/>
      <c r="H1213" s="99"/>
      <c r="I1213" s="99"/>
      <c r="J1213" s="99"/>
      <c r="K1213" s="99"/>
      <c r="L1213" s="99"/>
      <c r="M1213" s="99"/>
      <c r="N1213" s="99"/>
      <c r="O1213" s="99"/>
      <c r="P1213" s="100"/>
      <c r="Q1213" s="100"/>
      <c r="R1213" s="100"/>
      <c r="S1213" s="100"/>
      <c r="T1213" s="101"/>
      <c r="U1213" s="101"/>
      <c r="V1213" s="102"/>
      <c r="W1213" s="103"/>
      <c r="X1213" s="104"/>
      <c r="Y1213" s="102"/>
      <c r="Z1213" s="102"/>
      <c r="AA1213" s="102"/>
      <c r="AB1213" s="100"/>
      <c r="AC1213" s="100"/>
      <c r="AD1213" s="100"/>
      <c r="AE1213" s="100"/>
      <c r="AF1213" s="100"/>
      <c r="AG1213" s="100"/>
      <c r="AH1213" s="100"/>
      <c r="AI1213" s="100"/>
      <c r="AJ1213" s="100"/>
      <c r="AK1213" s="100"/>
      <c r="AL1213" s="100"/>
      <c r="AM1213" s="100"/>
      <c r="AN1213" s="100"/>
      <c r="AO1213" s="105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7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47"/>
      <c r="BJ1213" s="47"/>
      <c r="BK1213" s="47"/>
      <c r="BL1213" s="47"/>
      <c r="BM1213" s="47"/>
    </row>
    <row r="1214" spans="1:65" s="57" customFormat="1" ht="8.4499999999999993" customHeight="1" x14ac:dyDescent="0.25">
      <c r="A1214" s="120"/>
      <c r="B1214" s="121"/>
      <c r="C1214" s="121"/>
      <c r="D1214" s="121"/>
      <c r="E1214" s="122"/>
      <c r="F1214" s="92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  <c r="S1214" s="89"/>
      <c r="T1214" s="89"/>
      <c r="U1214" s="89"/>
      <c r="V1214" s="89"/>
      <c r="W1214" s="93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90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7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47"/>
      <c r="BJ1214" s="47"/>
      <c r="BK1214" s="47"/>
      <c r="BL1214" s="47"/>
      <c r="BM1214" s="47"/>
    </row>
    <row r="1215" spans="1:65" s="57" customFormat="1" ht="8.4499999999999993" customHeight="1" thickBot="1" x14ac:dyDescent="0.3">
      <c r="A1215" s="129"/>
      <c r="B1215" s="130"/>
      <c r="C1215" s="130"/>
      <c r="D1215" s="130"/>
      <c r="E1215" s="131"/>
      <c r="F1215" s="94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6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7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7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47"/>
      <c r="BJ1215" s="47"/>
      <c r="BK1215" s="47"/>
      <c r="BL1215" s="47"/>
      <c r="BM1215" s="47"/>
    </row>
    <row r="1216" spans="1:65" s="57" customFormat="1" ht="8.4499999999999993" customHeight="1" x14ac:dyDescent="0.25">
      <c r="A1216" s="126">
        <f>A1213+1</f>
        <v>396</v>
      </c>
      <c r="B1216" s="127"/>
      <c r="C1216" s="127"/>
      <c r="D1216" s="127"/>
      <c r="E1216" s="128"/>
      <c r="F1216" s="98"/>
      <c r="G1216" s="99"/>
      <c r="H1216" s="99"/>
      <c r="I1216" s="99"/>
      <c r="J1216" s="99"/>
      <c r="K1216" s="99"/>
      <c r="L1216" s="99"/>
      <c r="M1216" s="99"/>
      <c r="N1216" s="99"/>
      <c r="O1216" s="99"/>
      <c r="P1216" s="100"/>
      <c r="Q1216" s="100"/>
      <c r="R1216" s="100"/>
      <c r="S1216" s="100"/>
      <c r="T1216" s="101"/>
      <c r="U1216" s="101"/>
      <c r="V1216" s="102"/>
      <c r="W1216" s="103"/>
      <c r="X1216" s="104"/>
      <c r="Y1216" s="102"/>
      <c r="Z1216" s="102"/>
      <c r="AA1216" s="102"/>
      <c r="AB1216" s="100"/>
      <c r="AC1216" s="100"/>
      <c r="AD1216" s="100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100"/>
      <c r="AO1216" s="105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7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47"/>
      <c r="BJ1216" s="47"/>
      <c r="BK1216" s="47"/>
      <c r="BL1216" s="47"/>
      <c r="BM1216" s="47"/>
    </row>
    <row r="1217" spans="1:65" s="57" customFormat="1" ht="8.4499999999999993" customHeight="1" x14ac:dyDescent="0.25">
      <c r="A1217" s="120"/>
      <c r="B1217" s="121"/>
      <c r="C1217" s="121"/>
      <c r="D1217" s="121"/>
      <c r="E1217" s="122"/>
      <c r="F1217" s="92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93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89"/>
      <c r="AN1217" s="89"/>
      <c r="AO1217" s="90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7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47"/>
      <c r="BJ1217" s="47"/>
      <c r="BK1217" s="47"/>
      <c r="BL1217" s="47"/>
      <c r="BM1217" s="47"/>
    </row>
    <row r="1218" spans="1:65" s="57" customFormat="1" ht="8.4499999999999993" customHeight="1" thickBot="1" x14ac:dyDescent="0.3">
      <c r="A1218" s="129"/>
      <c r="B1218" s="130"/>
      <c r="C1218" s="130"/>
      <c r="D1218" s="130"/>
      <c r="E1218" s="131"/>
      <c r="F1218" s="94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6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7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7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47"/>
      <c r="BJ1218" s="47"/>
      <c r="BK1218" s="47"/>
      <c r="BL1218" s="47"/>
      <c r="BM1218" s="47"/>
    </row>
    <row r="1219" spans="1:65" s="57" customFormat="1" ht="8.4499999999999993" customHeight="1" x14ac:dyDescent="0.25">
      <c r="A1219" s="126">
        <f>A1216+1</f>
        <v>397</v>
      </c>
      <c r="B1219" s="127"/>
      <c r="C1219" s="127"/>
      <c r="D1219" s="127"/>
      <c r="E1219" s="128"/>
      <c r="F1219" s="98"/>
      <c r="G1219" s="99"/>
      <c r="H1219" s="99"/>
      <c r="I1219" s="99"/>
      <c r="J1219" s="99"/>
      <c r="K1219" s="99"/>
      <c r="L1219" s="99"/>
      <c r="M1219" s="99"/>
      <c r="N1219" s="99"/>
      <c r="O1219" s="99"/>
      <c r="P1219" s="100"/>
      <c r="Q1219" s="100"/>
      <c r="R1219" s="100"/>
      <c r="S1219" s="100"/>
      <c r="T1219" s="101"/>
      <c r="U1219" s="101"/>
      <c r="V1219" s="102"/>
      <c r="W1219" s="103"/>
      <c r="X1219" s="104"/>
      <c r="Y1219" s="102"/>
      <c r="Z1219" s="102"/>
      <c r="AA1219" s="102"/>
      <c r="AB1219" s="100"/>
      <c r="AC1219" s="100"/>
      <c r="AD1219" s="100"/>
      <c r="AE1219" s="100"/>
      <c r="AF1219" s="100"/>
      <c r="AG1219" s="100"/>
      <c r="AH1219" s="100"/>
      <c r="AI1219" s="100"/>
      <c r="AJ1219" s="100"/>
      <c r="AK1219" s="100"/>
      <c r="AL1219" s="100"/>
      <c r="AM1219" s="100"/>
      <c r="AN1219" s="100"/>
      <c r="AO1219" s="105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7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47"/>
      <c r="BJ1219" s="47"/>
      <c r="BK1219" s="47"/>
      <c r="BL1219" s="47"/>
      <c r="BM1219" s="47"/>
    </row>
    <row r="1220" spans="1:65" s="57" customFormat="1" ht="8.4499999999999993" customHeight="1" x14ac:dyDescent="0.25">
      <c r="A1220" s="120"/>
      <c r="B1220" s="121"/>
      <c r="C1220" s="121"/>
      <c r="D1220" s="121"/>
      <c r="E1220" s="122"/>
      <c r="F1220" s="92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  <c r="S1220" s="89"/>
      <c r="T1220" s="89"/>
      <c r="U1220" s="89"/>
      <c r="V1220" s="89"/>
      <c r="W1220" s="93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90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7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47"/>
      <c r="BJ1220" s="47"/>
      <c r="BK1220" s="47"/>
      <c r="BL1220" s="47"/>
      <c r="BM1220" s="47"/>
    </row>
    <row r="1221" spans="1:65" s="57" customFormat="1" ht="8.4499999999999993" customHeight="1" thickBot="1" x14ac:dyDescent="0.3">
      <c r="A1221" s="129"/>
      <c r="B1221" s="130"/>
      <c r="C1221" s="130"/>
      <c r="D1221" s="130"/>
      <c r="E1221" s="131"/>
      <c r="F1221" s="94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6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7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7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47"/>
      <c r="BJ1221" s="47"/>
      <c r="BK1221" s="47"/>
      <c r="BL1221" s="47"/>
      <c r="BM1221" s="47"/>
    </row>
    <row r="1222" spans="1:65" s="57" customFormat="1" ht="8.4499999999999993" customHeight="1" x14ac:dyDescent="0.25">
      <c r="A1222" s="126">
        <f>A1219+1</f>
        <v>398</v>
      </c>
      <c r="B1222" s="127"/>
      <c r="C1222" s="127"/>
      <c r="D1222" s="127"/>
      <c r="E1222" s="128"/>
      <c r="F1222" s="98"/>
      <c r="G1222" s="99"/>
      <c r="H1222" s="99"/>
      <c r="I1222" s="99"/>
      <c r="J1222" s="99"/>
      <c r="K1222" s="99"/>
      <c r="L1222" s="99"/>
      <c r="M1222" s="99"/>
      <c r="N1222" s="99"/>
      <c r="O1222" s="99"/>
      <c r="P1222" s="100"/>
      <c r="Q1222" s="100"/>
      <c r="R1222" s="100"/>
      <c r="S1222" s="100"/>
      <c r="T1222" s="101"/>
      <c r="U1222" s="101"/>
      <c r="V1222" s="102"/>
      <c r="W1222" s="103"/>
      <c r="X1222" s="104"/>
      <c r="Y1222" s="102"/>
      <c r="Z1222" s="102"/>
      <c r="AA1222" s="102"/>
      <c r="AB1222" s="100"/>
      <c r="AC1222" s="100"/>
      <c r="AD1222" s="100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100"/>
      <c r="AO1222" s="105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7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47"/>
      <c r="BJ1222" s="47"/>
      <c r="BK1222" s="47"/>
      <c r="BL1222" s="47"/>
      <c r="BM1222" s="47"/>
    </row>
    <row r="1223" spans="1:65" s="57" customFormat="1" ht="8.4499999999999993" customHeight="1" x14ac:dyDescent="0.25">
      <c r="A1223" s="120"/>
      <c r="B1223" s="121"/>
      <c r="C1223" s="121"/>
      <c r="D1223" s="121"/>
      <c r="E1223" s="122"/>
      <c r="F1223" s="92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89"/>
      <c r="S1223" s="89"/>
      <c r="T1223" s="89"/>
      <c r="U1223" s="89"/>
      <c r="V1223" s="89"/>
      <c r="W1223" s="93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90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7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47"/>
      <c r="BJ1223" s="47"/>
      <c r="BK1223" s="47"/>
      <c r="BL1223" s="47"/>
      <c r="BM1223" s="47"/>
    </row>
    <row r="1224" spans="1:65" s="57" customFormat="1" ht="8.4499999999999993" customHeight="1" thickBot="1" x14ac:dyDescent="0.3">
      <c r="A1224" s="129"/>
      <c r="B1224" s="130"/>
      <c r="C1224" s="130"/>
      <c r="D1224" s="130"/>
      <c r="E1224" s="131"/>
      <c r="F1224" s="94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6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7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7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47"/>
      <c r="BJ1224" s="47"/>
      <c r="BK1224" s="47"/>
      <c r="BL1224" s="47"/>
      <c r="BM1224" s="47"/>
    </row>
    <row r="1225" spans="1:65" s="57" customFormat="1" ht="8.4499999999999993" customHeight="1" x14ac:dyDescent="0.25">
      <c r="A1225" s="126">
        <f>A1222+1</f>
        <v>399</v>
      </c>
      <c r="B1225" s="127"/>
      <c r="C1225" s="127"/>
      <c r="D1225" s="127"/>
      <c r="E1225" s="128"/>
      <c r="F1225" s="98"/>
      <c r="G1225" s="99"/>
      <c r="H1225" s="99"/>
      <c r="I1225" s="99"/>
      <c r="J1225" s="99"/>
      <c r="K1225" s="99"/>
      <c r="L1225" s="99"/>
      <c r="M1225" s="99"/>
      <c r="N1225" s="99"/>
      <c r="O1225" s="99"/>
      <c r="P1225" s="100"/>
      <c r="Q1225" s="100"/>
      <c r="R1225" s="100"/>
      <c r="S1225" s="100"/>
      <c r="T1225" s="101"/>
      <c r="U1225" s="101"/>
      <c r="V1225" s="102"/>
      <c r="W1225" s="103"/>
      <c r="X1225" s="104"/>
      <c r="Y1225" s="102"/>
      <c r="Z1225" s="102"/>
      <c r="AA1225" s="102"/>
      <c r="AB1225" s="100"/>
      <c r="AC1225" s="100"/>
      <c r="AD1225" s="100"/>
      <c r="AE1225" s="100"/>
      <c r="AF1225" s="100"/>
      <c r="AG1225" s="100"/>
      <c r="AH1225" s="100"/>
      <c r="AI1225" s="100"/>
      <c r="AJ1225" s="100"/>
      <c r="AK1225" s="100"/>
      <c r="AL1225" s="100"/>
      <c r="AM1225" s="100"/>
      <c r="AN1225" s="100"/>
      <c r="AO1225" s="105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7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47"/>
      <c r="BJ1225" s="47"/>
      <c r="BK1225" s="47"/>
      <c r="BL1225" s="47"/>
      <c r="BM1225" s="47"/>
    </row>
    <row r="1226" spans="1:65" s="57" customFormat="1" ht="8.4499999999999993" customHeight="1" x14ac:dyDescent="0.25">
      <c r="A1226" s="120"/>
      <c r="B1226" s="121"/>
      <c r="C1226" s="121"/>
      <c r="D1226" s="121"/>
      <c r="E1226" s="122"/>
      <c r="F1226" s="92"/>
      <c r="G1226" s="89"/>
      <c r="H1226" s="89"/>
      <c r="I1226" s="89"/>
      <c r="J1226" s="89"/>
      <c r="K1226" s="89"/>
      <c r="L1226" s="89"/>
      <c r="M1226" s="89"/>
      <c r="N1226" s="89"/>
      <c r="O1226" s="89"/>
      <c r="P1226" s="89"/>
      <c r="Q1226" s="89"/>
      <c r="R1226" s="89"/>
      <c r="S1226" s="89"/>
      <c r="T1226" s="89"/>
      <c r="U1226" s="89"/>
      <c r="V1226" s="89"/>
      <c r="W1226" s="93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90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7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47"/>
      <c r="BJ1226" s="47"/>
      <c r="BK1226" s="47"/>
      <c r="BL1226" s="47"/>
      <c r="BM1226" s="47"/>
    </row>
    <row r="1227" spans="1:65" s="57" customFormat="1" ht="8.4499999999999993" customHeight="1" thickBot="1" x14ac:dyDescent="0.3">
      <c r="A1227" s="129"/>
      <c r="B1227" s="130"/>
      <c r="C1227" s="130"/>
      <c r="D1227" s="130"/>
      <c r="E1227" s="131"/>
      <c r="F1227" s="94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6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7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7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47"/>
      <c r="BJ1227" s="47"/>
      <c r="BK1227" s="47"/>
      <c r="BL1227" s="47"/>
      <c r="BM1227" s="47"/>
    </row>
    <row r="1228" spans="1:65" s="57" customFormat="1" ht="8.4499999999999993" customHeight="1" x14ac:dyDescent="0.25">
      <c r="A1228" s="126">
        <f>A1225+1</f>
        <v>400</v>
      </c>
      <c r="B1228" s="127"/>
      <c r="C1228" s="127"/>
      <c r="D1228" s="127"/>
      <c r="E1228" s="128"/>
      <c r="F1228" s="98"/>
      <c r="G1228" s="99"/>
      <c r="H1228" s="99"/>
      <c r="I1228" s="99"/>
      <c r="J1228" s="99"/>
      <c r="K1228" s="99"/>
      <c r="L1228" s="99"/>
      <c r="M1228" s="99"/>
      <c r="N1228" s="99"/>
      <c r="O1228" s="99"/>
      <c r="P1228" s="100"/>
      <c r="Q1228" s="100"/>
      <c r="R1228" s="100"/>
      <c r="S1228" s="100"/>
      <c r="T1228" s="101"/>
      <c r="U1228" s="101"/>
      <c r="V1228" s="102"/>
      <c r="W1228" s="103"/>
      <c r="X1228" s="104"/>
      <c r="Y1228" s="102"/>
      <c r="Z1228" s="102"/>
      <c r="AA1228" s="102"/>
      <c r="AB1228" s="100"/>
      <c r="AC1228" s="100"/>
      <c r="AD1228" s="100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100"/>
      <c r="AO1228" s="105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7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47"/>
      <c r="BJ1228" s="47"/>
      <c r="BK1228" s="47"/>
      <c r="BL1228" s="47"/>
      <c r="BM1228" s="47"/>
    </row>
    <row r="1229" spans="1:65" s="57" customFormat="1" ht="8.4499999999999993" customHeight="1" x14ac:dyDescent="0.25">
      <c r="A1229" s="120"/>
      <c r="B1229" s="121"/>
      <c r="C1229" s="121"/>
      <c r="D1229" s="121"/>
      <c r="E1229" s="122"/>
      <c r="F1229" s="92"/>
      <c r="G1229" s="89"/>
      <c r="H1229" s="89"/>
      <c r="I1229" s="89"/>
      <c r="J1229" s="89"/>
      <c r="K1229" s="89"/>
      <c r="L1229" s="89"/>
      <c r="M1229" s="89"/>
      <c r="N1229" s="89"/>
      <c r="O1229" s="89"/>
      <c r="P1229" s="89"/>
      <c r="Q1229" s="89"/>
      <c r="R1229" s="89"/>
      <c r="S1229" s="89"/>
      <c r="T1229" s="89"/>
      <c r="U1229" s="89"/>
      <c r="V1229" s="89"/>
      <c r="W1229" s="93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89"/>
      <c r="AN1229" s="89"/>
      <c r="AO1229" s="90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7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47"/>
      <c r="BJ1229" s="47"/>
      <c r="BK1229" s="47"/>
      <c r="BL1229" s="47"/>
      <c r="BM1229" s="47"/>
    </row>
    <row r="1230" spans="1:65" s="57" customFormat="1" ht="8.4499999999999993" customHeight="1" thickBot="1" x14ac:dyDescent="0.3">
      <c r="A1230" s="129"/>
      <c r="B1230" s="130"/>
      <c r="C1230" s="130"/>
      <c r="D1230" s="130"/>
      <c r="E1230" s="131"/>
      <c r="F1230" s="94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6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7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7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47"/>
      <c r="BJ1230" s="47"/>
      <c r="BK1230" s="47"/>
      <c r="BL1230" s="47"/>
      <c r="BM1230" s="47"/>
    </row>
    <row r="1231" spans="1:65" s="57" customFormat="1" ht="8.4499999999999993" customHeight="1" x14ac:dyDescent="0.25">
      <c r="A1231" s="126">
        <f>A1228+1</f>
        <v>401</v>
      </c>
      <c r="B1231" s="127"/>
      <c r="C1231" s="127"/>
      <c r="D1231" s="127"/>
      <c r="E1231" s="128"/>
      <c r="F1231" s="98"/>
      <c r="G1231" s="99"/>
      <c r="H1231" s="99"/>
      <c r="I1231" s="99"/>
      <c r="J1231" s="99"/>
      <c r="K1231" s="99"/>
      <c r="L1231" s="99"/>
      <c r="M1231" s="99"/>
      <c r="N1231" s="99"/>
      <c r="O1231" s="99"/>
      <c r="P1231" s="100"/>
      <c r="Q1231" s="100"/>
      <c r="R1231" s="100"/>
      <c r="S1231" s="100"/>
      <c r="T1231" s="101"/>
      <c r="U1231" s="101"/>
      <c r="V1231" s="102"/>
      <c r="W1231" s="103"/>
      <c r="X1231" s="104"/>
      <c r="Y1231" s="102"/>
      <c r="Z1231" s="102"/>
      <c r="AA1231" s="102"/>
      <c r="AB1231" s="100"/>
      <c r="AC1231" s="100"/>
      <c r="AD1231" s="100"/>
      <c r="AE1231" s="100"/>
      <c r="AF1231" s="100"/>
      <c r="AG1231" s="100"/>
      <c r="AH1231" s="100"/>
      <c r="AI1231" s="100"/>
      <c r="AJ1231" s="100"/>
      <c r="AK1231" s="100"/>
      <c r="AL1231" s="100"/>
      <c r="AM1231" s="100"/>
      <c r="AN1231" s="100"/>
      <c r="AO1231" s="105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7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47"/>
      <c r="BJ1231" s="47"/>
      <c r="BK1231" s="47"/>
      <c r="BL1231" s="47"/>
      <c r="BM1231" s="47"/>
    </row>
    <row r="1232" spans="1:65" s="57" customFormat="1" ht="8.4499999999999993" customHeight="1" x14ac:dyDescent="0.25">
      <c r="A1232" s="120"/>
      <c r="B1232" s="121"/>
      <c r="C1232" s="121"/>
      <c r="D1232" s="121"/>
      <c r="E1232" s="122"/>
      <c r="F1232" s="92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  <c r="S1232" s="89"/>
      <c r="T1232" s="89"/>
      <c r="U1232" s="89"/>
      <c r="V1232" s="89"/>
      <c r="W1232" s="93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89"/>
      <c r="AN1232" s="89"/>
      <c r="AO1232" s="90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7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47"/>
      <c r="BJ1232" s="47"/>
      <c r="BK1232" s="47"/>
      <c r="BL1232" s="47"/>
      <c r="BM1232" s="47"/>
    </row>
    <row r="1233" spans="1:65" s="57" customFormat="1" ht="8.4499999999999993" customHeight="1" thickBot="1" x14ac:dyDescent="0.3">
      <c r="A1233" s="129"/>
      <c r="B1233" s="130"/>
      <c r="C1233" s="130"/>
      <c r="D1233" s="130"/>
      <c r="E1233" s="131"/>
      <c r="F1233" s="94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6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7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7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47"/>
      <c r="BJ1233" s="47"/>
      <c r="BK1233" s="47"/>
      <c r="BL1233" s="47"/>
      <c r="BM1233" s="47"/>
    </row>
    <row r="1234" spans="1:65" s="57" customFormat="1" ht="8.4499999999999993" customHeight="1" x14ac:dyDescent="0.25">
      <c r="A1234" s="126">
        <f>A1231+1</f>
        <v>402</v>
      </c>
      <c r="B1234" s="127"/>
      <c r="C1234" s="127"/>
      <c r="D1234" s="127"/>
      <c r="E1234" s="128"/>
      <c r="F1234" s="98"/>
      <c r="G1234" s="99"/>
      <c r="H1234" s="99"/>
      <c r="I1234" s="99"/>
      <c r="J1234" s="99"/>
      <c r="K1234" s="99"/>
      <c r="L1234" s="99"/>
      <c r="M1234" s="99"/>
      <c r="N1234" s="99"/>
      <c r="O1234" s="99"/>
      <c r="P1234" s="100"/>
      <c r="Q1234" s="100"/>
      <c r="R1234" s="100"/>
      <c r="S1234" s="100"/>
      <c r="T1234" s="101"/>
      <c r="U1234" s="101"/>
      <c r="V1234" s="102"/>
      <c r="W1234" s="103"/>
      <c r="X1234" s="104"/>
      <c r="Y1234" s="102"/>
      <c r="Z1234" s="102"/>
      <c r="AA1234" s="102"/>
      <c r="AB1234" s="100"/>
      <c r="AC1234" s="100"/>
      <c r="AD1234" s="100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100"/>
      <c r="AO1234" s="105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7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47"/>
      <c r="BJ1234" s="47"/>
      <c r="BK1234" s="47"/>
      <c r="BL1234" s="47"/>
      <c r="BM1234" s="47"/>
    </row>
    <row r="1235" spans="1:65" s="57" customFormat="1" ht="8.4499999999999993" customHeight="1" x14ac:dyDescent="0.25">
      <c r="A1235" s="120"/>
      <c r="B1235" s="121"/>
      <c r="C1235" s="121"/>
      <c r="D1235" s="121"/>
      <c r="E1235" s="122"/>
      <c r="F1235" s="92"/>
      <c r="G1235" s="89"/>
      <c r="H1235" s="89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  <c r="S1235" s="89"/>
      <c r="T1235" s="89"/>
      <c r="U1235" s="89"/>
      <c r="V1235" s="89"/>
      <c r="W1235" s="93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89"/>
      <c r="AN1235" s="89"/>
      <c r="AO1235" s="90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7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47"/>
      <c r="BJ1235" s="47"/>
      <c r="BK1235" s="47"/>
      <c r="BL1235" s="47"/>
      <c r="BM1235" s="47"/>
    </row>
    <row r="1236" spans="1:65" s="57" customFormat="1" ht="8.4499999999999993" customHeight="1" thickBot="1" x14ac:dyDescent="0.3">
      <c r="A1236" s="129"/>
      <c r="B1236" s="130"/>
      <c r="C1236" s="130"/>
      <c r="D1236" s="130"/>
      <c r="E1236" s="131"/>
      <c r="F1236" s="94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6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7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7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47"/>
      <c r="BJ1236" s="47"/>
      <c r="BK1236" s="47"/>
      <c r="BL1236" s="47"/>
      <c r="BM1236" s="47"/>
    </row>
    <row r="1237" spans="1:65" s="57" customFormat="1" ht="8.4499999999999993" customHeight="1" x14ac:dyDescent="0.25">
      <c r="A1237" s="126">
        <f>A1234+1</f>
        <v>403</v>
      </c>
      <c r="B1237" s="127"/>
      <c r="C1237" s="127"/>
      <c r="D1237" s="127"/>
      <c r="E1237" s="128"/>
      <c r="F1237" s="98"/>
      <c r="G1237" s="99"/>
      <c r="H1237" s="99"/>
      <c r="I1237" s="99"/>
      <c r="J1237" s="99"/>
      <c r="K1237" s="99"/>
      <c r="L1237" s="99"/>
      <c r="M1237" s="99"/>
      <c r="N1237" s="99"/>
      <c r="O1237" s="99"/>
      <c r="P1237" s="100"/>
      <c r="Q1237" s="100"/>
      <c r="R1237" s="100"/>
      <c r="S1237" s="100"/>
      <c r="T1237" s="101"/>
      <c r="U1237" s="101"/>
      <c r="V1237" s="102"/>
      <c r="W1237" s="103"/>
      <c r="X1237" s="104"/>
      <c r="Y1237" s="102"/>
      <c r="Z1237" s="102"/>
      <c r="AA1237" s="102"/>
      <c r="AB1237" s="100"/>
      <c r="AC1237" s="100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105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7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47"/>
      <c r="BJ1237" s="47"/>
      <c r="BK1237" s="47"/>
      <c r="BL1237" s="47"/>
      <c r="BM1237" s="47"/>
    </row>
    <row r="1238" spans="1:65" s="57" customFormat="1" ht="8.4499999999999993" customHeight="1" x14ac:dyDescent="0.25">
      <c r="A1238" s="120"/>
      <c r="B1238" s="121"/>
      <c r="C1238" s="121"/>
      <c r="D1238" s="121"/>
      <c r="E1238" s="122"/>
      <c r="F1238" s="92"/>
      <c r="G1238" s="89"/>
      <c r="H1238" s="89"/>
      <c r="I1238" s="89"/>
      <c r="J1238" s="89"/>
      <c r="K1238" s="89"/>
      <c r="L1238" s="89"/>
      <c r="M1238" s="89"/>
      <c r="N1238" s="89"/>
      <c r="O1238" s="89"/>
      <c r="P1238" s="89"/>
      <c r="Q1238" s="89"/>
      <c r="R1238" s="89"/>
      <c r="S1238" s="89"/>
      <c r="T1238" s="89"/>
      <c r="U1238" s="89"/>
      <c r="V1238" s="89"/>
      <c r="W1238" s="93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89"/>
      <c r="AN1238" s="89"/>
      <c r="AO1238" s="90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7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47"/>
      <c r="BJ1238" s="47"/>
      <c r="BK1238" s="47"/>
      <c r="BL1238" s="47"/>
      <c r="BM1238" s="47"/>
    </row>
    <row r="1239" spans="1:65" s="57" customFormat="1" ht="8.4499999999999993" customHeight="1" thickBot="1" x14ac:dyDescent="0.3">
      <c r="A1239" s="129"/>
      <c r="B1239" s="130"/>
      <c r="C1239" s="130"/>
      <c r="D1239" s="130"/>
      <c r="E1239" s="131"/>
      <c r="F1239" s="94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6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7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7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47"/>
      <c r="BJ1239" s="47"/>
      <c r="BK1239" s="47"/>
      <c r="BL1239" s="47"/>
      <c r="BM1239" s="47"/>
    </row>
    <row r="1240" spans="1:65" s="57" customFormat="1" ht="8.4499999999999993" customHeight="1" x14ac:dyDescent="0.25">
      <c r="A1240" s="126">
        <f>A1237+1</f>
        <v>404</v>
      </c>
      <c r="B1240" s="127"/>
      <c r="C1240" s="127"/>
      <c r="D1240" s="127"/>
      <c r="E1240" s="128"/>
      <c r="F1240" s="98"/>
      <c r="G1240" s="99"/>
      <c r="H1240" s="99"/>
      <c r="I1240" s="99"/>
      <c r="J1240" s="99"/>
      <c r="K1240" s="99"/>
      <c r="L1240" s="99"/>
      <c r="M1240" s="99"/>
      <c r="N1240" s="99"/>
      <c r="O1240" s="99"/>
      <c r="P1240" s="100"/>
      <c r="Q1240" s="100"/>
      <c r="R1240" s="100"/>
      <c r="S1240" s="100"/>
      <c r="T1240" s="101"/>
      <c r="U1240" s="101"/>
      <c r="V1240" s="102"/>
      <c r="W1240" s="103"/>
      <c r="X1240" s="104"/>
      <c r="Y1240" s="102"/>
      <c r="Z1240" s="102"/>
      <c r="AA1240" s="102"/>
      <c r="AB1240" s="100"/>
      <c r="AC1240" s="100"/>
      <c r="AD1240" s="100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100"/>
      <c r="AO1240" s="105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7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47"/>
      <c r="BJ1240" s="47"/>
      <c r="BK1240" s="47"/>
      <c r="BL1240" s="47"/>
      <c r="BM1240" s="47"/>
    </row>
    <row r="1241" spans="1:65" s="57" customFormat="1" ht="8.4499999999999993" customHeight="1" x14ac:dyDescent="0.25">
      <c r="A1241" s="120"/>
      <c r="B1241" s="121"/>
      <c r="C1241" s="121"/>
      <c r="D1241" s="121"/>
      <c r="E1241" s="122"/>
      <c r="F1241" s="92"/>
      <c r="G1241" s="89"/>
      <c r="H1241" s="89"/>
      <c r="I1241" s="89"/>
      <c r="J1241" s="89"/>
      <c r="K1241" s="89"/>
      <c r="L1241" s="89"/>
      <c r="M1241" s="89"/>
      <c r="N1241" s="89"/>
      <c r="O1241" s="89"/>
      <c r="P1241" s="89"/>
      <c r="Q1241" s="89"/>
      <c r="R1241" s="89"/>
      <c r="S1241" s="89"/>
      <c r="T1241" s="89"/>
      <c r="U1241" s="89"/>
      <c r="V1241" s="89"/>
      <c r="W1241" s="93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89"/>
      <c r="AN1241" s="89"/>
      <c r="AO1241" s="90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7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47"/>
      <c r="BJ1241" s="47"/>
      <c r="BK1241" s="47"/>
      <c r="BL1241" s="47"/>
      <c r="BM1241" s="47"/>
    </row>
    <row r="1242" spans="1:65" s="57" customFormat="1" ht="8.4499999999999993" customHeight="1" thickBot="1" x14ac:dyDescent="0.3">
      <c r="A1242" s="129"/>
      <c r="B1242" s="130"/>
      <c r="C1242" s="130"/>
      <c r="D1242" s="130"/>
      <c r="E1242" s="131"/>
      <c r="F1242" s="94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6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7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7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47"/>
      <c r="BJ1242" s="47"/>
      <c r="BK1242" s="47"/>
      <c r="BL1242" s="47"/>
      <c r="BM1242" s="47"/>
    </row>
    <row r="1243" spans="1:65" s="57" customFormat="1" ht="8.4499999999999993" customHeight="1" x14ac:dyDescent="0.25">
      <c r="A1243" s="126">
        <f>A1240+1</f>
        <v>405</v>
      </c>
      <c r="B1243" s="127"/>
      <c r="C1243" s="127"/>
      <c r="D1243" s="127"/>
      <c r="E1243" s="128"/>
      <c r="F1243" s="98"/>
      <c r="G1243" s="99"/>
      <c r="H1243" s="99"/>
      <c r="I1243" s="99"/>
      <c r="J1243" s="99"/>
      <c r="K1243" s="99"/>
      <c r="L1243" s="99"/>
      <c r="M1243" s="99"/>
      <c r="N1243" s="99"/>
      <c r="O1243" s="99"/>
      <c r="P1243" s="100"/>
      <c r="Q1243" s="100"/>
      <c r="R1243" s="100"/>
      <c r="S1243" s="100"/>
      <c r="T1243" s="101"/>
      <c r="U1243" s="101"/>
      <c r="V1243" s="102"/>
      <c r="W1243" s="103"/>
      <c r="X1243" s="104"/>
      <c r="Y1243" s="102"/>
      <c r="Z1243" s="102"/>
      <c r="AA1243" s="102"/>
      <c r="AB1243" s="100"/>
      <c r="AC1243" s="100"/>
      <c r="AD1243" s="100"/>
      <c r="AE1243" s="100"/>
      <c r="AF1243" s="100"/>
      <c r="AG1243" s="100"/>
      <c r="AH1243" s="100"/>
      <c r="AI1243" s="100"/>
      <c r="AJ1243" s="100"/>
      <c r="AK1243" s="100"/>
      <c r="AL1243" s="100"/>
      <c r="AM1243" s="100"/>
      <c r="AN1243" s="100"/>
      <c r="AO1243" s="105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7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47"/>
      <c r="BJ1243" s="47"/>
      <c r="BK1243" s="47"/>
      <c r="BL1243" s="47"/>
      <c r="BM1243" s="47"/>
    </row>
    <row r="1244" spans="1:65" s="57" customFormat="1" ht="8.4499999999999993" customHeight="1" x14ac:dyDescent="0.25">
      <c r="A1244" s="120"/>
      <c r="B1244" s="121"/>
      <c r="C1244" s="121"/>
      <c r="D1244" s="121"/>
      <c r="E1244" s="122"/>
      <c r="F1244" s="92"/>
      <c r="G1244" s="89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93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90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7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47"/>
      <c r="BJ1244" s="47"/>
      <c r="BK1244" s="47"/>
      <c r="BL1244" s="47"/>
      <c r="BM1244" s="47"/>
    </row>
    <row r="1245" spans="1:65" s="57" customFormat="1" ht="8.4499999999999993" customHeight="1" thickBot="1" x14ac:dyDescent="0.3">
      <c r="A1245" s="129"/>
      <c r="B1245" s="130"/>
      <c r="C1245" s="130"/>
      <c r="D1245" s="130"/>
      <c r="E1245" s="131"/>
      <c r="F1245" s="94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6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7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7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47"/>
      <c r="BJ1245" s="47"/>
      <c r="BK1245" s="47"/>
      <c r="BL1245" s="47"/>
      <c r="BM1245" s="47"/>
    </row>
    <row r="1246" spans="1:65" s="57" customFormat="1" ht="8.4499999999999993" customHeight="1" x14ac:dyDescent="0.25">
      <c r="A1246" s="126">
        <f>A1243+1</f>
        <v>406</v>
      </c>
      <c r="B1246" s="127"/>
      <c r="C1246" s="127"/>
      <c r="D1246" s="127"/>
      <c r="E1246" s="128"/>
      <c r="F1246" s="98"/>
      <c r="G1246" s="99"/>
      <c r="H1246" s="99"/>
      <c r="I1246" s="99"/>
      <c r="J1246" s="99"/>
      <c r="K1246" s="99"/>
      <c r="L1246" s="99"/>
      <c r="M1246" s="99"/>
      <c r="N1246" s="99"/>
      <c r="O1246" s="99"/>
      <c r="P1246" s="100"/>
      <c r="Q1246" s="100"/>
      <c r="R1246" s="100"/>
      <c r="S1246" s="100"/>
      <c r="T1246" s="101"/>
      <c r="U1246" s="101"/>
      <c r="V1246" s="102"/>
      <c r="W1246" s="103"/>
      <c r="X1246" s="104"/>
      <c r="Y1246" s="102"/>
      <c r="Z1246" s="102"/>
      <c r="AA1246" s="102"/>
      <c r="AB1246" s="100"/>
      <c r="AC1246" s="100"/>
      <c r="AD1246" s="100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100"/>
      <c r="AO1246" s="105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7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47"/>
      <c r="BJ1246" s="47"/>
      <c r="BK1246" s="47"/>
      <c r="BL1246" s="47"/>
      <c r="BM1246" s="47"/>
    </row>
    <row r="1247" spans="1:65" s="57" customFormat="1" ht="8.4499999999999993" customHeight="1" x14ac:dyDescent="0.25">
      <c r="A1247" s="120"/>
      <c r="B1247" s="121"/>
      <c r="C1247" s="121"/>
      <c r="D1247" s="121"/>
      <c r="E1247" s="122"/>
      <c r="F1247" s="92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93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90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7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47"/>
      <c r="BJ1247" s="47"/>
      <c r="BK1247" s="47"/>
      <c r="BL1247" s="47"/>
      <c r="BM1247" s="47"/>
    </row>
    <row r="1248" spans="1:65" s="57" customFormat="1" ht="8.4499999999999993" customHeight="1" thickBot="1" x14ac:dyDescent="0.3">
      <c r="A1248" s="129"/>
      <c r="B1248" s="130"/>
      <c r="C1248" s="130"/>
      <c r="D1248" s="130"/>
      <c r="E1248" s="131"/>
      <c r="F1248" s="94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6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7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7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47"/>
      <c r="BJ1248" s="47"/>
      <c r="BK1248" s="47"/>
      <c r="BL1248" s="47"/>
      <c r="BM1248" s="47"/>
    </row>
    <row r="1249" spans="1:65" s="57" customFormat="1" ht="8.4499999999999993" customHeight="1" x14ac:dyDescent="0.25">
      <c r="A1249" s="126">
        <f>A1246+1</f>
        <v>407</v>
      </c>
      <c r="B1249" s="127"/>
      <c r="C1249" s="127"/>
      <c r="D1249" s="127"/>
      <c r="E1249" s="128"/>
      <c r="F1249" s="98"/>
      <c r="G1249" s="99"/>
      <c r="H1249" s="99"/>
      <c r="I1249" s="99"/>
      <c r="J1249" s="99"/>
      <c r="K1249" s="99"/>
      <c r="L1249" s="99"/>
      <c r="M1249" s="99"/>
      <c r="N1249" s="99"/>
      <c r="O1249" s="99"/>
      <c r="P1249" s="100"/>
      <c r="Q1249" s="100"/>
      <c r="R1249" s="100"/>
      <c r="S1249" s="100"/>
      <c r="T1249" s="101"/>
      <c r="U1249" s="101"/>
      <c r="V1249" s="102"/>
      <c r="W1249" s="103"/>
      <c r="X1249" s="104"/>
      <c r="Y1249" s="102"/>
      <c r="Z1249" s="102"/>
      <c r="AA1249" s="102"/>
      <c r="AB1249" s="100"/>
      <c r="AC1249" s="100"/>
      <c r="AD1249" s="100"/>
      <c r="AE1249" s="100"/>
      <c r="AF1249" s="100"/>
      <c r="AG1249" s="100"/>
      <c r="AH1249" s="100"/>
      <c r="AI1249" s="100"/>
      <c r="AJ1249" s="100"/>
      <c r="AK1249" s="100"/>
      <c r="AL1249" s="100"/>
      <c r="AM1249" s="100"/>
      <c r="AN1249" s="100"/>
      <c r="AO1249" s="105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7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47"/>
      <c r="BJ1249" s="47"/>
      <c r="BK1249" s="47"/>
      <c r="BL1249" s="47"/>
      <c r="BM1249" s="47"/>
    </row>
    <row r="1250" spans="1:65" s="57" customFormat="1" ht="8.4499999999999993" customHeight="1" x14ac:dyDescent="0.25">
      <c r="A1250" s="120"/>
      <c r="B1250" s="121"/>
      <c r="C1250" s="121"/>
      <c r="D1250" s="121"/>
      <c r="E1250" s="122"/>
      <c r="F1250" s="92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93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90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7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47"/>
      <c r="BJ1250" s="47"/>
      <c r="BK1250" s="47"/>
      <c r="BL1250" s="47"/>
      <c r="BM1250" s="47"/>
    </row>
    <row r="1251" spans="1:65" s="57" customFormat="1" ht="8.4499999999999993" customHeight="1" thickBot="1" x14ac:dyDescent="0.3">
      <c r="A1251" s="129"/>
      <c r="B1251" s="130"/>
      <c r="C1251" s="130"/>
      <c r="D1251" s="130"/>
      <c r="E1251" s="131"/>
      <c r="F1251" s="94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6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7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7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47"/>
      <c r="BJ1251" s="47"/>
      <c r="BK1251" s="47"/>
      <c r="BL1251" s="47"/>
      <c r="BM1251" s="47"/>
    </row>
    <row r="1252" spans="1:65" s="57" customFormat="1" ht="8.4499999999999993" customHeight="1" x14ac:dyDescent="0.25">
      <c r="A1252" s="126">
        <f>A1249+1</f>
        <v>408</v>
      </c>
      <c r="B1252" s="127"/>
      <c r="C1252" s="127"/>
      <c r="D1252" s="127"/>
      <c r="E1252" s="128"/>
      <c r="F1252" s="98"/>
      <c r="G1252" s="99"/>
      <c r="H1252" s="99"/>
      <c r="I1252" s="99"/>
      <c r="J1252" s="99"/>
      <c r="K1252" s="99"/>
      <c r="L1252" s="99"/>
      <c r="M1252" s="99"/>
      <c r="N1252" s="99"/>
      <c r="O1252" s="99"/>
      <c r="P1252" s="100"/>
      <c r="Q1252" s="100"/>
      <c r="R1252" s="100"/>
      <c r="S1252" s="100"/>
      <c r="T1252" s="101"/>
      <c r="U1252" s="101"/>
      <c r="V1252" s="102"/>
      <c r="W1252" s="103"/>
      <c r="X1252" s="104"/>
      <c r="Y1252" s="102"/>
      <c r="Z1252" s="102"/>
      <c r="AA1252" s="102"/>
      <c r="AB1252" s="100"/>
      <c r="AC1252" s="100"/>
      <c r="AD1252" s="100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100"/>
      <c r="AO1252" s="105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7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47"/>
      <c r="BJ1252" s="47"/>
      <c r="BK1252" s="47"/>
      <c r="BL1252" s="47"/>
      <c r="BM1252" s="47"/>
    </row>
    <row r="1253" spans="1:65" s="57" customFormat="1" ht="8.4499999999999993" customHeight="1" x14ac:dyDescent="0.25">
      <c r="A1253" s="120"/>
      <c r="B1253" s="121"/>
      <c r="C1253" s="121"/>
      <c r="D1253" s="121"/>
      <c r="E1253" s="122"/>
      <c r="F1253" s="92"/>
      <c r="G1253" s="89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  <c r="S1253" s="89"/>
      <c r="T1253" s="89"/>
      <c r="U1253" s="89"/>
      <c r="V1253" s="89"/>
      <c r="W1253" s="93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89"/>
      <c r="AN1253" s="89"/>
      <c r="AO1253" s="90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7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47"/>
      <c r="BJ1253" s="47"/>
      <c r="BK1253" s="47"/>
      <c r="BL1253" s="47"/>
      <c r="BM1253" s="47"/>
    </row>
    <row r="1254" spans="1:65" s="57" customFormat="1" ht="8.4499999999999993" customHeight="1" thickBot="1" x14ac:dyDescent="0.3">
      <c r="A1254" s="129"/>
      <c r="B1254" s="130"/>
      <c r="C1254" s="130"/>
      <c r="D1254" s="130"/>
      <c r="E1254" s="131"/>
      <c r="F1254" s="94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6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7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7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47"/>
      <c r="BJ1254" s="47"/>
      <c r="BK1254" s="47"/>
      <c r="BL1254" s="47"/>
      <c r="BM1254" s="47"/>
    </row>
    <row r="1255" spans="1:65" s="57" customFormat="1" ht="8.4499999999999993" customHeight="1" x14ac:dyDescent="0.25">
      <c r="A1255" s="126">
        <f>A1252+1</f>
        <v>409</v>
      </c>
      <c r="B1255" s="127"/>
      <c r="C1255" s="127"/>
      <c r="D1255" s="127"/>
      <c r="E1255" s="128"/>
      <c r="F1255" s="98"/>
      <c r="G1255" s="99"/>
      <c r="H1255" s="99"/>
      <c r="I1255" s="99"/>
      <c r="J1255" s="99"/>
      <c r="K1255" s="99"/>
      <c r="L1255" s="99"/>
      <c r="M1255" s="99"/>
      <c r="N1255" s="99"/>
      <c r="O1255" s="99"/>
      <c r="P1255" s="100"/>
      <c r="Q1255" s="100"/>
      <c r="R1255" s="100"/>
      <c r="S1255" s="100"/>
      <c r="T1255" s="101"/>
      <c r="U1255" s="101"/>
      <c r="V1255" s="102"/>
      <c r="W1255" s="103"/>
      <c r="X1255" s="104"/>
      <c r="Y1255" s="102"/>
      <c r="Z1255" s="102"/>
      <c r="AA1255" s="102"/>
      <c r="AB1255" s="100"/>
      <c r="AC1255" s="100"/>
      <c r="AD1255" s="100"/>
      <c r="AE1255" s="100"/>
      <c r="AF1255" s="100"/>
      <c r="AG1255" s="100"/>
      <c r="AH1255" s="100"/>
      <c r="AI1255" s="100"/>
      <c r="AJ1255" s="100"/>
      <c r="AK1255" s="100"/>
      <c r="AL1255" s="100"/>
      <c r="AM1255" s="100"/>
      <c r="AN1255" s="100"/>
      <c r="AO1255" s="105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7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47"/>
      <c r="BJ1255" s="47"/>
      <c r="BK1255" s="47"/>
      <c r="BL1255" s="47"/>
      <c r="BM1255" s="47"/>
    </row>
    <row r="1256" spans="1:65" s="57" customFormat="1" ht="8.4499999999999993" customHeight="1" x14ac:dyDescent="0.25">
      <c r="A1256" s="120"/>
      <c r="B1256" s="121"/>
      <c r="C1256" s="121"/>
      <c r="D1256" s="121"/>
      <c r="E1256" s="122"/>
      <c r="F1256" s="92"/>
      <c r="G1256" s="89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  <c r="S1256" s="89"/>
      <c r="T1256" s="89"/>
      <c r="U1256" s="89"/>
      <c r="V1256" s="89"/>
      <c r="W1256" s="93"/>
      <c r="X1256" s="89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  <c r="AM1256" s="89"/>
      <c r="AN1256" s="89"/>
      <c r="AO1256" s="90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7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47"/>
      <c r="BJ1256" s="47"/>
      <c r="BK1256" s="47"/>
      <c r="BL1256" s="47"/>
      <c r="BM1256" s="47"/>
    </row>
    <row r="1257" spans="1:65" s="57" customFormat="1" ht="8.4499999999999993" customHeight="1" thickBot="1" x14ac:dyDescent="0.3">
      <c r="A1257" s="129"/>
      <c r="B1257" s="130"/>
      <c r="C1257" s="130"/>
      <c r="D1257" s="130"/>
      <c r="E1257" s="131"/>
      <c r="F1257" s="94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6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7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7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47"/>
      <c r="BJ1257" s="47"/>
      <c r="BK1257" s="47"/>
      <c r="BL1257" s="47"/>
      <c r="BM1257" s="47"/>
    </row>
    <row r="1258" spans="1:65" s="57" customFormat="1" ht="8.4499999999999993" customHeight="1" x14ac:dyDescent="0.25">
      <c r="A1258" s="126">
        <f>A1255+1</f>
        <v>410</v>
      </c>
      <c r="B1258" s="127"/>
      <c r="C1258" s="127"/>
      <c r="D1258" s="127"/>
      <c r="E1258" s="128"/>
      <c r="F1258" s="98"/>
      <c r="G1258" s="99"/>
      <c r="H1258" s="99"/>
      <c r="I1258" s="99"/>
      <c r="J1258" s="99"/>
      <c r="K1258" s="99"/>
      <c r="L1258" s="99"/>
      <c r="M1258" s="99"/>
      <c r="N1258" s="99"/>
      <c r="O1258" s="99"/>
      <c r="P1258" s="100"/>
      <c r="Q1258" s="100"/>
      <c r="R1258" s="100"/>
      <c r="S1258" s="100"/>
      <c r="T1258" s="101"/>
      <c r="U1258" s="101"/>
      <c r="V1258" s="102"/>
      <c r="W1258" s="103"/>
      <c r="X1258" s="104"/>
      <c r="Y1258" s="102"/>
      <c r="Z1258" s="102"/>
      <c r="AA1258" s="102"/>
      <c r="AB1258" s="100"/>
      <c r="AC1258" s="100"/>
      <c r="AD1258" s="100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100"/>
      <c r="AO1258" s="105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7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47"/>
      <c r="BJ1258" s="47"/>
      <c r="BK1258" s="47"/>
      <c r="BL1258" s="47"/>
      <c r="BM1258" s="47"/>
    </row>
    <row r="1259" spans="1:65" s="57" customFormat="1" ht="8.4499999999999993" customHeight="1" x14ac:dyDescent="0.25">
      <c r="A1259" s="120"/>
      <c r="B1259" s="121"/>
      <c r="C1259" s="121"/>
      <c r="D1259" s="121"/>
      <c r="E1259" s="122"/>
      <c r="F1259" s="92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  <c r="S1259" s="89"/>
      <c r="T1259" s="89"/>
      <c r="U1259" s="89"/>
      <c r="V1259" s="89"/>
      <c r="W1259" s="93"/>
      <c r="X1259" s="89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  <c r="AM1259" s="89"/>
      <c r="AN1259" s="89"/>
      <c r="AO1259" s="90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7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47"/>
      <c r="BJ1259" s="47"/>
      <c r="BK1259" s="47"/>
      <c r="BL1259" s="47"/>
      <c r="BM1259" s="47"/>
    </row>
    <row r="1260" spans="1:65" s="57" customFormat="1" ht="8.4499999999999993" customHeight="1" thickBot="1" x14ac:dyDescent="0.3">
      <c r="A1260" s="129"/>
      <c r="B1260" s="130"/>
      <c r="C1260" s="130"/>
      <c r="D1260" s="130"/>
      <c r="E1260" s="131"/>
      <c r="F1260" s="94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6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7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7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47"/>
      <c r="BJ1260" s="47"/>
      <c r="BK1260" s="47"/>
      <c r="BL1260" s="47"/>
      <c r="BM1260" s="47"/>
    </row>
    <row r="1261" spans="1:65" s="57" customFormat="1" ht="8.4499999999999993" customHeight="1" x14ac:dyDescent="0.25">
      <c r="A1261" s="126">
        <f>A1258+1</f>
        <v>411</v>
      </c>
      <c r="B1261" s="127"/>
      <c r="C1261" s="127"/>
      <c r="D1261" s="127"/>
      <c r="E1261" s="128"/>
      <c r="F1261" s="98"/>
      <c r="G1261" s="99"/>
      <c r="H1261" s="99"/>
      <c r="I1261" s="99"/>
      <c r="J1261" s="99"/>
      <c r="K1261" s="99"/>
      <c r="L1261" s="99"/>
      <c r="M1261" s="99"/>
      <c r="N1261" s="99"/>
      <c r="O1261" s="99"/>
      <c r="P1261" s="100"/>
      <c r="Q1261" s="100"/>
      <c r="R1261" s="100"/>
      <c r="S1261" s="100"/>
      <c r="T1261" s="101"/>
      <c r="U1261" s="101"/>
      <c r="V1261" s="102"/>
      <c r="W1261" s="103"/>
      <c r="X1261" s="104"/>
      <c r="Y1261" s="102"/>
      <c r="Z1261" s="102"/>
      <c r="AA1261" s="102"/>
      <c r="AB1261" s="100"/>
      <c r="AC1261" s="100"/>
      <c r="AD1261" s="100"/>
      <c r="AE1261" s="100"/>
      <c r="AF1261" s="100"/>
      <c r="AG1261" s="100"/>
      <c r="AH1261" s="100"/>
      <c r="AI1261" s="100"/>
      <c r="AJ1261" s="100"/>
      <c r="AK1261" s="100"/>
      <c r="AL1261" s="100"/>
      <c r="AM1261" s="100"/>
      <c r="AN1261" s="100"/>
      <c r="AO1261" s="105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7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47"/>
      <c r="BJ1261" s="47"/>
      <c r="BK1261" s="47"/>
      <c r="BL1261" s="47"/>
      <c r="BM1261" s="47"/>
    </row>
    <row r="1262" spans="1:65" s="57" customFormat="1" ht="8.4499999999999993" customHeight="1" x14ac:dyDescent="0.25">
      <c r="A1262" s="120"/>
      <c r="B1262" s="121"/>
      <c r="C1262" s="121"/>
      <c r="D1262" s="121"/>
      <c r="E1262" s="122"/>
      <c r="F1262" s="92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93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  <c r="AM1262" s="89"/>
      <c r="AN1262" s="89"/>
      <c r="AO1262" s="90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7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47"/>
      <c r="BJ1262" s="47"/>
      <c r="BK1262" s="47"/>
      <c r="BL1262" s="47"/>
      <c r="BM1262" s="47"/>
    </row>
    <row r="1263" spans="1:65" s="57" customFormat="1" ht="8.4499999999999993" customHeight="1" thickBot="1" x14ac:dyDescent="0.3">
      <c r="A1263" s="129"/>
      <c r="B1263" s="130"/>
      <c r="C1263" s="130"/>
      <c r="D1263" s="130"/>
      <c r="E1263" s="131"/>
      <c r="F1263" s="94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6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7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7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47"/>
      <c r="BJ1263" s="47"/>
      <c r="BK1263" s="47"/>
      <c r="BL1263" s="47"/>
      <c r="BM1263" s="47"/>
    </row>
    <row r="1264" spans="1:65" s="57" customFormat="1" ht="8.4499999999999993" customHeight="1" x14ac:dyDescent="0.25">
      <c r="A1264" s="126">
        <f>A1261+1</f>
        <v>412</v>
      </c>
      <c r="B1264" s="127"/>
      <c r="C1264" s="127"/>
      <c r="D1264" s="127"/>
      <c r="E1264" s="128"/>
      <c r="F1264" s="98"/>
      <c r="G1264" s="99"/>
      <c r="H1264" s="99"/>
      <c r="I1264" s="99"/>
      <c r="J1264" s="99"/>
      <c r="K1264" s="99"/>
      <c r="L1264" s="99"/>
      <c r="M1264" s="99"/>
      <c r="N1264" s="99"/>
      <c r="O1264" s="99"/>
      <c r="P1264" s="100"/>
      <c r="Q1264" s="100"/>
      <c r="R1264" s="100"/>
      <c r="S1264" s="100"/>
      <c r="T1264" s="101"/>
      <c r="U1264" s="101"/>
      <c r="V1264" s="102"/>
      <c r="W1264" s="103"/>
      <c r="X1264" s="104"/>
      <c r="Y1264" s="102"/>
      <c r="Z1264" s="102"/>
      <c r="AA1264" s="102"/>
      <c r="AB1264" s="100"/>
      <c r="AC1264" s="100"/>
      <c r="AD1264" s="100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100"/>
      <c r="AO1264" s="105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7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47"/>
      <c r="BJ1264" s="47"/>
      <c r="BK1264" s="47"/>
      <c r="BL1264" s="47"/>
      <c r="BM1264" s="47"/>
    </row>
    <row r="1265" spans="1:65" s="57" customFormat="1" ht="8.4499999999999993" customHeight="1" x14ac:dyDescent="0.25">
      <c r="A1265" s="120"/>
      <c r="B1265" s="121"/>
      <c r="C1265" s="121"/>
      <c r="D1265" s="121"/>
      <c r="E1265" s="122"/>
      <c r="F1265" s="92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93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89"/>
      <c r="AN1265" s="89"/>
      <c r="AO1265" s="90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7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47"/>
      <c r="BJ1265" s="47"/>
      <c r="BK1265" s="47"/>
      <c r="BL1265" s="47"/>
      <c r="BM1265" s="47"/>
    </row>
    <row r="1266" spans="1:65" s="57" customFormat="1" ht="8.4499999999999993" customHeight="1" thickBot="1" x14ac:dyDescent="0.3">
      <c r="A1266" s="129"/>
      <c r="B1266" s="130"/>
      <c r="C1266" s="130"/>
      <c r="D1266" s="130"/>
      <c r="E1266" s="131"/>
      <c r="F1266" s="94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6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7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7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47"/>
      <c r="BJ1266" s="47"/>
      <c r="BK1266" s="47"/>
      <c r="BL1266" s="47"/>
      <c r="BM1266" s="47"/>
    </row>
    <row r="1267" spans="1:65" s="57" customFormat="1" ht="8.4499999999999993" customHeight="1" x14ac:dyDescent="0.25">
      <c r="A1267" s="126">
        <f>A1264+1</f>
        <v>413</v>
      </c>
      <c r="B1267" s="127"/>
      <c r="C1267" s="127"/>
      <c r="D1267" s="127"/>
      <c r="E1267" s="128"/>
      <c r="F1267" s="98"/>
      <c r="G1267" s="99"/>
      <c r="H1267" s="99"/>
      <c r="I1267" s="99"/>
      <c r="J1267" s="99"/>
      <c r="K1267" s="99"/>
      <c r="L1267" s="99"/>
      <c r="M1267" s="99"/>
      <c r="N1267" s="99"/>
      <c r="O1267" s="99"/>
      <c r="P1267" s="100"/>
      <c r="Q1267" s="100"/>
      <c r="R1267" s="100"/>
      <c r="S1267" s="100"/>
      <c r="T1267" s="101"/>
      <c r="U1267" s="101"/>
      <c r="V1267" s="102"/>
      <c r="W1267" s="103"/>
      <c r="X1267" s="104"/>
      <c r="Y1267" s="102"/>
      <c r="Z1267" s="102"/>
      <c r="AA1267" s="102"/>
      <c r="AB1267" s="100"/>
      <c r="AC1267" s="100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105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7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47"/>
      <c r="BJ1267" s="47"/>
      <c r="BK1267" s="47"/>
      <c r="BL1267" s="47"/>
      <c r="BM1267" s="47"/>
    </row>
    <row r="1268" spans="1:65" s="57" customFormat="1" ht="8.4499999999999993" customHeight="1" x14ac:dyDescent="0.25">
      <c r="A1268" s="120"/>
      <c r="B1268" s="121"/>
      <c r="C1268" s="121"/>
      <c r="D1268" s="121"/>
      <c r="E1268" s="122"/>
      <c r="F1268" s="92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93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89"/>
      <c r="AN1268" s="89"/>
      <c r="AO1268" s="90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7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47"/>
      <c r="BJ1268" s="47"/>
      <c r="BK1268" s="47"/>
      <c r="BL1268" s="47"/>
      <c r="BM1268" s="47"/>
    </row>
    <row r="1269" spans="1:65" s="57" customFormat="1" ht="8.4499999999999993" customHeight="1" thickBot="1" x14ac:dyDescent="0.3">
      <c r="A1269" s="129"/>
      <c r="B1269" s="130"/>
      <c r="C1269" s="130"/>
      <c r="D1269" s="130"/>
      <c r="E1269" s="131"/>
      <c r="F1269" s="94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6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7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7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47"/>
      <c r="BJ1269" s="47"/>
      <c r="BK1269" s="47"/>
      <c r="BL1269" s="47"/>
      <c r="BM1269" s="47"/>
    </row>
    <row r="1270" spans="1:65" s="57" customFormat="1" ht="8.4499999999999993" customHeight="1" x14ac:dyDescent="0.25">
      <c r="A1270" s="126">
        <f>A1267+1</f>
        <v>414</v>
      </c>
      <c r="B1270" s="127"/>
      <c r="C1270" s="127"/>
      <c r="D1270" s="127"/>
      <c r="E1270" s="128"/>
      <c r="F1270" s="98"/>
      <c r="G1270" s="99"/>
      <c r="H1270" s="99"/>
      <c r="I1270" s="99"/>
      <c r="J1270" s="99"/>
      <c r="K1270" s="99"/>
      <c r="L1270" s="99"/>
      <c r="M1270" s="99"/>
      <c r="N1270" s="99"/>
      <c r="O1270" s="99"/>
      <c r="P1270" s="100"/>
      <c r="Q1270" s="100"/>
      <c r="R1270" s="100"/>
      <c r="S1270" s="100"/>
      <c r="T1270" s="101"/>
      <c r="U1270" s="101"/>
      <c r="V1270" s="102"/>
      <c r="W1270" s="103"/>
      <c r="X1270" s="104"/>
      <c r="Y1270" s="102"/>
      <c r="Z1270" s="102"/>
      <c r="AA1270" s="102"/>
      <c r="AB1270" s="100"/>
      <c r="AC1270" s="100"/>
      <c r="AD1270" s="100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100"/>
      <c r="AO1270" s="105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7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47"/>
      <c r="BJ1270" s="47"/>
      <c r="BK1270" s="47"/>
      <c r="BL1270" s="47"/>
      <c r="BM1270" s="47"/>
    </row>
    <row r="1271" spans="1:65" s="57" customFormat="1" ht="8.4499999999999993" customHeight="1" x14ac:dyDescent="0.25">
      <c r="A1271" s="120"/>
      <c r="B1271" s="121"/>
      <c r="C1271" s="121"/>
      <c r="D1271" s="121"/>
      <c r="E1271" s="122"/>
      <c r="F1271" s="92"/>
      <c r="G1271" s="89"/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93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89"/>
      <c r="AN1271" s="89"/>
      <c r="AO1271" s="90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7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47"/>
      <c r="BJ1271" s="47"/>
      <c r="BK1271" s="47"/>
      <c r="BL1271" s="47"/>
      <c r="BM1271" s="47"/>
    </row>
    <row r="1272" spans="1:65" s="57" customFormat="1" ht="8.4499999999999993" customHeight="1" thickBot="1" x14ac:dyDescent="0.3">
      <c r="A1272" s="129"/>
      <c r="B1272" s="130"/>
      <c r="C1272" s="130"/>
      <c r="D1272" s="130"/>
      <c r="E1272" s="131"/>
      <c r="F1272" s="94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6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7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7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47"/>
      <c r="BJ1272" s="47"/>
      <c r="BK1272" s="47"/>
      <c r="BL1272" s="47"/>
      <c r="BM1272" s="47"/>
    </row>
    <row r="1273" spans="1:65" s="57" customFormat="1" ht="8.4499999999999993" customHeight="1" x14ac:dyDescent="0.25">
      <c r="A1273" s="126">
        <f>A1270+1</f>
        <v>415</v>
      </c>
      <c r="B1273" s="127"/>
      <c r="C1273" s="127"/>
      <c r="D1273" s="127"/>
      <c r="E1273" s="128"/>
      <c r="F1273" s="98"/>
      <c r="G1273" s="99"/>
      <c r="H1273" s="99"/>
      <c r="I1273" s="99"/>
      <c r="J1273" s="99"/>
      <c r="K1273" s="99"/>
      <c r="L1273" s="99"/>
      <c r="M1273" s="99"/>
      <c r="N1273" s="99"/>
      <c r="O1273" s="99"/>
      <c r="P1273" s="100"/>
      <c r="Q1273" s="100"/>
      <c r="R1273" s="100"/>
      <c r="S1273" s="100"/>
      <c r="T1273" s="101"/>
      <c r="U1273" s="101"/>
      <c r="V1273" s="102"/>
      <c r="W1273" s="103"/>
      <c r="X1273" s="104"/>
      <c r="Y1273" s="102"/>
      <c r="Z1273" s="102"/>
      <c r="AA1273" s="102"/>
      <c r="AB1273" s="100"/>
      <c r="AC1273" s="100"/>
      <c r="AD1273" s="100"/>
      <c r="AE1273" s="100"/>
      <c r="AF1273" s="100"/>
      <c r="AG1273" s="100"/>
      <c r="AH1273" s="100"/>
      <c r="AI1273" s="100"/>
      <c r="AJ1273" s="100"/>
      <c r="AK1273" s="100"/>
      <c r="AL1273" s="100"/>
      <c r="AM1273" s="100"/>
      <c r="AN1273" s="100"/>
      <c r="AO1273" s="105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7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47"/>
      <c r="BJ1273" s="47"/>
      <c r="BK1273" s="47"/>
      <c r="BL1273" s="47"/>
      <c r="BM1273" s="47"/>
    </row>
    <row r="1274" spans="1:65" s="57" customFormat="1" ht="8.4499999999999993" customHeight="1" x14ac:dyDescent="0.25">
      <c r="A1274" s="120"/>
      <c r="B1274" s="121"/>
      <c r="C1274" s="121"/>
      <c r="D1274" s="121"/>
      <c r="E1274" s="122"/>
      <c r="F1274" s="92"/>
      <c r="G1274" s="89"/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93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89"/>
      <c r="AN1274" s="89"/>
      <c r="AO1274" s="90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7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47"/>
      <c r="BJ1274" s="47"/>
      <c r="BK1274" s="47"/>
      <c r="BL1274" s="47"/>
      <c r="BM1274" s="47"/>
    </row>
    <row r="1275" spans="1:65" s="57" customFormat="1" ht="8.4499999999999993" customHeight="1" thickBot="1" x14ac:dyDescent="0.3">
      <c r="A1275" s="129"/>
      <c r="B1275" s="130"/>
      <c r="C1275" s="130"/>
      <c r="D1275" s="130"/>
      <c r="E1275" s="131"/>
      <c r="F1275" s="94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6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7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7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47"/>
      <c r="BJ1275" s="47"/>
      <c r="BK1275" s="47"/>
      <c r="BL1275" s="47"/>
      <c r="BM1275" s="47"/>
    </row>
    <row r="1276" spans="1:65" s="57" customFormat="1" ht="8.4499999999999993" customHeight="1" x14ac:dyDescent="0.25">
      <c r="A1276" s="126">
        <f>A1273+1</f>
        <v>416</v>
      </c>
      <c r="B1276" s="127"/>
      <c r="C1276" s="127"/>
      <c r="D1276" s="127"/>
      <c r="E1276" s="128"/>
      <c r="F1276" s="98"/>
      <c r="G1276" s="99"/>
      <c r="H1276" s="99"/>
      <c r="I1276" s="99"/>
      <c r="J1276" s="99"/>
      <c r="K1276" s="99"/>
      <c r="L1276" s="99"/>
      <c r="M1276" s="99"/>
      <c r="N1276" s="99"/>
      <c r="O1276" s="99"/>
      <c r="P1276" s="100"/>
      <c r="Q1276" s="100"/>
      <c r="R1276" s="100"/>
      <c r="S1276" s="100"/>
      <c r="T1276" s="101"/>
      <c r="U1276" s="101"/>
      <c r="V1276" s="102"/>
      <c r="W1276" s="103"/>
      <c r="X1276" s="104"/>
      <c r="Y1276" s="102"/>
      <c r="Z1276" s="102"/>
      <c r="AA1276" s="102"/>
      <c r="AB1276" s="100"/>
      <c r="AC1276" s="100"/>
      <c r="AD1276" s="100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100"/>
      <c r="AO1276" s="105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7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47"/>
      <c r="BJ1276" s="47"/>
      <c r="BK1276" s="47"/>
      <c r="BL1276" s="47"/>
      <c r="BM1276" s="47"/>
    </row>
    <row r="1277" spans="1:65" s="57" customFormat="1" ht="8.4499999999999993" customHeight="1" x14ac:dyDescent="0.25">
      <c r="A1277" s="120"/>
      <c r="B1277" s="121"/>
      <c r="C1277" s="121"/>
      <c r="D1277" s="121"/>
      <c r="E1277" s="122"/>
      <c r="F1277" s="92"/>
      <c r="G1277" s="89"/>
      <c r="H1277" s="89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  <c r="S1277" s="89"/>
      <c r="T1277" s="89"/>
      <c r="U1277" s="89"/>
      <c r="V1277" s="89"/>
      <c r="W1277" s="93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89"/>
      <c r="AN1277" s="89"/>
      <c r="AO1277" s="90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7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47"/>
      <c r="BJ1277" s="47"/>
      <c r="BK1277" s="47"/>
      <c r="BL1277" s="47"/>
      <c r="BM1277" s="47"/>
    </row>
    <row r="1278" spans="1:65" s="57" customFormat="1" ht="8.4499999999999993" customHeight="1" thickBot="1" x14ac:dyDescent="0.3">
      <c r="A1278" s="129"/>
      <c r="B1278" s="130"/>
      <c r="C1278" s="130"/>
      <c r="D1278" s="130"/>
      <c r="E1278" s="131"/>
      <c r="F1278" s="94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6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7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7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47"/>
      <c r="BJ1278" s="47"/>
      <c r="BK1278" s="47"/>
      <c r="BL1278" s="47"/>
      <c r="BM1278" s="47"/>
    </row>
    <row r="1279" spans="1:65" s="57" customFormat="1" ht="8.4499999999999993" customHeight="1" x14ac:dyDescent="0.25">
      <c r="A1279" s="126">
        <f>A1276+1</f>
        <v>417</v>
      </c>
      <c r="B1279" s="127"/>
      <c r="C1279" s="127"/>
      <c r="D1279" s="127"/>
      <c r="E1279" s="128"/>
      <c r="F1279" s="98"/>
      <c r="G1279" s="99"/>
      <c r="H1279" s="99"/>
      <c r="I1279" s="99"/>
      <c r="J1279" s="99"/>
      <c r="K1279" s="99"/>
      <c r="L1279" s="99"/>
      <c r="M1279" s="99"/>
      <c r="N1279" s="99"/>
      <c r="O1279" s="99"/>
      <c r="P1279" s="100"/>
      <c r="Q1279" s="100"/>
      <c r="R1279" s="100"/>
      <c r="S1279" s="100"/>
      <c r="T1279" s="101"/>
      <c r="U1279" s="101"/>
      <c r="V1279" s="102"/>
      <c r="W1279" s="103"/>
      <c r="X1279" s="104"/>
      <c r="Y1279" s="102"/>
      <c r="Z1279" s="102"/>
      <c r="AA1279" s="102"/>
      <c r="AB1279" s="100"/>
      <c r="AC1279" s="100"/>
      <c r="AD1279" s="100"/>
      <c r="AE1279" s="100"/>
      <c r="AF1279" s="100"/>
      <c r="AG1279" s="100"/>
      <c r="AH1279" s="100"/>
      <c r="AI1279" s="100"/>
      <c r="AJ1279" s="100"/>
      <c r="AK1279" s="100"/>
      <c r="AL1279" s="100"/>
      <c r="AM1279" s="100"/>
      <c r="AN1279" s="100"/>
      <c r="AO1279" s="105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7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47"/>
      <c r="BJ1279" s="47"/>
      <c r="BK1279" s="47"/>
      <c r="BL1279" s="47"/>
      <c r="BM1279" s="47"/>
    </row>
    <row r="1280" spans="1:65" s="57" customFormat="1" ht="8.4499999999999993" customHeight="1" x14ac:dyDescent="0.25">
      <c r="A1280" s="120"/>
      <c r="B1280" s="121"/>
      <c r="C1280" s="121"/>
      <c r="D1280" s="121"/>
      <c r="E1280" s="122"/>
      <c r="F1280" s="92"/>
      <c r="G1280" s="89"/>
      <c r="H1280" s="8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  <c r="S1280" s="89"/>
      <c r="T1280" s="89"/>
      <c r="U1280" s="89"/>
      <c r="V1280" s="89"/>
      <c r="W1280" s="93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89"/>
      <c r="AN1280" s="89"/>
      <c r="AO1280" s="90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7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47"/>
      <c r="BJ1280" s="47"/>
      <c r="BK1280" s="47"/>
      <c r="BL1280" s="47"/>
      <c r="BM1280" s="47"/>
    </row>
    <row r="1281" spans="1:65" s="57" customFormat="1" ht="8.4499999999999993" customHeight="1" thickBot="1" x14ac:dyDescent="0.3">
      <c r="A1281" s="120"/>
      <c r="B1281" s="121"/>
      <c r="C1281" s="121"/>
      <c r="D1281" s="121"/>
      <c r="E1281" s="122"/>
      <c r="F1281" s="94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6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7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7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47"/>
      <c r="BJ1281" s="47"/>
      <c r="BK1281" s="47"/>
      <c r="BL1281" s="47"/>
      <c r="BM1281" s="47"/>
    </row>
    <row r="1282" spans="1:65" s="57" customFormat="1" ht="8.4499999999999993" customHeight="1" x14ac:dyDescent="0.25">
      <c r="A1282" s="123">
        <f>A1279+1</f>
        <v>418</v>
      </c>
      <c r="B1282" s="124"/>
      <c r="C1282" s="124"/>
      <c r="D1282" s="124"/>
      <c r="E1282" s="125"/>
      <c r="F1282" s="98"/>
      <c r="G1282" s="99"/>
      <c r="H1282" s="99"/>
      <c r="I1282" s="99"/>
      <c r="J1282" s="99"/>
      <c r="K1282" s="99"/>
      <c r="L1282" s="99"/>
      <c r="M1282" s="99"/>
      <c r="N1282" s="99"/>
      <c r="O1282" s="99"/>
      <c r="P1282" s="100"/>
      <c r="Q1282" s="100"/>
      <c r="R1282" s="100"/>
      <c r="S1282" s="100"/>
      <c r="T1282" s="101"/>
      <c r="U1282" s="101"/>
      <c r="V1282" s="102"/>
      <c r="W1282" s="103"/>
      <c r="X1282" s="104"/>
      <c r="Y1282" s="102"/>
      <c r="Z1282" s="102"/>
      <c r="AA1282" s="102"/>
      <c r="AB1282" s="100"/>
      <c r="AC1282" s="100"/>
      <c r="AD1282" s="100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100"/>
      <c r="AO1282" s="105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7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47"/>
      <c r="BJ1282" s="47"/>
      <c r="BK1282" s="47"/>
      <c r="BL1282" s="47"/>
      <c r="BM1282" s="47"/>
    </row>
    <row r="1283" spans="1:65" s="57" customFormat="1" ht="8.4499999999999993" customHeight="1" x14ac:dyDescent="0.25">
      <c r="A1283" s="123"/>
      <c r="B1283" s="124"/>
      <c r="C1283" s="124"/>
      <c r="D1283" s="124"/>
      <c r="E1283" s="125"/>
      <c r="F1283" s="92"/>
      <c r="G1283" s="89"/>
      <c r="H1283" s="89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  <c r="S1283" s="89"/>
      <c r="T1283" s="89"/>
      <c r="U1283" s="89"/>
      <c r="V1283" s="89"/>
      <c r="W1283" s="93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89"/>
      <c r="AN1283" s="89"/>
      <c r="AO1283" s="90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7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47"/>
      <c r="BJ1283" s="47"/>
      <c r="BK1283" s="47"/>
      <c r="BL1283" s="47"/>
      <c r="BM1283" s="47"/>
    </row>
    <row r="1284" spans="1:65" s="57" customFormat="1" ht="8.4499999999999993" customHeight="1" thickBot="1" x14ac:dyDescent="0.3">
      <c r="A1284" s="123"/>
      <c r="B1284" s="124"/>
      <c r="C1284" s="124"/>
      <c r="D1284" s="124"/>
      <c r="E1284" s="125"/>
      <c r="F1284" s="94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6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7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7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47"/>
      <c r="BJ1284" s="47"/>
      <c r="BK1284" s="47"/>
      <c r="BL1284" s="47"/>
      <c r="BM1284" s="47"/>
    </row>
    <row r="1285" spans="1:65" s="57" customFormat="1" ht="8.4499999999999993" customHeight="1" x14ac:dyDescent="0.25">
      <c r="A1285" s="123">
        <f>A1282+1</f>
        <v>419</v>
      </c>
      <c r="B1285" s="124"/>
      <c r="C1285" s="124"/>
      <c r="D1285" s="124"/>
      <c r="E1285" s="125"/>
      <c r="F1285" s="98"/>
      <c r="G1285" s="99"/>
      <c r="H1285" s="99"/>
      <c r="I1285" s="99"/>
      <c r="J1285" s="99"/>
      <c r="K1285" s="99"/>
      <c r="L1285" s="99"/>
      <c r="M1285" s="99"/>
      <c r="N1285" s="99"/>
      <c r="O1285" s="99"/>
      <c r="P1285" s="100"/>
      <c r="Q1285" s="100"/>
      <c r="R1285" s="100"/>
      <c r="S1285" s="100"/>
      <c r="T1285" s="101"/>
      <c r="U1285" s="101"/>
      <c r="V1285" s="102"/>
      <c r="W1285" s="103"/>
      <c r="X1285" s="104"/>
      <c r="Y1285" s="102"/>
      <c r="Z1285" s="102"/>
      <c r="AA1285" s="102"/>
      <c r="AB1285" s="100"/>
      <c r="AC1285" s="100"/>
      <c r="AD1285" s="100"/>
      <c r="AE1285" s="100"/>
      <c r="AF1285" s="100"/>
      <c r="AG1285" s="100"/>
      <c r="AH1285" s="100"/>
      <c r="AI1285" s="100"/>
      <c r="AJ1285" s="100"/>
      <c r="AK1285" s="100"/>
      <c r="AL1285" s="100"/>
      <c r="AM1285" s="100"/>
      <c r="AN1285" s="100"/>
      <c r="AO1285" s="105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7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47"/>
      <c r="BJ1285" s="47"/>
      <c r="BK1285" s="47"/>
      <c r="BL1285" s="47"/>
      <c r="BM1285" s="47"/>
    </row>
    <row r="1286" spans="1:65" s="57" customFormat="1" ht="8.4499999999999993" customHeight="1" x14ac:dyDescent="0.25">
      <c r="A1286" s="123"/>
      <c r="B1286" s="124"/>
      <c r="C1286" s="124"/>
      <c r="D1286" s="124"/>
      <c r="E1286" s="125"/>
      <c r="F1286" s="92"/>
      <c r="G1286" s="89"/>
      <c r="H1286" s="89"/>
      <c r="I1286" s="89"/>
      <c r="J1286" s="89"/>
      <c r="K1286" s="89"/>
      <c r="L1286" s="89"/>
      <c r="M1286" s="89"/>
      <c r="N1286" s="89"/>
      <c r="O1286" s="89"/>
      <c r="P1286" s="89"/>
      <c r="Q1286" s="89"/>
      <c r="R1286" s="89"/>
      <c r="S1286" s="89"/>
      <c r="T1286" s="89"/>
      <c r="U1286" s="89"/>
      <c r="V1286" s="89"/>
      <c r="W1286" s="93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89"/>
      <c r="AN1286" s="89"/>
      <c r="AO1286" s="90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7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47"/>
      <c r="BJ1286" s="47"/>
      <c r="BK1286" s="47"/>
      <c r="BL1286" s="47"/>
      <c r="BM1286" s="47"/>
    </row>
    <row r="1287" spans="1:65" s="57" customFormat="1" ht="8.4499999999999993" customHeight="1" thickBot="1" x14ac:dyDescent="0.3">
      <c r="A1287" s="123"/>
      <c r="B1287" s="124"/>
      <c r="C1287" s="124"/>
      <c r="D1287" s="124"/>
      <c r="E1287" s="125"/>
      <c r="F1287" s="94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6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7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7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47"/>
      <c r="BJ1287" s="47"/>
      <c r="BK1287" s="47"/>
      <c r="BL1287" s="47"/>
      <c r="BM1287" s="47"/>
    </row>
    <row r="1288" spans="1:65" s="57" customFormat="1" ht="8.4499999999999993" customHeight="1" x14ac:dyDescent="0.25">
      <c r="A1288" s="123">
        <f>A1285+1</f>
        <v>420</v>
      </c>
      <c r="B1288" s="124"/>
      <c r="C1288" s="124"/>
      <c r="D1288" s="124"/>
      <c r="E1288" s="125"/>
      <c r="F1288" s="98"/>
      <c r="G1288" s="99"/>
      <c r="H1288" s="99"/>
      <c r="I1288" s="99"/>
      <c r="J1288" s="99"/>
      <c r="K1288" s="99"/>
      <c r="L1288" s="99"/>
      <c r="M1288" s="99"/>
      <c r="N1288" s="99"/>
      <c r="O1288" s="99"/>
      <c r="P1288" s="100"/>
      <c r="Q1288" s="100"/>
      <c r="R1288" s="100"/>
      <c r="S1288" s="100"/>
      <c r="T1288" s="101"/>
      <c r="U1288" s="101"/>
      <c r="V1288" s="102"/>
      <c r="W1288" s="103"/>
      <c r="X1288" s="104"/>
      <c r="Y1288" s="102"/>
      <c r="Z1288" s="102"/>
      <c r="AA1288" s="102"/>
      <c r="AB1288" s="100"/>
      <c r="AC1288" s="100"/>
      <c r="AD1288" s="100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100"/>
      <c r="AO1288" s="105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7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47"/>
      <c r="BJ1288" s="47"/>
      <c r="BK1288" s="47"/>
      <c r="BL1288" s="47"/>
      <c r="BM1288" s="47"/>
    </row>
    <row r="1289" spans="1:65" s="57" customFormat="1" ht="8.4499999999999993" customHeight="1" x14ac:dyDescent="0.25">
      <c r="A1289" s="123"/>
      <c r="B1289" s="124"/>
      <c r="C1289" s="124"/>
      <c r="D1289" s="124"/>
      <c r="E1289" s="125"/>
      <c r="F1289" s="92"/>
      <c r="G1289" s="89"/>
      <c r="H1289" s="89"/>
      <c r="I1289" s="89"/>
      <c r="J1289" s="89"/>
      <c r="K1289" s="89"/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  <c r="V1289" s="89"/>
      <c r="W1289" s="93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89"/>
      <c r="AN1289" s="89"/>
      <c r="AO1289" s="90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7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47"/>
      <c r="BJ1289" s="47"/>
      <c r="BK1289" s="47"/>
      <c r="BL1289" s="47"/>
      <c r="BM1289" s="47"/>
    </row>
    <row r="1290" spans="1:65" s="57" customFormat="1" ht="8.4499999999999993" customHeight="1" thickBot="1" x14ac:dyDescent="0.3">
      <c r="A1290" s="123"/>
      <c r="B1290" s="124"/>
      <c r="C1290" s="124"/>
      <c r="D1290" s="124"/>
      <c r="E1290" s="125"/>
      <c r="F1290" s="94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6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7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7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47"/>
      <c r="BJ1290" s="47"/>
      <c r="BK1290" s="47"/>
      <c r="BL1290" s="47"/>
      <c r="BM1290" s="47"/>
    </row>
    <row r="1291" spans="1:65" s="57" customFormat="1" ht="8.4499999999999993" customHeight="1" x14ac:dyDescent="0.25">
      <c r="A1291" s="120">
        <f>A1288+1</f>
        <v>421</v>
      </c>
      <c r="B1291" s="121"/>
      <c r="C1291" s="121"/>
      <c r="D1291" s="121"/>
      <c r="E1291" s="122"/>
      <c r="F1291" s="98"/>
      <c r="G1291" s="99"/>
      <c r="H1291" s="99"/>
      <c r="I1291" s="99"/>
      <c r="J1291" s="99"/>
      <c r="K1291" s="99"/>
      <c r="L1291" s="99"/>
      <c r="M1291" s="99"/>
      <c r="N1291" s="99"/>
      <c r="O1291" s="99"/>
      <c r="P1291" s="100"/>
      <c r="Q1291" s="100"/>
      <c r="R1291" s="100"/>
      <c r="S1291" s="100"/>
      <c r="T1291" s="101"/>
      <c r="U1291" s="101"/>
      <c r="V1291" s="102"/>
      <c r="W1291" s="103"/>
      <c r="X1291" s="104"/>
      <c r="Y1291" s="102"/>
      <c r="Z1291" s="102"/>
      <c r="AA1291" s="102"/>
      <c r="AB1291" s="100"/>
      <c r="AC1291" s="100"/>
      <c r="AD1291" s="100"/>
      <c r="AE1291" s="100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105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7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47"/>
      <c r="BJ1291" s="47"/>
      <c r="BK1291" s="47"/>
      <c r="BL1291" s="47"/>
      <c r="BM1291" s="47"/>
    </row>
    <row r="1292" spans="1:65" s="57" customFormat="1" ht="8.4499999999999993" customHeight="1" x14ac:dyDescent="0.25">
      <c r="A1292" s="120"/>
      <c r="B1292" s="121"/>
      <c r="C1292" s="121"/>
      <c r="D1292" s="121"/>
      <c r="E1292" s="122"/>
      <c r="F1292" s="92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  <c r="V1292" s="89"/>
      <c r="W1292" s="93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89"/>
      <c r="AN1292" s="89"/>
      <c r="AO1292" s="90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7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47"/>
      <c r="BJ1292" s="47"/>
      <c r="BK1292" s="47"/>
      <c r="BL1292" s="47"/>
      <c r="BM1292" s="47"/>
    </row>
    <row r="1293" spans="1:65" s="57" customFormat="1" ht="8.4499999999999993" customHeight="1" thickBot="1" x14ac:dyDescent="0.3">
      <c r="A1293" s="120"/>
      <c r="B1293" s="121"/>
      <c r="C1293" s="121"/>
      <c r="D1293" s="121"/>
      <c r="E1293" s="122"/>
      <c r="F1293" s="94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6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7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7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47"/>
      <c r="BJ1293" s="47"/>
      <c r="BK1293" s="47"/>
      <c r="BL1293" s="47"/>
      <c r="BM1293" s="47"/>
    </row>
    <row r="1294" spans="1:65" s="57" customFormat="1" ht="8.4499999999999993" customHeight="1" x14ac:dyDescent="0.25">
      <c r="A1294" s="123">
        <f>A1291+1</f>
        <v>422</v>
      </c>
      <c r="B1294" s="124"/>
      <c r="C1294" s="124"/>
      <c r="D1294" s="124"/>
      <c r="E1294" s="125"/>
      <c r="F1294" s="98"/>
      <c r="G1294" s="99"/>
      <c r="H1294" s="99"/>
      <c r="I1294" s="99"/>
      <c r="J1294" s="99"/>
      <c r="K1294" s="99"/>
      <c r="L1294" s="99"/>
      <c r="M1294" s="99"/>
      <c r="N1294" s="99"/>
      <c r="O1294" s="99"/>
      <c r="P1294" s="100"/>
      <c r="Q1294" s="100"/>
      <c r="R1294" s="100"/>
      <c r="S1294" s="100"/>
      <c r="T1294" s="101"/>
      <c r="U1294" s="101"/>
      <c r="V1294" s="102"/>
      <c r="W1294" s="103"/>
      <c r="X1294" s="104"/>
      <c r="Y1294" s="102"/>
      <c r="Z1294" s="102"/>
      <c r="AA1294" s="102"/>
      <c r="AB1294" s="100"/>
      <c r="AC1294" s="100"/>
      <c r="AD1294" s="100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100"/>
      <c r="AO1294" s="105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7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47"/>
      <c r="BJ1294" s="47"/>
      <c r="BK1294" s="47"/>
      <c r="BL1294" s="47"/>
      <c r="BM1294" s="47"/>
    </row>
    <row r="1295" spans="1:65" s="57" customFormat="1" ht="8.4499999999999993" customHeight="1" x14ac:dyDescent="0.25">
      <c r="A1295" s="123"/>
      <c r="B1295" s="124"/>
      <c r="C1295" s="124"/>
      <c r="D1295" s="124"/>
      <c r="E1295" s="125"/>
      <c r="F1295" s="92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  <c r="S1295" s="89"/>
      <c r="T1295" s="89"/>
      <c r="U1295" s="89"/>
      <c r="V1295" s="89"/>
      <c r="W1295" s="93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89"/>
      <c r="AN1295" s="89"/>
      <c r="AO1295" s="90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7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47"/>
      <c r="BJ1295" s="47"/>
      <c r="BK1295" s="47"/>
      <c r="BL1295" s="47"/>
      <c r="BM1295" s="47"/>
    </row>
    <row r="1296" spans="1:65" s="57" customFormat="1" ht="8.4499999999999993" customHeight="1" thickBot="1" x14ac:dyDescent="0.3">
      <c r="A1296" s="123"/>
      <c r="B1296" s="124"/>
      <c r="C1296" s="124"/>
      <c r="D1296" s="124"/>
      <c r="E1296" s="125"/>
      <c r="F1296" s="94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6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7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7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47"/>
      <c r="BJ1296" s="47"/>
      <c r="BK1296" s="47"/>
      <c r="BL1296" s="47"/>
      <c r="BM1296" s="47"/>
    </row>
    <row r="1297" spans="1:65" s="57" customFormat="1" ht="8.4499999999999993" customHeight="1" x14ac:dyDescent="0.25">
      <c r="A1297" s="123">
        <f>A1294+1</f>
        <v>423</v>
      </c>
      <c r="B1297" s="124"/>
      <c r="C1297" s="124"/>
      <c r="D1297" s="124"/>
      <c r="E1297" s="125"/>
      <c r="F1297" s="98"/>
      <c r="G1297" s="99"/>
      <c r="H1297" s="99"/>
      <c r="I1297" s="99"/>
      <c r="J1297" s="99"/>
      <c r="K1297" s="99"/>
      <c r="L1297" s="99"/>
      <c r="M1297" s="99"/>
      <c r="N1297" s="99"/>
      <c r="O1297" s="99"/>
      <c r="P1297" s="100"/>
      <c r="Q1297" s="100"/>
      <c r="R1297" s="100"/>
      <c r="S1297" s="100"/>
      <c r="T1297" s="101"/>
      <c r="U1297" s="101"/>
      <c r="V1297" s="102"/>
      <c r="W1297" s="103"/>
      <c r="X1297" s="104"/>
      <c r="Y1297" s="102"/>
      <c r="Z1297" s="102"/>
      <c r="AA1297" s="102"/>
      <c r="AB1297" s="100"/>
      <c r="AC1297" s="100"/>
      <c r="AD1297" s="100"/>
      <c r="AE1297" s="100"/>
      <c r="AF1297" s="100"/>
      <c r="AG1297" s="100"/>
      <c r="AH1297" s="100"/>
      <c r="AI1297" s="100"/>
      <c r="AJ1297" s="100"/>
      <c r="AK1297" s="100"/>
      <c r="AL1297" s="100"/>
      <c r="AM1297" s="100"/>
      <c r="AN1297" s="100"/>
      <c r="AO1297" s="105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7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47"/>
      <c r="BJ1297" s="47"/>
      <c r="BK1297" s="47"/>
      <c r="BL1297" s="47"/>
      <c r="BM1297" s="47"/>
    </row>
    <row r="1298" spans="1:65" s="57" customFormat="1" ht="8.4499999999999993" customHeight="1" x14ac:dyDescent="0.25">
      <c r="A1298" s="123"/>
      <c r="B1298" s="124"/>
      <c r="C1298" s="124"/>
      <c r="D1298" s="124"/>
      <c r="E1298" s="125"/>
      <c r="F1298" s="92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  <c r="S1298" s="89"/>
      <c r="T1298" s="89"/>
      <c r="U1298" s="89"/>
      <c r="V1298" s="89"/>
      <c r="W1298" s="93"/>
      <c r="X1298" s="89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  <c r="AM1298" s="89"/>
      <c r="AN1298" s="89"/>
      <c r="AO1298" s="90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7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47"/>
      <c r="BJ1298" s="47"/>
      <c r="BK1298" s="47"/>
      <c r="BL1298" s="47"/>
      <c r="BM1298" s="47"/>
    </row>
    <row r="1299" spans="1:65" s="57" customFormat="1" ht="8.4499999999999993" customHeight="1" thickBot="1" x14ac:dyDescent="0.3">
      <c r="A1299" s="123"/>
      <c r="B1299" s="124"/>
      <c r="C1299" s="124"/>
      <c r="D1299" s="124"/>
      <c r="E1299" s="125"/>
      <c r="F1299" s="94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6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7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7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47"/>
      <c r="BJ1299" s="47"/>
      <c r="BK1299" s="47"/>
      <c r="BL1299" s="47"/>
      <c r="BM1299" s="47"/>
    </row>
    <row r="1300" spans="1:65" s="57" customFormat="1" ht="8.4499999999999993" customHeight="1" x14ac:dyDescent="0.25">
      <c r="A1300" s="123">
        <f>A1297+1</f>
        <v>424</v>
      </c>
      <c r="B1300" s="124"/>
      <c r="C1300" s="124"/>
      <c r="D1300" s="124"/>
      <c r="E1300" s="125"/>
      <c r="F1300" s="98"/>
      <c r="G1300" s="99"/>
      <c r="H1300" s="99"/>
      <c r="I1300" s="99"/>
      <c r="J1300" s="99"/>
      <c r="K1300" s="99"/>
      <c r="L1300" s="99"/>
      <c r="M1300" s="99"/>
      <c r="N1300" s="99"/>
      <c r="O1300" s="99"/>
      <c r="P1300" s="100"/>
      <c r="Q1300" s="100"/>
      <c r="R1300" s="100"/>
      <c r="S1300" s="100"/>
      <c r="T1300" s="101"/>
      <c r="U1300" s="101"/>
      <c r="V1300" s="102"/>
      <c r="W1300" s="103"/>
      <c r="X1300" s="104"/>
      <c r="Y1300" s="102"/>
      <c r="Z1300" s="102"/>
      <c r="AA1300" s="102"/>
      <c r="AB1300" s="100"/>
      <c r="AC1300" s="100"/>
      <c r="AD1300" s="100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100"/>
      <c r="AO1300" s="105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7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47"/>
      <c r="BJ1300" s="47"/>
      <c r="BK1300" s="47"/>
      <c r="BL1300" s="47"/>
      <c r="BM1300" s="47"/>
    </row>
    <row r="1301" spans="1:65" s="57" customFormat="1" ht="8.4499999999999993" customHeight="1" x14ac:dyDescent="0.25">
      <c r="A1301" s="123"/>
      <c r="B1301" s="124"/>
      <c r="C1301" s="124"/>
      <c r="D1301" s="124"/>
      <c r="E1301" s="125"/>
      <c r="F1301" s="92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  <c r="S1301" s="89"/>
      <c r="T1301" s="89"/>
      <c r="U1301" s="89"/>
      <c r="V1301" s="89"/>
      <c r="W1301" s="93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89"/>
      <c r="AN1301" s="89"/>
      <c r="AO1301" s="90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7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47"/>
      <c r="BJ1301" s="47"/>
      <c r="BK1301" s="47"/>
      <c r="BL1301" s="47"/>
      <c r="BM1301" s="47"/>
    </row>
    <row r="1302" spans="1:65" s="57" customFormat="1" ht="8.4499999999999993" customHeight="1" thickBot="1" x14ac:dyDescent="0.3">
      <c r="A1302" s="132"/>
      <c r="B1302" s="133"/>
      <c r="C1302" s="133"/>
      <c r="D1302" s="133"/>
      <c r="E1302" s="134"/>
      <c r="F1302" s="94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6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7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7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47"/>
      <c r="BJ1302" s="47"/>
      <c r="BK1302" s="47"/>
      <c r="BL1302" s="47"/>
      <c r="BM1302" s="47"/>
    </row>
    <row r="1303" spans="1:65" s="57" customFormat="1" ht="8.4499999999999993" customHeight="1" thickBot="1" x14ac:dyDescent="0.3">
      <c r="A1303" s="3"/>
      <c r="B1303" s="91"/>
      <c r="C1303" s="47"/>
      <c r="D1303" s="47"/>
      <c r="E1303" s="47"/>
      <c r="F1303" s="47"/>
      <c r="G1303" s="47"/>
      <c r="H1303" s="47"/>
      <c r="I1303" s="47"/>
      <c r="J1303" s="47"/>
      <c r="K1303" s="47"/>
      <c r="L1303" s="47"/>
      <c r="M1303" s="47"/>
      <c r="N1303" s="47"/>
      <c r="O1303" s="47"/>
      <c r="P1303" s="47"/>
      <c r="Q1303" s="47"/>
      <c r="R1303" s="47"/>
      <c r="S1303" s="47"/>
      <c r="T1303" s="47"/>
      <c r="U1303" s="47"/>
      <c r="V1303" s="47"/>
      <c r="W1303" s="47"/>
      <c r="X1303" s="47"/>
      <c r="Y1303" s="47"/>
      <c r="Z1303" s="47"/>
      <c r="AA1303" s="47"/>
      <c r="AB1303" s="47"/>
      <c r="AC1303" s="47"/>
      <c r="AD1303" s="47"/>
      <c r="AE1303" s="47"/>
      <c r="AF1303" s="47"/>
      <c r="AG1303" s="47"/>
      <c r="AH1303" s="47"/>
      <c r="AI1303" s="47"/>
      <c r="AJ1303" s="47"/>
      <c r="AK1303" s="47"/>
      <c r="AL1303" s="47"/>
      <c r="AM1303" s="47"/>
      <c r="AN1303" s="47"/>
      <c r="AO1303" s="47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7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47"/>
      <c r="BJ1303" s="47"/>
      <c r="BK1303" s="47"/>
      <c r="BL1303" s="47"/>
      <c r="BM1303" s="47"/>
    </row>
    <row r="1304" spans="1:65" s="57" customFormat="1" ht="8.4499999999999993" customHeight="1" x14ac:dyDescent="0.25">
      <c r="A1304" s="135">
        <f>A1300+1</f>
        <v>425</v>
      </c>
      <c r="B1304" s="136"/>
      <c r="C1304" s="136"/>
      <c r="D1304" s="136"/>
      <c r="E1304" s="137"/>
      <c r="F1304" s="98"/>
      <c r="G1304" s="99"/>
      <c r="H1304" s="99"/>
      <c r="I1304" s="99"/>
      <c r="J1304" s="99"/>
      <c r="K1304" s="99"/>
      <c r="L1304" s="99"/>
      <c r="M1304" s="99"/>
      <c r="N1304" s="99"/>
      <c r="O1304" s="99"/>
      <c r="P1304" s="100"/>
      <c r="Q1304" s="100"/>
      <c r="R1304" s="100"/>
      <c r="S1304" s="100"/>
      <c r="T1304" s="101"/>
      <c r="U1304" s="101"/>
      <c r="V1304" s="102"/>
      <c r="W1304" s="103"/>
      <c r="X1304" s="104"/>
      <c r="Y1304" s="102"/>
      <c r="Z1304" s="102"/>
      <c r="AA1304" s="102"/>
      <c r="AB1304" s="100"/>
      <c r="AC1304" s="100"/>
      <c r="AD1304" s="100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100"/>
      <c r="AO1304" s="105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7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47"/>
      <c r="BJ1304" s="47"/>
      <c r="BK1304" s="47"/>
      <c r="BL1304" s="47"/>
      <c r="BM1304" s="47"/>
    </row>
    <row r="1305" spans="1:65" s="57" customFormat="1" ht="8.4499999999999993" customHeight="1" x14ac:dyDescent="0.25">
      <c r="A1305" s="120"/>
      <c r="B1305" s="121"/>
      <c r="C1305" s="121"/>
      <c r="D1305" s="121"/>
      <c r="E1305" s="122"/>
      <c r="F1305" s="92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  <c r="S1305" s="89"/>
      <c r="T1305" s="89"/>
      <c r="U1305" s="89"/>
      <c r="V1305" s="89"/>
      <c r="W1305" s="93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89"/>
      <c r="AN1305" s="89"/>
      <c r="AO1305" s="90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7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47"/>
      <c r="BJ1305" s="47"/>
      <c r="BK1305" s="47"/>
      <c r="BL1305" s="47"/>
      <c r="BM1305" s="47"/>
    </row>
    <row r="1306" spans="1:65" s="57" customFormat="1" ht="8.4499999999999993" customHeight="1" thickBot="1" x14ac:dyDescent="0.3">
      <c r="A1306" s="120"/>
      <c r="B1306" s="121"/>
      <c r="C1306" s="121"/>
      <c r="D1306" s="121"/>
      <c r="E1306" s="122"/>
      <c r="F1306" s="94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6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7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7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47"/>
      <c r="BJ1306" s="47"/>
      <c r="BK1306" s="47"/>
      <c r="BL1306" s="47"/>
      <c r="BM1306" s="47"/>
    </row>
    <row r="1307" spans="1:65" s="57" customFormat="1" ht="8.4499999999999993" customHeight="1" x14ac:dyDescent="0.25">
      <c r="A1307" s="126">
        <f>A1304+1</f>
        <v>426</v>
      </c>
      <c r="B1307" s="127"/>
      <c r="C1307" s="127"/>
      <c r="D1307" s="127"/>
      <c r="E1307" s="128"/>
      <c r="F1307" s="98"/>
      <c r="G1307" s="99"/>
      <c r="H1307" s="99"/>
      <c r="I1307" s="99"/>
      <c r="J1307" s="99"/>
      <c r="K1307" s="99"/>
      <c r="L1307" s="99"/>
      <c r="M1307" s="99"/>
      <c r="N1307" s="99"/>
      <c r="O1307" s="99"/>
      <c r="P1307" s="100"/>
      <c r="Q1307" s="100"/>
      <c r="R1307" s="100"/>
      <c r="S1307" s="100"/>
      <c r="T1307" s="101"/>
      <c r="U1307" s="101"/>
      <c r="V1307" s="102"/>
      <c r="W1307" s="103"/>
      <c r="X1307" s="104"/>
      <c r="Y1307" s="102"/>
      <c r="Z1307" s="102"/>
      <c r="AA1307" s="102"/>
      <c r="AB1307" s="100"/>
      <c r="AC1307" s="100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105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7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47"/>
      <c r="BJ1307" s="47"/>
      <c r="BK1307" s="47"/>
      <c r="BL1307" s="47"/>
      <c r="BM1307" s="47"/>
    </row>
    <row r="1308" spans="1:65" s="57" customFormat="1" ht="8.4499999999999993" customHeight="1" x14ac:dyDescent="0.25">
      <c r="A1308" s="120"/>
      <c r="B1308" s="121"/>
      <c r="C1308" s="121"/>
      <c r="D1308" s="121"/>
      <c r="E1308" s="122"/>
      <c r="F1308" s="92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93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  <c r="AM1308" s="89"/>
      <c r="AN1308" s="89"/>
      <c r="AO1308" s="90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7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47"/>
      <c r="BJ1308" s="47"/>
      <c r="BK1308" s="47"/>
      <c r="BL1308" s="47"/>
      <c r="BM1308" s="47"/>
    </row>
    <row r="1309" spans="1:65" s="57" customFormat="1" ht="8.4499999999999993" customHeight="1" thickBot="1" x14ac:dyDescent="0.3">
      <c r="A1309" s="129"/>
      <c r="B1309" s="130"/>
      <c r="C1309" s="130"/>
      <c r="D1309" s="130"/>
      <c r="E1309" s="131"/>
      <c r="F1309" s="94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6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7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7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47"/>
      <c r="BJ1309" s="47"/>
      <c r="BK1309" s="47"/>
      <c r="BL1309" s="47"/>
      <c r="BM1309" s="47"/>
    </row>
    <row r="1310" spans="1:65" s="57" customFormat="1" ht="8.4499999999999993" customHeight="1" x14ac:dyDescent="0.25">
      <c r="A1310" s="126">
        <f>A1307+1</f>
        <v>427</v>
      </c>
      <c r="B1310" s="127"/>
      <c r="C1310" s="127"/>
      <c r="D1310" s="127"/>
      <c r="E1310" s="128"/>
      <c r="F1310" s="98"/>
      <c r="G1310" s="99"/>
      <c r="H1310" s="99"/>
      <c r="I1310" s="99"/>
      <c r="J1310" s="99"/>
      <c r="K1310" s="99"/>
      <c r="L1310" s="99"/>
      <c r="M1310" s="99"/>
      <c r="N1310" s="99"/>
      <c r="O1310" s="99"/>
      <c r="P1310" s="100"/>
      <c r="Q1310" s="100"/>
      <c r="R1310" s="100"/>
      <c r="S1310" s="100"/>
      <c r="T1310" s="101"/>
      <c r="U1310" s="101"/>
      <c r="V1310" s="102"/>
      <c r="W1310" s="103"/>
      <c r="X1310" s="104"/>
      <c r="Y1310" s="102"/>
      <c r="Z1310" s="102"/>
      <c r="AA1310" s="102"/>
      <c r="AB1310" s="100"/>
      <c r="AC1310" s="100"/>
      <c r="AD1310" s="100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100"/>
      <c r="AO1310" s="105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7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47"/>
      <c r="BJ1310" s="47"/>
      <c r="BK1310" s="47"/>
      <c r="BL1310" s="47"/>
      <c r="BM1310" s="47"/>
    </row>
    <row r="1311" spans="1:65" s="57" customFormat="1" ht="8.4499999999999993" customHeight="1" x14ac:dyDescent="0.25">
      <c r="A1311" s="120"/>
      <c r="B1311" s="121"/>
      <c r="C1311" s="121"/>
      <c r="D1311" s="121"/>
      <c r="E1311" s="122"/>
      <c r="F1311" s="92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  <c r="S1311" s="89"/>
      <c r="T1311" s="89"/>
      <c r="U1311" s="89"/>
      <c r="V1311" s="89"/>
      <c r="W1311" s="93"/>
      <c r="X1311" s="89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  <c r="AM1311" s="89"/>
      <c r="AN1311" s="89"/>
      <c r="AO1311" s="90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7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47"/>
      <c r="BJ1311" s="47"/>
      <c r="BK1311" s="47"/>
      <c r="BL1311" s="47"/>
      <c r="BM1311" s="47"/>
    </row>
    <row r="1312" spans="1:65" s="57" customFormat="1" ht="8.4499999999999993" customHeight="1" thickBot="1" x14ac:dyDescent="0.3">
      <c r="A1312" s="129"/>
      <c r="B1312" s="130"/>
      <c r="C1312" s="130"/>
      <c r="D1312" s="130"/>
      <c r="E1312" s="131"/>
      <c r="F1312" s="94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6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7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7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47"/>
      <c r="BJ1312" s="47"/>
      <c r="BK1312" s="47"/>
      <c r="BL1312" s="47"/>
      <c r="BM1312" s="47"/>
    </row>
    <row r="1313" spans="1:65" s="57" customFormat="1" ht="8.4499999999999993" customHeight="1" x14ac:dyDescent="0.25">
      <c r="A1313" s="126">
        <f>A1310+1</f>
        <v>428</v>
      </c>
      <c r="B1313" s="127"/>
      <c r="C1313" s="127"/>
      <c r="D1313" s="127"/>
      <c r="E1313" s="128"/>
      <c r="F1313" s="98"/>
      <c r="G1313" s="99"/>
      <c r="H1313" s="99"/>
      <c r="I1313" s="99"/>
      <c r="J1313" s="99"/>
      <c r="K1313" s="99"/>
      <c r="L1313" s="99"/>
      <c r="M1313" s="99"/>
      <c r="N1313" s="99"/>
      <c r="O1313" s="99"/>
      <c r="P1313" s="100"/>
      <c r="Q1313" s="100"/>
      <c r="R1313" s="100"/>
      <c r="S1313" s="100"/>
      <c r="T1313" s="101"/>
      <c r="U1313" s="101"/>
      <c r="V1313" s="102"/>
      <c r="W1313" s="103"/>
      <c r="X1313" s="104"/>
      <c r="Y1313" s="102"/>
      <c r="Z1313" s="102"/>
      <c r="AA1313" s="102"/>
      <c r="AB1313" s="100"/>
      <c r="AC1313" s="100"/>
      <c r="AD1313" s="100"/>
      <c r="AE1313" s="100"/>
      <c r="AF1313" s="100"/>
      <c r="AG1313" s="100"/>
      <c r="AH1313" s="100"/>
      <c r="AI1313" s="100"/>
      <c r="AJ1313" s="100"/>
      <c r="AK1313" s="100"/>
      <c r="AL1313" s="100"/>
      <c r="AM1313" s="100"/>
      <c r="AN1313" s="100"/>
      <c r="AO1313" s="105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7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47"/>
      <c r="BJ1313" s="47"/>
      <c r="BK1313" s="47"/>
      <c r="BL1313" s="47"/>
      <c r="BM1313" s="47"/>
    </row>
    <row r="1314" spans="1:65" s="57" customFormat="1" ht="8.4499999999999993" customHeight="1" x14ac:dyDescent="0.25">
      <c r="A1314" s="120"/>
      <c r="B1314" s="121"/>
      <c r="C1314" s="121"/>
      <c r="D1314" s="121"/>
      <c r="E1314" s="122"/>
      <c r="F1314" s="92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  <c r="S1314" s="89"/>
      <c r="T1314" s="89"/>
      <c r="U1314" s="89"/>
      <c r="V1314" s="89"/>
      <c r="W1314" s="93"/>
      <c r="X1314" s="89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  <c r="AM1314" s="89"/>
      <c r="AN1314" s="89"/>
      <c r="AO1314" s="90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7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47"/>
      <c r="BJ1314" s="47"/>
      <c r="BK1314" s="47"/>
      <c r="BL1314" s="47"/>
      <c r="BM1314" s="47"/>
    </row>
    <row r="1315" spans="1:65" s="57" customFormat="1" ht="8.4499999999999993" customHeight="1" thickBot="1" x14ac:dyDescent="0.3">
      <c r="A1315" s="129"/>
      <c r="B1315" s="130"/>
      <c r="C1315" s="130"/>
      <c r="D1315" s="130"/>
      <c r="E1315" s="131"/>
      <c r="F1315" s="94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6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7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7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47"/>
      <c r="BJ1315" s="47"/>
      <c r="BK1315" s="47"/>
      <c r="BL1315" s="47"/>
      <c r="BM1315" s="47"/>
    </row>
    <row r="1316" spans="1:65" s="57" customFormat="1" ht="8.4499999999999993" customHeight="1" x14ac:dyDescent="0.25">
      <c r="A1316" s="126">
        <f>A1313+1</f>
        <v>429</v>
      </c>
      <c r="B1316" s="127"/>
      <c r="C1316" s="127"/>
      <c r="D1316" s="127"/>
      <c r="E1316" s="128"/>
      <c r="F1316" s="98"/>
      <c r="G1316" s="99"/>
      <c r="H1316" s="99"/>
      <c r="I1316" s="99"/>
      <c r="J1316" s="99"/>
      <c r="K1316" s="99"/>
      <c r="L1316" s="99"/>
      <c r="M1316" s="99"/>
      <c r="N1316" s="99"/>
      <c r="O1316" s="99"/>
      <c r="P1316" s="100"/>
      <c r="Q1316" s="100"/>
      <c r="R1316" s="100"/>
      <c r="S1316" s="100"/>
      <c r="T1316" s="101"/>
      <c r="U1316" s="101"/>
      <c r="V1316" s="102"/>
      <c r="W1316" s="103"/>
      <c r="X1316" s="104"/>
      <c r="Y1316" s="102"/>
      <c r="Z1316" s="102"/>
      <c r="AA1316" s="102"/>
      <c r="AB1316" s="100"/>
      <c r="AC1316" s="100"/>
      <c r="AD1316" s="100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100"/>
      <c r="AO1316" s="105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7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47"/>
      <c r="BJ1316" s="47"/>
      <c r="BK1316" s="47"/>
      <c r="BL1316" s="47"/>
      <c r="BM1316" s="47"/>
    </row>
    <row r="1317" spans="1:65" s="57" customFormat="1" ht="8.4499999999999993" customHeight="1" x14ac:dyDescent="0.25">
      <c r="A1317" s="120"/>
      <c r="B1317" s="121"/>
      <c r="C1317" s="121"/>
      <c r="D1317" s="121"/>
      <c r="E1317" s="122"/>
      <c r="F1317" s="92"/>
      <c r="G1317" s="89"/>
      <c r="H1317" s="89"/>
      <c r="I1317" s="89"/>
      <c r="J1317" s="89"/>
      <c r="K1317" s="89"/>
      <c r="L1317" s="89"/>
      <c r="M1317" s="89"/>
      <c r="N1317" s="89"/>
      <c r="O1317" s="89"/>
      <c r="P1317" s="89"/>
      <c r="Q1317" s="89"/>
      <c r="R1317" s="89"/>
      <c r="S1317" s="89"/>
      <c r="T1317" s="89"/>
      <c r="U1317" s="89"/>
      <c r="V1317" s="89"/>
      <c r="W1317" s="93"/>
      <c r="X1317" s="89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  <c r="AM1317" s="89"/>
      <c r="AN1317" s="89"/>
      <c r="AO1317" s="90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7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47"/>
      <c r="BJ1317" s="47"/>
      <c r="BK1317" s="47"/>
      <c r="BL1317" s="47"/>
      <c r="BM1317" s="47"/>
    </row>
    <row r="1318" spans="1:65" s="57" customFormat="1" ht="8.4499999999999993" customHeight="1" thickBot="1" x14ac:dyDescent="0.3">
      <c r="A1318" s="129"/>
      <c r="B1318" s="130"/>
      <c r="C1318" s="130"/>
      <c r="D1318" s="130"/>
      <c r="E1318" s="131"/>
      <c r="F1318" s="94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6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7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7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47"/>
      <c r="BJ1318" s="47"/>
      <c r="BK1318" s="47"/>
      <c r="BL1318" s="47"/>
      <c r="BM1318" s="47"/>
    </row>
    <row r="1319" spans="1:65" s="57" customFormat="1" ht="8.4499999999999993" customHeight="1" x14ac:dyDescent="0.25">
      <c r="A1319" s="126">
        <f>A1316+1</f>
        <v>430</v>
      </c>
      <c r="B1319" s="127"/>
      <c r="C1319" s="127"/>
      <c r="D1319" s="127"/>
      <c r="E1319" s="128"/>
      <c r="F1319" s="98"/>
      <c r="G1319" s="99"/>
      <c r="H1319" s="99"/>
      <c r="I1319" s="99"/>
      <c r="J1319" s="99"/>
      <c r="K1319" s="99"/>
      <c r="L1319" s="99"/>
      <c r="M1319" s="99"/>
      <c r="N1319" s="99"/>
      <c r="O1319" s="99"/>
      <c r="P1319" s="100"/>
      <c r="Q1319" s="100"/>
      <c r="R1319" s="100"/>
      <c r="S1319" s="100"/>
      <c r="T1319" s="101"/>
      <c r="U1319" s="101"/>
      <c r="V1319" s="102"/>
      <c r="W1319" s="103"/>
      <c r="X1319" s="104"/>
      <c r="Y1319" s="102"/>
      <c r="Z1319" s="102"/>
      <c r="AA1319" s="102"/>
      <c r="AB1319" s="100"/>
      <c r="AC1319" s="100"/>
      <c r="AD1319" s="100"/>
      <c r="AE1319" s="100"/>
      <c r="AF1319" s="100"/>
      <c r="AG1319" s="100"/>
      <c r="AH1319" s="100"/>
      <c r="AI1319" s="100"/>
      <c r="AJ1319" s="100"/>
      <c r="AK1319" s="100"/>
      <c r="AL1319" s="100"/>
      <c r="AM1319" s="100"/>
      <c r="AN1319" s="100"/>
      <c r="AO1319" s="105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7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47"/>
      <c r="BJ1319" s="47"/>
      <c r="BK1319" s="47"/>
      <c r="BL1319" s="47"/>
      <c r="BM1319" s="47"/>
    </row>
    <row r="1320" spans="1:65" s="57" customFormat="1" ht="8.4499999999999993" customHeight="1" x14ac:dyDescent="0.25">
      <c r="A1320" s="120"/>
      <c r="B1320" s="121"/>
      <c r="C1320" s="121"/>
      <c r="D1320" s="121"/>
      <c r="E1320" s="122"/>
      <c r="F1320" s="92"/>
      <c r="G1320" s="89"/>
      <c r="H1320" s="89"/>
      <c r="I1320" s="89"/>
      <c r="J1320" s="89"/>
      <c r="K1320" s="89"/>
      <c r="L1320" s="89"/>
      <c r="M1320" s="89"/>
      <c r="N1320" s="89"/>
      <c r="O1320" s="89"/>
      <c r="P1320" s="89"/>
      <c r="Q1320" s="89"/>
      <c r="R1320" s="89"/>
      <c r="S1320" s="89"/>
      <c r="T1320" s="89"/>
      <c r="U1320" s="89"/>
      <c r="V1320" s="89"/>
      <c r="W1320" s="93"/>
      <c r="X1320" s="89"/>
      <c r="Y1320" s="89"/>
      <c r="Z1320" s="89"/>
      <c r="AA1320" s="89"/>
      <c r="AB1320" s="89"/>
      <c r="AC1320" s="89"/>
      <c r="AD1320" s="89"/>
      <c r="AE1320" s="89"/>
      <c r="AF1320" s="89"/>
      <c r="AG1320" s="89"/>
      <c r="AH1320" s="89"/>
      <c r="AI1320" s="89"/>
      <c r="AJ1320" s="89"/>
      <c r="AK1320" s="89"/>
      <c r="AL1320" s="89"/>
      <c r="AM1320" s="89"/>
      <c r="AN1320" s="89"/>
      <c r="AO1320" s="90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7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47"/>
      <c r="BJ1320" s="47"/>
      <c r="BK1320" s="47"/>
      <c r="BL1320" s="47"/>
      <c r="BM1320" s="47"/>
    </row>
    <row r="1321" spans="1:65" s="57" customFormat="1" ht="8.4499999999999993" customHeight="1" thickBot="1" x14ac:dyDescent="0.3">
      <c r="A1321" s="129"/>
      <c r="B1321" s="130"/>
      <c r="C1321" s="130"/>
      <c r="D1321" s="130"/>
      <c r="E1321" s="131"/>
      <c r="F1321" s="94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6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7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7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47"/>
      <c r="BJ1321" s="47"/>
      <c r="BK1321" s="47"/>
      <c r="BL1321" s="47"/>
      <c r="BM1321" s="47"/>
    </row>
    <row r="1322" spans="1:65" s="57" customFormat="1" ht="8.4499999999999993" customHeight="1" x14ac:dyDescent="0.25">
      <c r="A1322" s="126">
        <f>A1319+1</f>
        <v>431</v>
      </c>
      <c r="B1322" s="127"/>
      <c r="C1322" s="127"/>
      <c r="D1322" s="127"/>
      <c r="E1322" s="128"/>
      <c r="F1322" s="98"/>
      <c r="G1322" s="99"/>
      <c r="H1322" s="99"/>
      <c r="I1322" s="99"/>
      <c r="J1322" s="99"/>
      <c r="K1322" s="99"/>
      <c r="L1322" s="99"/>
      <c r="M1322" s="99"/>
      <c r="N1322" s="99"/>
      <c r="O1322" s="99"/>
      <c r="P1322" s="100"/>
      <c r="Q1322" s="100"/>
      <c r="R1322" s="100"/>
      <c r="S1322" s="100"/>
      <c r="T1322" s="101"/>
      <c r="U1322" s="101"/>
      <c r="V1322" s="102"/>
      <c r="W1322" s="103"/>
      <c r="X1322" s="104"/>
      <c r="Y1322" s="102"/>
      <c r="Z1322" s="102"/>
      <c r="AA1322" s="102"/>
      <c r="AB1322" s="100"/>
      <c r="AC1322" s="100"/>
      <c r="AD1322" s="100"/>
      <c r="AE1322" s="100"/>
      <c r="AF1322" s="100"/>
      <c r="AG1322" s="100"/>
      <c r="AH1322" s="100"/>
      <c r="AI1322" s="100"/>
      <c r="AJ1322" s="100"/>
      <c r="AK1322" s="100"/>
      <c r="AL1322" s="100"/>
      <c r="AM1322" s="100"/>
      <c r="AN1322" s="100"/>
      <c r="AO1322" s="105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7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47"/>
      <c r="BJ1322" s="47"/>
      <c r="BK1322" s="47"/>
      <c r="BL1322" s="47"/>
      <c r="BM1322" s="47"/>
    </row>
    <row r="1323" spans="1:65" s="57" customFormat="1" ht="8.4499999999999993" customHeight="1" x14ac:dyDescent="0.25">
      <c r="A1323" s="120"/>
      <c r="B1323" s="121"/>
      <c r="C1323" s="121"/>
      <c r="D1323" s="121"/>
      <c r="E1323" s="122"/>
      <c r="F1323" s="92"/>
      <c r="G1323" s="89"/>
      <c r="H1323" s="89"/>
      <c r="I1323" s="89"/>
      <c r="J1323" s="89"/>
      <c r="K1323" s="89"/>
      <c r="L1323" s="89"/>
      <c r="M1323" s="89"/>
      <c r="N1323" s="89"/>
      <c r="O1323" s="89"/>
      <c r="P1323" s="89"/>
      <c r="Q1323" s="89"/>
      <c r="R1323" s="89"/>
      <c r="S1323" s="89"/>
      <c r="T1323" s="89"/>
      <c r="U1323" s="89"/>
      <c r="V1323" s="89"/>
      <c r="W1323" s="93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89"/>
      <c r="AN1323" s="89"/>
      <c r="AO1323" s="90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7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47"/>
      <c r="BJ1323" s="47"/>
      <c r="BK1323" s="47"/>
      <c r="BL1323" s="47"/>
      <c r="BM1323" s="47"/>
    </row>
    <row r="1324" spans="1:65" s="57" customFormat="1" ht="8.4499999999999993" customHeight="1" thickBot="1" x14ac:dyDescent="0.3">
      <c r="A1324" s="129"/>
      <c r="B1324" s="130"/>
      <c r="C1324" s="130"/>
      <c r="D1324" s="130"/>
      <c r="E1324" s="131"/>
      <c r="F1324" s="94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6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7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7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47"/>
      <c r="BJ1324" s="47"/>
      <c r="BK1324" s="47"/>
      <c r="BL1324" s="47"/>
      <c r="BM1324" s="47"/>
    </row>
    <row r="1325" spans="1:65" s="57" customFormat="1" ht="8.4499999999999993" customHeight="1" x14ac:dyDescent="0.25">
      <c r="A1325" s="126">
        <f>A1322+1</f>
        <v>432</v>
      </c>
      <c r="B1325" s="127"/>
      <c r="C1325" s="127"/>
      <c r="D1325" s="127"/>
      <c r="E1325" s="128"/>
      <c r="F1325" s="98"/>
      <c r="G1325" s="99"/>
      <c r="H1325" s="99"/>
      <c r="I1325" s="99"/>
      <c r="J1325" s="99"/>
      <c r="K1325" s="99"/>
      <c r="L1325" s="99"/>
      <c r="M1325" s="99"/>
      <c r="N1325" s="99"/>
      <c r="O1325" s="99"/>
      <c r="P1325" s="100"/>
      <c r="Q1325" s="100"/>
      <c r="R1325" s="100"/>
      <c r="S1325" s="100"/>
      <c r="T1325" s="101"/>
      <c r="U1325" s="101"/>
      <c r="V1325" s="102"/>
      <c r="W1325" s="103"/>
      <c r="X1325" s="104"/>
      <c r="Y1325" s="102"/>
      <c r="Z1325" s="102"/>
      <c r="AA1325" s="102"/>
      <c r="AB1325" s="100"/>
      <c r="AC1325" s="100"/>
      <c r="AD1325" s="100"/>
      <c r="AE1325" s="100"/>
      <c r="AF1325" s="100"/>
      <c r="AG1325" s="100"/>
      <c r="AH1325" s="100"/>
      <c r="AI1325" s="100"/>
      <c r="AJ1325" s="100"/>
      <c r="AK1325" s="100"/>
      <c r="AL1325" s="100"/>
      <c r="AM1325" s="100"/>
      <c r="AN1325" s="100"/>
      <c r="AO1325" s="105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7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47"/>
      <c r="BJ1325" s="47"/>
      <c r="BK1325" s="47"/>
      <c r="BL1325" s="47"/>
      <c r="BM1325" s="47"/>
    </row>
    <row r="1326" spans="1:65" s="57" customFormat="1" ht="8.4499999999999993" customHeight="1" x14ac:dyDescent="0.25">
      <c r="A1326" s="120"/>
      <c r="B1326" s="121"/>
      <c r="C1326" s="121"/>
      <c r="D1326" s="121"/>
      <c r="E1326" s="122"/>
      <c r="F1326" s="92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  <c r="S1326" s="89"/>
      <c r="T1326" s="89"/>
      <c r="U1326" s="89"/>
      <c r="V1326" s="89"/>
      <c r="W1326" s="93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89"/>
      <c r="AN1326" s="89"/>
      <c r="AO1326" s="90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7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47"/>
      <c r="BJ1326" s="47"/>
      <c r="BK1326" s="47"/>
      <c r="BL1326" s="47"/>
      <c r="BM1326" s="47"/>
    </row>
    <row r="1327" spans="1:65" s="57" customFormat="1" ht="8.4499999999999993" customHeight="1" thickBot="1" x14ac:dyDescent="0.3">
      <c r="A1327" s="129"/>
      <c r="B1327" s="130"/>
      <c r="C1327" s="130"/>
      <c r="D1327" s="130"/>
      <c r="E1327" s="131"/>
      <c r="F1327" s="94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6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7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7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47"/>
      <c r="BJ1327" s="47"/>
      <c r="BK1327" s="47"/>
      <c r="BL1327" s="47"/>
      <c r="BM1327" s="47"/>
    </row>
    <row r="1328" spans="1:65" s="57" customFormat="1" ht="8.4499999999999993" customHeight="1" x14ac:dyDescent="0.25">
      <c r="A1328" s="126">
        <f>A1325+1</f>
        <v>433</v>
      </c>
      <c r="B1328" s="127"/>
      <c r="C1328" s="127"/>
      <c r="D1328" s="127"/>
      <c r="E1328" s="128"/>
      <c r="F1328" s="98"/>
      <c r="G1328" s="99"/>
      <c r="H1328" s="99"/>
      <c r="I1328" s="99"/>
      <c r="J1328" s="99"/>
      <c r="K1328" s="99"/>
      <c r="L1328" s="99"/>
      <c r="M1328" s="99"/>
      <c r="N1328" s="99"/>
      <c r="O1328" s="99"/>
      <c r="P1328" s="100"/>
      <c r="Q1328" s="100"/>
      <c r="R1328" s="100"/>
      <c r="S1328" s="100"/>
      <c r="T1328" s="101"/>
      <c r="U1328" s="101"/>
      <c r="V1328" s="102"/>
      <c r="W1328" s="103"/>
      <c r="X1328" s="104"/>
      <c r="Y1328" s="102"/>
      <c r="Z1328" s="102"/>
      <c r="AA1328" s="102"/>
      <c r="AB1328" s="100"/>
      <c r="AC1328" s="100"/>
      <c r="AD1328" s="100"/>
      <c r="AE1328" s="100"/>
      <c r="AF1328" s="100"/>
      <c r="AG1328" s="100"/>
      <c r="AH1328" s="100"/>
      <c r="AI1328" s="100"/>
      <c r="AJ1328" s="100"/>
      <c r="AK1328" s="100"/>
      <c r="AL1328" s="100"/>
      <c r="AM1328" s="100"/>
      <c r="AN1328" s="100"/>
      <c r="AO1328" s="105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7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47"/>
      <c r="BJ1328" s="47"/>
      <c r="BK1328" s="47"/>
      <c r="BL1328" s="47"/>
      <c r="BM1328" s="47"/>
    </row>
    <row r="1329" spans="1:65" s="57" customFormat="1" ht="8.4499999999999993" customHeight="1" x14ac:dyDescent="0.25">
      <c r="A1329" s="120"/>
      <c r="B1329" s="121"/>
      <c r="C1329" s="121"/>
      <c r="D1329" s="121"/>
      <c r="E1329" s="122"/>
      <c r="F1329" s="92"/>
      <c r="G1329" s="89"/>
      <c r="H1329" s="89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  <c r="S1329" s="89"/>
      <c r="T1329" s="89"/>
      <c r="U1329" s="89"/>
      <c r="V1329" s="89"/>
      <c r="W1329" s="93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89"/>
      <c r="AN1329" s="89"/>
      <c r="AO1329" s="90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7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47"/>
      <c r="BJ1329" s="47"/>
      <c r="BK1329" s="47"/>
      <c r="BL1329" s="47"/>
      <c r="BM1329" s="47"/>
    </row>
    <row r="1330" spans="1:65" s="57" customFormat="1" ht="8.4499999999999993" customHeight="1" thickBot="1" x14ac:dyDescent="0.3">
      <c r="A1330" s="129"/>
      <c r="B1330" s="130"/>
      <c r="C1330" s="130"/>
      <c r="D1330" s="130"/>
      <c r="E1330" s="131"/>
      <c r="F1330" s="94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6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7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7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47"/>
      <c r="BJ1330" s="47"/>
      <c r="BK1330" s="47"/>
      <c r="BL1330" s="47"/>
      <c r="BM1330" s="47"/>
    </row>
    <row r="1331" spans="1:65" s="57" customFormat="1" ht="8.4499999999999993" customHeight="1" x14ac:dyDescent="0.25">
      <c r="A1331" s="126">
        <f>A1328+1</f>
        <v>434</v>
      </c>
      <c r="B1331" s="127"/>
      <c r="C1331" s="127"/>
      <c r="D1331" s="127"/>
      <c r="E1331" s="128"/>
      <c r="F1331" s="98"/>
      <c r="G1331" s="99"/>
      <c r="H1331" s="99"/>
      <c r="I1331" s="99"/>
      <c r="J1331" s="99"/>
      <c r="K1331" s="99"/>
      <c r="L1331" s="99"/>
      <c r="M1331" s="99"/>
      <c r="N1331" s="99"/>
      <c r="O1331" s="99"/>
      <c r="P1331" s="100"/>
      <c r="Q1331" s="100"/>
      <c r="R1331" s="100"/>
      <c r="S1331" s="100"/>
      <c r="T1331" s="101"/>
      <c r="U1331" s="101"/>
      <c r="V1331" s="102"/>
      <c r="W1331" s="103"/>
      <c r="X1331" s="104"/>
      <c r="Y1331" s="102"/>
      <c r="Z1331" s="102"/>
      <c r="AA1331" s="102"/>
      <c r="AB1331" s="100"/>
      <c r="AC1331" s="100"/>
      <c r="AD1331" s="100"/>
      <c r="AE1331" s="100"/>
      <c r="AF1331" s="100"/>
      <c r="AG1331" s="100"/>
      <c r="AH1331" s="100"/>
      <c r="AI1331" s="100"/>
      <c r="AJ1331" s="100"/>
      <c r="AK1331" s="100"/>
      <c r="AL1331" s="100"/>
      <c r="AM1331" s="100"/>
      <c r="AN1331" s="100"/>
      <c r="AO1331" s="105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7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47"/>
      <c r="BJ1331" s="47"/>
      <c r="BK1331" s="47"/>
      <c r="BL1331" s="47"/>
      <c r="BM1331" s="47"/>
    </row>
    <row r="1332" spans="1:65" s="57" customFormat="1" ht="8.4499999999999993" customHeight="1" x14ac:dyDescent="0.25">
      <c r="A1332" s="120"/>
      <c r="B1332" s="121"/>
      <c r="C1332" s="121"/>
      <c r="D1332" s="121"/>
      <c r="E1332" s="122"/>
      <c r="F1332" s="92"/>
      <c r="G1332" s="89"/>
      <c r="H1332" s="89"/>
      <c r="I1332" s="89"/>
      <c r="J1332" s="89"/>
      <c r="K1332" s="89"/>
      <c r="L1332" s="89"/>
      <c r="M1332" s="89"/>
      <c r="N1332" s="89"/>
      <c r="O1332" s="89"/>
      <c r="P1332" s="89"/>
      <c r="Q1332" s="89"/>
      <c r="R1332" s="89"/>
      <c r="S1332" s="89"/>
      <c r="T1332" s="89"/>
      <c r="U1332" s="89"/>
      <c r="V1332" s="89"/>
      <c r="W1332" s="93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90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7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47"/>
      <c r="BJ1332" s="47"/>
      <c r="BK1332" s="47"/>
      <c r="BL1332" s="47"/>
      <c r="BM1332" s="47"/>
    </row>
    <row r="1333" spans="1:65" s="57" customFormat="1" ht="8.4499999999999993" customHeight="1" thickBot="1" x14ac:dyDescent="0.3">
      <c r="A1333" s="129"/>
      <c r="B1333" s="130"/>
      <c r="C1333" s="130"/>
      <c r="D1333" s="130"/>
      <c r="E1333" s="131"/>
      <c r="F1333" s="94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6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7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7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47"/>
      <c r="BJ1333" s="47"/>
      <c r="BK1333" s="47"/>
      <c r="BL1333" s="47"/>
      <c r="BM1333" s="47"/>
    </row>
    <row r="1334" spans="1:65" s="57" customFormat="1" ht="8.4499999999999993" customHeight="1" x14ac:dyDescent="0.25">
      <c r="A1334" s="126">
        <f>A1331+1</f>
        <v>435</v>
      </c>
      <c r="B1334" s="127"/>
      <c r="C1334" s="127"/>
      <c r="D1334" s="127"/>
      <c r="E1334" s="128"/>
      <c r="F1334" s="98"/>
      <c r="G1334" s="99"/>
      <c r="H1334" s="99"/>
      <c r="I1334" s="99"/>
      <c r="J1334" s="99"/>
      <c r="K1334" s="99"/>
      <c r="L1334" s="99"/>
      <c r="M1334" s="99"/>
      <c r="N1334" s="99"/>
      <c r="O1334" s="99"/>
      <c r="P1334" s="100"/>
      <c r="Q1334" s="100"/>
      <c r="R1334" s="100"/>
      <c r="S1334" s="100"/>
      <c r="T1334" s="101"/>
      <c r="U1334" s="101"/>
      <c r="V1334" s="102"/>
      <c r="W1334" s="103"/>
      <c r="X1334" s="104"/>
      <c r="Y1334" s="102"/>
      <c r="Z1334" s="102"/>
      <c r="AA1334" s="102"/>
      <c r="AB1334" s="100"/>
      <c r="AC1334" s="100"/>
      <c r="AD1334" s="100"/>
      <c r="AE1334" s="100"/>
      <c r="AF1334" s="100"/>
      <c r="AG1334" s="100"/>
      <c r="AH1334" s="100"/>
      <c r="AI1334" s="100"/>
      <c r="AJ1334" s="100"/>
      <c r="AK1334" s="100"/>
      <c r="AL1334" s="100"/>
      <c r="AM1334" s="100"/>
      <c r="AN1334" s="100"/>
      <c r="AO1334" s="105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7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47"/>
      <c r="BJ1334" s="47"/>
      <c r="BK1334" s="47"/>
      <c r="BL1334" s="47"/>
      <c r="BM1334" s="47"/>
    </row>
    <row r="1335" spans="1:65" s="57" customFormat="1" ht="8.4499999999999993" customHeight="1" x14ac:dyDescent="0.25">
      <c r="A1335" s="120"/>
      <c r="B1335" s="121"/>
      <c r="C1335" s="121"/>
      <c r="D1335" s="121"/>
      <c r="E1335" s="122"/>
      <c r="F1335" s="92"/>
      <c r="G1335" s="89"/>
      <c r="H1335" s="89"/>
      <c r="I1335" s="89"/>
      <c r="J1335" s="89"/>
      <c r="K1335" s="89"/>
      <c r="L1335" s="89"/>
      <c r="M1335" s="89"/>
      <c r="N1335" s="89"/>
      <c r="O1335" s="89"/>
      <c r="P1335" s="89"/>
      <c r="Q1335" s="89"/>
      <c r="R1335" s="89"/>
      <c r="S1335" s="89"/>
      <c r="T1335" s="89"/>
      <c r="U1335" s="89"/>
      <c r="V1335" s="89"/>
      <c r="W1335" s="93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89"/>
      <c r="AN1335" s="89"/>
      <c r="AO1335" s="90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7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47"/>
      <c r="BJ1335" s="47"/>
      <c r="BK1335" s="47"/>
      <c r="BL1335" s="47"/>
      <c r="BM1335" s="47"/>
    </row>
    <row r="1336" spans="1:65" s="57" customFormat="1" ht="8.4499999999999993" customHeight="1" thickBot="1" x14ac:dyDescent="0.3">
      <c r="A1336" s="129"/>
      <c r="B1336" s="130"/>
      <c r="C1336" s="130"/>
      <c r="D1336" s="130"/>
      <c r="E1336" s="131"/>
      <c r="F1336" s="94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6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7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7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47"/>
      <c r="BJ1336" s="47"/>
      <c r="BK1336" s="47"/>
      <c r="BL1336" s="47"/>
      <c r="BM1336" s="47"/>
    </row>
    <row r="1337" spans="1:65" s="57" customFormat="1" ht="8.4499999999999993" customHeight="1" x14ac:dyDescent="0.25">
      <c r="A1337" s="126">
        <f>A1334+1</f>
        <v>436</v>
      </c>
      <c r="B1337" s="127"/>
      <c r="C1337" s="127"/>
      <c r="D1337" s="127"/>
      <c r="E1337" s="128"/>
      <c r="F1337" s="98"/>
      <c r="G1337" s="99"/>
      <c r="H1337" s="99"/>
      <c r="I1337" s="99"/>
      <c r="J1337" s="99"/>
      <c r="K1337" s="99"/>
      <c r="L1337" s="99"/>
      <c r="M1337" s="99"/>
      <c r="N1337" s="99"/>
      <c r="O1337" s="99"/>
      <c r="P1337" s="100"/>
      <c r="Q1337" s="100"/>
      <c r="R1337" s="100"/>
      <c r="S1337" s="100"/>
      <c r="T1337" s="101"/>
      <c r="U1337" s="101"/>
      <c r="V1337" s="102"/>
      <c r="W1337" s="103"/>
      <c r="X1337" s="104"/>
      <c r="Y1337" s="102"/>
      <c r="Z1337" s="102"/>
      <c r="AA1337" s="102"/>
      <c r="AB1337" s="100"/>
      <c r="AC1337" s="100"/>
      <c r="AD1337" s="100"/>
      <c r="AE1337" s="100"/>
      <c r="AF1337" s="100"/>
      <c r="AG1337" s="100"/>
      <c r="AH1337" s="100"/>
      <c r="AI1337" s="100"/>
      <c r="AJ1337" s="100"/>
      <c r="AK1337" s="100"/>
      <c r="AL1337" s="100"/>
      <c r="AM1337" s="100"/>
      <c r="AN1337" s="100"/>
      <c r="AO1337" s="105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7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47"/>
      <c r="BJ1337" s="47"/>
      <c r="BK1337" s="47"/>
      <c r="BL1337" s="47"/>
      <c r="BM1337" s="47"/>
    </row>
    <row r="1338" spans="1:65" s="57" customFormat="1" ht="8.4499999999999993" customHeight="1" x14ac:dyDescent="0.25">
      <c r="A1338" s="120"/>
      <c r="B1338" s="121"/>
      <c r="C1338" s="121"/>
      <c r="D1338" s="121"/>
      <c r="E1338" s="122"/>
      <c r="F1338" s="92"/>
      <c r="G1338" s="89"/>
      <c r="H1338" s="89"/>
      <c r="I1338" s="89"/>
      <c r="J1338" s="89"/>
      <c r="K1338" s="89"/>
      <c r="L1338" s="89"/>
      <c r="M1338" s="89"/>
      <c r="N1338" s="89"/>
      <c r="O1338" s="89"/>
      <c r="P1338" s="89"/>
      <c r="Q1338" s="89"/>
      <c r="R1338" s="89"/>
      <c r="S1338" s="89"/>
      <c r="T1338" s="89"/>
      <c r="U1338" s="89"/>
      <c r="V1338" s="89"/>
      <c r="W1338" s="93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89"/>
      <c r="AN1338" s="89"/>
      <c r="AO1338" s="90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7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47"/>
      <c r="BJ1338" s="47"/>
      <c r="BK1338" s="47"/>
      <c r="BL1338" s="47"/>
      <c r="BM1338" s="47"/>
    </row>
    <row r="1339" spans="1:65" s="57" customFormat="1" ht="8.4499999999999993" customHeight="1" thickBot="1" x14ac:dyDescent="0.3">
      <c r="A1339" s="129"/>
      <c r="B1339" s="130"/>
      <c r="C1339" s="130"/>
      <c r="D1339" s="130"/>
      <c r="E1339" s="131"/>
      <c r="F1339" s="94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6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7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7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47"/>
      <c r="BJ1339" s="47"/>
      <c r="BK1339" s="47"/>
      <c r="BL1339" s="47"/>
      <c r="BM1339" s="47"/>
    </row>
    <row r="1340" spans="1:65" s="57" customFormat="1" ht="8.4499999999999993" customHeight="1" x14ac:dyDescent="0.25">
      <c r="A1340" s="126">
        <f>A1337+1</f>
        <v>437</v>
      </c>
      <c r="B1340" s="127"/>
      <c r="C1340" s="127"/>
      <c r="D1340" s="127"/>
      <c r="E1340" s="128"/>
      <c r="F1340" s="98"/>
      <c r="G1340" s="99"/>
      <c r="H1340" s="99"/>
      <c r="I1340" s="99"/>
      <c r="J1340" s="99"/>
      <c r="K1340" s="99"/>
      <c r="L1340" s="99"/>
      <c r="M1340" s="99"/>
      <c r="N1340" s="99"/>
      <c r="O1340" s="99"/>
      <c r="P1340" s="100"/>
      <c r="Q1340" s="100"/>
      <c r="R1340" s="100"/>
      <c r="S1340" s="100"/>
      <c r="T1340" s="101"/>
      <c r="U1340" s="101"/>
      <c r="V1340" s="102"/>
      <c r="W1340" s="103"/>
      <c r="X1340" s="104"/>
      <c r="Y1340" s="102"/>
      <c r="Z1340" s="102"/>
      <c r="AA1340" s="102"/>
      <c r="AB1340" s="100"/>
      <c r="AC1340" s="100"/>
      <c r="AD1340" s="100"/>
      <c r="AE1340" s="100"/>
      <c r="AF1340" s="100"/>
      <c r="AG1340" s="100"/>
      <c r="AH1340" s="100"/>
      <c r="AI1340" s="100"/>
      <c r="AJ1340" s="100"/>
      <c r="AK1340" s="100"/>
      <c r="AL1340" s="100"/>
      <c r="AM1340" s="100"/>
      <c r="AN1340" s="100"/>
      <c r="AO1340" s="105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7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47"/>
      <c r="BJ1340" s="47"/>
      <c r="BK1340" s="47"/>
      <c r="BL1340" s="47"/>
      <c r="BM1340" s="47"/>
    </row>
    <row r="1341" spans="1:65" s="57" customFormat="1" ht="8.4499999999999993" customHeight="1" x14ac:dyDescent="0.25">
      <c r="A1341" s="120"/>
      <c r="B1341" s="121"/>
      <c r="C1341" s="121"/>
      <c r="D1341" s="121"/>
      <c r="E1341" s="122"/>
      <c r="F1341" s="92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  <c r="S1341" s="89"/>
      <c r="T1341" s="89"/>
      <c r="U1341" s="89"/>
      <c r="V1341" s="89"/>
      <c r="W1341" s="93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89"/>
      <c r="AN1341" s="89"/>
      <c r="AO1341" s="90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7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47"/>
      <c r="BJ1341" s="47"/>
      <c r="BK1341" s="47"/>
      <c r="BL1341" s="47"/>
      <c r="BM1341" s="47"/>
    </row>
    <row r="1342" spans="1:65" s="57" customFormat="1" ht="8.4499999999999993" customHeight="1" thickBot="1" x14ac:dyDescent="0.3">
      <c r="A1342" s="129"/>
      <c r="B1342" s="130"/>
      <c r="C1342" s="130"/>
      <c r="D1342" s="130"/>
      <c r="E1342" s="131"/>
      <c r="F1342" s="94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6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7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7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47"/>
      <c r="BJ1342" s="47"/>
      <c r="BK1342" s="47"/>
      <c r="BL1342" s="47"/>
      <c r="BM1342" s="47"/>
    </row>
    <row r="1343" spans="1:65" s="57" customFormat="1" ht="8.4499999999999993" customHeight="1" x14ac:dyDescent="0.25">
      <c r="A1343" s="126">
        <f>A1340+1</f>
        <v>438</v>
      </c>
      <c r="B1343" s="127"/>
      <c r="C1343" s="127"/>
      <c r="D1343" s="127"/>
      <c r="E1343" s="128"/>
      <c r="F1343" s="98"/>
      <c r="G1343" s="99"/>
      <c r="H1343" s="99"/>
      <c r="I1343" s="99"/>
      <c r="J1343" s="99"/>
      <c r="K1343" s="99"/>
      <c r="L1343" s="99"/>
      <c r="M1343" s="99"/>
      <c r="N1343" s="99"/>
      <c r="O1343" s="99"/>
      <c r="P1343" s="100"/>
      <c r="Q1343" s="100"/>
      <c r="R1343" s="100"/>
      <c r="S1343" s="100"/>
      <c r="T1343" s="101"/>
      <c r="U1343" s="101"/>
      <c r="V1343" s="102"/>
      <c r="W1343" s="103"/>
      <c r="X1343" s="104"/>
      <c r="Y1343" s="102"/>
      <c r="Z1343" s="102"/>
      <c r="AA1343" s="102"/>
      <c r="AB1343" s="100"/>
      <c r="AC1343" s="100"/>
      <c r="AD1343" s="100"/>
      <c r="AE1343" s="100"/>
      <c r="AF1343" s="100"/>
      <c r="AG1343" s="100"/>
      <c r="AH1343" s="100"/>
      <c r="AI1343" s="100"/>
      <c r="AJ1343" s="100"/>
      <c r="AK1343" s="100"/>
      <c r="AL1343" s="100"/>
      <c r="AM1343" s="100"/>
      <c r="AN1343" s="100"/>
      <c r="AO1343" s="105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7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47"/>
      <c r="BJ1343" s="47"/>
      <c r="BK1343" s="47"/>
      <c r="BL1343" s="47"/>
      <c r="BM1343" s="47"/>
    </row>
    <row r="1344" spans="1:65" s="57" customFormat="1" ht="8.4499999999999993" customHeight="1" x14ac:dyDescent="0.25">
      <c r="A1344" s="120"/>
      <c r="B1344" s="121"/>
      <c r="C1344" s="121"/>
      <c r="D1344" s="121"/>
      <c r="E1344" s="122"/>
      <c r="F1344" s="92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  <c r="S1344" s="89"/>
      <c r="T1344" s="89"/>
      <c r="U1344" s="89"/>
      <c r="V1344" s="89"/>
      <c r="W1344" s="93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89"/>
      <c r="AN1344" s="89"/>
      <c r="AO1344" s="90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7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47"/>
      <c r="BJ1344" s="47"/>
      <c r="BK1344" s="47"/>
      <c r="BL1344" s="47"/>
      <c r="BM1344" s="47"/>
    </row>
    <row r="1345" spans="1:65" s="57" customFormat="1" ht="8.4499999999999993" customHeight="1" thickBot="1" x14ac:dyDescent="0.3">
      <c r="A1345" s="129"/>
      <c r="B1345" s="130"/>
      <c r="C1345" s="130"/>
      <c r="D1345" s="130"/>
      <c r="E1345" s="131"/>
      <c r="F1345" s="94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6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7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7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47"/>
      <c r="BJ1345" s="47"/>
      <c r="BK1345" s="47"/>
      <c r="BL1345" s="47"/>
      <c r="BM1345" s="47"/>
    </row>
    <row r="1346" spans="1:65" s="57" customFormat="1" ht="8.4499999999999993" customHeight="1" x14ac:dyDescent="0.25">
      <c r="A1346" s="126">
        <f>A1343+1</f>
        <v>439</v>
      </c>
      <c r="B1346" s="127"/>
      <c r="C1346" s="127"/>
      <c r="D1346" s="127"/>
      <c r="E1346" s="128"/>
      <c r="F1346" s="98"/>
      <c r="G1346" s="99"/>
      <c r="H1346" s="99"/>
      <c r="I1346" s="99"/>
      <c r="J1346" s="99"/>
      <c r="K1346" s="99"/>
      <c r="L1346" s="99"/>
      <c r="M1346" s="99"/>
      <c r="N1346" s="99"/>
      <c r="O1346" s="99"/>
      <c r="P1346" s="100"/>
      <c r="Q1346" s="100"/>
      <c r="R1346" s="100"/>
      <c r="S1346" s="100"/>
      <c r="T1346" s="101"/>
      <c r="U1346" s="101"/>
      <c r="V1346" s="102"/>
      <c r="W1346" s="103"/>
      <c r="X1346" s="104"/>
      <c r="Y1346" s="102"/>
      <c r="Z1346" s="102"/>
      <c r="AA1346" s="102"/>
      <c r="AB1346" s="100"/>
      <c r="AC1346" s="100"/>
      <c r="AD1346" s="100"/>
      <c r="AE1346" s="100"/>
      <c r="AF1346" s="100"/>
      <c r="AG1346" s="100"/>
      <c r="AH1346" s="100"/>
      <c r="AI1346" s="100"/>
      <c r="AJ1346" s="100"/>
      <c r="AK1346" s="100"/>
      <c r="AL1346" s="100"/>
      <c r="AM1346" s="100"/>
      <c r="AN1346" s="100"/>
      <c r="AO1346" s="105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7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47"/>
      <c r="BJ1346" s="47"/>
      <c r="BK1346" s="47"/>
      <c r="BL1346" s="47"/>
      <c r="BM1346" s="47"/>
    </row>
    <row r="1347" spans="1:65" s="57" customFormat="1" ht="8.4499999999999993" customHeight="1" x14ac:dyDescent="0.25">
      <c r="A1347" s="120"/>
      <c r="B1347" s="121"/>
      <c r="C1347" s="121"/>
      <c r="D1347" s="121"/>
      <c r="E1347" s="122"/>
      <c r="F1347" s="92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  <c r="S1347" s="89"/>
      <c r="T1347" s="89"/>
      <c r="U1347" s="89"/>
      <c r="V1347" s="89"/>
      <c r="W1347" s="93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89"/>
      <c r="AN1347" s="89"/>
      <c r="AO1347" s="90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7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47"/>
      <c r="BJ1347" s="47"/>
      <c r="BK1347" s="47"/>
      <c r="BL1347" s="47"/>
      <c r="BM1347" s="47"/>
    </row>
    <row r="1348" spans="1:65" s="57" customFormat="1" ht="8.4499999999999993" customHeight="1" thickBot="1" x14ac:dyDescent="0.3">
      <c r="A1348" s="129"/>
      <c r="B1348" s="130"/>
      <c r="C1348" s="130"/>
      <c r="D1348" s="130"/>
      <c r="E1348" s="131"/>
      <c r="F1348" s="94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6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7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7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47"/>
      <c r="BJ1348" s="47"/>
      <c r="BK1348" s="47"/>
      <c r="BL1348" s="47"/>
      <c r="BM1348" s="47"/>
    </row>
    <row r="1349" spans="1:65" s="57" customFormat="1" ht="8.4499999999999993" customHeight="1" x14ac:dyDescent="0.25">
      <c r="A1349" s="126">
        <f>A1346+1</f>
        <v>440</v>
      </c>
      <c r="B1349" s="127"/>
      <c r="C1349" s="127"/>
      <c r="D1349" s="127"/>
      <c r="E1349" s="128"/>
      <c r="F1349" s="98"/>
      <c r="G1349" s="99"/>
      <c r="H1349" s="99"/>
      <c r="I1349" s="99"/>
      <c r="J1349" s="99"/>
      <c r="K1349" s="99"/>
      <c r="L1349" s="99"/>
      <c r="M1349" s="99"/>
      <c r="N1349" s="99"/>
      <c r="O1349" s="99"/>
      <c r="P1349" s="100"/>
      <c r="Q1349" s="100"/>
      <c r="R1349" s="100"/>
      <c r="S1349" s="100"/>
      <c r="T1349" s="101"/>
      <c r="U1349" s="101"/>
      <c r="V1349" s="102"/>
      <c r="W1349" s="103"/>
      <c r="X1349" s="104"/>
      <c r="Y1349" s="102"/>
      <c r="Z1349" s="102"/>
      <c r="AA1349" s="102"/>
      <c r="AB1349" s="100"/>
      <c r="AC1349" s="100"/>
      <c r="AD1349" s="100"/>
      <c r="AE1349" s="100"/>
      <c r="AF1349" s="100"/>
      <c r="AG1349" s="100"/>
      <c r="AH1349" s="100"/>
      <c r="AI1349" s="100"/>
      <c r="AJ1349" s="100"/>
      <c r="AK1349" s="100"/>
      <c r="AL1349" s="100"/>
      <c r="AM1349" s="100"/>
      <c r="AN1349" s="100"/>
      <c r="AO1349" s="105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7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47"/>
      <c r="BJ1349" s="47"/>
      <c r="BK1349" s="47"/>
      <c r="BL1349" s="47"/>
      <c r="BM1349" s="47"/>
    </row>
    <row r="1350" spans="1:65" s="57" customFormat="1" ht="8.4499999999999993" customHeight="1" x14ac:dyDescent="0.25">
      <c r="A1350" s="120"/>
      <c r="B1350" s="121"/>
      <c r="C1350" s="121"/>
      <c r="D1350" s="121"/>
      <c r="E1350" s="122"/>
      <c r="F1350" s="92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  <c r="S1350" s="89"/>
      <c r="T1350" s="89"/>
      <c r="U1350" s="89"/>
      <c r="V1350" s="89"/>
      <c r="W1350" s="93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90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7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47"/>
      <c r="BJ1350" s="47"/>
      <c r="BK1350" s="47"/>
      <c r="BL1350" s="47"/>
      <c r="BM1350" s="47"/>
    </row>
    <row r="1351" spans="1:65" s="57" customFormat="1" ht="8.4499999999999993" customHeight="1" thickBot="1" x14ac:dyDescent="0.3">
      <c r="A1351" s="129"/>
      <c r="B1351" s="130"/>
      <c r="C1351" s="130"/>
      <c r="D1351" s="130"/>
      <c r="E1351" s="131"/>
      <c r="F1351" s="94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6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7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7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47"/>
      <c r="BJ1351" s="47"/>
      <c r="BK1351" s="47"/>
      <c r="BL1351" s="47"/>
      <c r="BM1351" s="47"/>
    </row>
    <row r="1352" spans="1:65" s="57" customFormat="1" ht="8.4499999999999993" customHeight="1" x14ac:dyDescent="0.25">
      <c r="A1352" s="126">
        <f>A1349+1</f>
        <v>441</v>
      </c>
      <c r="B1352" s="127"/>
      <c r="C1352" s="127"/>
      <c r="D1352" s="127"/>
      <c r="E1352" s="128"/>
      <c r="F1352" s="98"/>
      <c r="G1352" s="99"/>
      <c r="H1352" s="99"/>
      <c r="I1352" s="99"/>
      <c r="J1352" s="99"/>
      <c r="K1352" s="99"/>
      <c r="L1352" s="99"/>
      <c r="M1352" s="99"/>
      <c r="N1352" s="99"/>
      <c r="O1352" s="99"/>
      <c r="P1352" s="100"/>
      <c r="Q1352" s="100"/>
      <c r="R1352" s="100"/>
      <c r="S1352" s="100"/>
      <c r="T1352" s="101"/>
      <c r="U1352" s="101"/>
      <c r="V1352" s="102"/>
      <c r="W1352" s="103"/>
      <c r="X1352" s="104"/>
      <c r="Y1352" s="102"/>
      <c r="Z1352" s="102"/>
      <c r="AA1352" s="102"/>
      <c r="AB1352" s="100"/>
      <c r="AC1352" s="100"/>
      <c r="AD1352" s="100"/>
      <c r="AE1352" s="100"/>
      <c r="AF1352" s="100"/>
      <c r="AG1352" s="100"/>
      <c r="AH1352" s="100"/>
      <c r="AI1352" s="100"/>
      <c r="AJ1352" s="100"/>
      <c r="AK1352" s="100"/>
      <c r="AL1352" s="100"/>
      <c r="AM1352" s="100"/>
      <c r="AN1352" s="100"/>
      <c r="AO1352" s="105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7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47"/>
      <c r="BJ1352" s="47"/>
      <c r="BK1352" s="47"/>
      <c r="BL1352" s="47"/>
      <c r="BM1352" s="47"/>
    </row>
    <row r="1353" spans="1:65" s="57" customFormat="1" ht="8.4499999999999993" customHeight="1" x14ac:dyDescent="0.25">
      <c r="A1353" s="120"/>
      <c r="B1353" s="121"/>
      <c r="C1353" s="121"/>
      <c r="D1353" s="121"/>
      <c r="E1353" s="122"/>
      <c r="F1353" s="92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93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90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7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47"/>
      <c r="BJ1353" s="47"/>
      <c r="BK1353" s="47"/>
      <c r="BL1353" s="47"/>
      <c r="BM1353" s="47"/>
    </row>
    <row r="1354" spans="1:65" s="57" customFormat="1" ht="8.4499999999999993" customHeight="1" thickBot="1" x14ac:dyDescent="0.3">
      <c r="A1354" s="129"/>
      <c r="B1354" s="130"/>
      <c r="C1354" s="130"/>
      <c r="D1354" s="130"/>
      <c r="E1354" s="131"/>
      <c r="F1354" s="94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6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7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7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47"/>
      <c r="BJ1354" s="47"/>
      <c r="BK1354" s="47"/>
      <c r="BL1354" s="47"/>
      <c r="BM1354" s="47"/>
    </row>
    <row r="1355" spans="1:65" s="57" customFormat="1" ht="8.4499999999999993" customHeight="1" x14ac:dyDescent="0.25">
      <c r="A1355" s="126">
        <f>A1352+1</f>
        <v>442</v>
      </c>
      <c r="B1355" s="127"/>
      <c r="C1355" s="127"/>
      <c r="D1355" s="127"/>
      <c r="E1355" s="128"/>
      <c r="F1355" s="98"/>
      <c r="G1355" s="99"/>
      <c r="H1355" s="99"/>
      <c r="I1355" s="99"/>
      <c r="J1355" s="99"/>
      <c r="K1355" s="99"/>
      <c r="L1355" s="99"/>
      <c r="M1355" s="99"/>
      <c r="N1355" s="99"/>
      <c r="O1355" s="99"/>
      <c r="P1355" s="100"/>
      <c r="Q1355" s="100"/>
      <c r="R1355" s="100"/>
      <c r="S1355" s="100"/>
      <c r="T1355" s="101"/>
      <c r="U1355" s="101"/>
      <c r="V1355" s="102"/>
      <c r="W1355" s="103"/>
      <c r="X1355" s="104"/>
      <c r="Y1355" s="102"/>
      <c r="Z1355" s="102"/>
      <c r="AA1355" s="102"/>
      <c r="AB1355" s="100"/>
      <c r="AC1355" s="100"/>
      <c r="AD1355" s="100"/>
      <c r="AE1355" s="100"/>
      <c r="AF1355" s="100"/>
      <c r="AG1355" s="100"/>
      <c r="AH1355" s="100"/>
      <c r="AI1355" s="100"/>
      <c r="AJ1355" s="100"/>
      <c r="AK1355" s="100"/>
      <c r="AL1355" s="100"/>
      <c r="AM1355" s="100"/>
      <c r="AN1355" s="100"/>
      <c r="AO1355" s="105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7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47"/>
      <c r="BJ1355" s="47"/>
      <c r="BK1355" s="47"/>
      <c r="BL1355" s="47"/>
      <c r="BM1355" s="47"/>
    </row>
    <row r="1356" spans="1:65" s="57" customFormat="1" ht="8.4499999999999993" customHeight="1" x14ac:dyDescent="0.25">
      <c r="A1356" s="120"/>
      <c r="B1356" s="121"/>
      <c r="C1356" s="121"/>
      <c r="D1356" s="121"/>
      <c r="E1356" s="122"/>
      <c r="F1356" s="92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  <c r="S1356" s="89"/>
      <c r="T1356" s="89"/>
      <c r="U1356" s="89"/>
      <c r="V1356" s="89"/>
      <c r="W1356" s="93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89"/>
      <c r="AN1356" s="89"/>
      <c r="AO1356" s="90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7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47"/>
      <c r="BJ1356" s="47"/>
      <c r="BK1356" s="47"/>
      <c r="BL1356" s="47"/>
      <c r="BM1356" s="47"/>
    </row>
    <row r="1357" spans="1:65" s="57" customFormat="1" ht="8.4499999999999993" customHeight="1" thickBot="1" x14ac:dyDescent="0.3">
      <c r="A1357" s="129"/>
      <c r="B1357" s="130"/>
      <c r="C1357" s="130"/>
      <c r="D1357" s="130"/>
      <c r="E1357" s="131"/>
      <c r="F1357" s="94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6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7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7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47"/>
      <c r="BJ1357" s="47"/>
      <c r="BK1357" s="47"/>
      <c r="BL1357" s="47"/>
      <c r="BM1357" s="47"/>
    </row>
    <row r="1358" spans="1:65" s="57" customFormat="1" ht="8.4499999999999993" customHeight="1" x14ac:dyDescent="0.25">
      <c r="A1358" s="126">
        <f>A1355+1</f>
        <v>443</v>
      </c>
      <c r="B1358" s="127"/>
      <c r="C1358" s="127"/>
      <c r="D1358" s="127"/>
      <c r="E1358" s="128"/>
      <c r="F1358" s="98"/>
      <c r="G1358" s="99"/>
      <c r="H1358" s="99"/>
      <c r="I1358" s="99"/>
      <c r="J1358" s="99"/>
      <c r="K1358" s="99"/>
      <c r="L1358" s="99"/>
      <c r="M1358" s="99"/>
      <c r="N1358" s="99"/>
      <c r="O1358" s="99"/>
      <c r="P1358" s="100"/>
      <c r="Q1358" s="100"/>
      <c r="R1358" s="100"/>
      <c r="S1358" s="100"/>
      <c r="T1358" s="101"/>
      <c r="U1358" s="101"/>
      <c r="V1358" s="102"/>
      <c r="W1358" s="103"/>
      <c r="X1358" s="104"/>
      <c r="Y1358" s="102"/>
      <c r="Z1358" s="102"/>
      <c r="AA1358" s="102"/>
      <c r="AB1358" s="100"/>
      <c r="AC1358" s="100"/>
      <c r="AD1358" s="100"/>
      <c r="AE1358" s="100"/>
      <c r="AF1358" s="100"/>
      <c r="AG1358" s="100"/>
      <c r="AH1358" s="100"/>
      <c r="AI1358" s="100"/>
      <c r="AJ1358" s="100"/>
      <c r="AK1358" s="100"/>
      <c r="AL1358" s="100"/>
      <c r="AM1358" s="100"/>
      <c r="AN1358" s="100"/>
      <c r="AO1358" s="105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7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47"/>
      <c r="BJ1358" s="47"/>
      <c r="BK1358" s="47"/>
      <c r="BL1358" s="47"/>
      <c r="BM1358" s="47"/>
    </row>
    <row r="1359" spans="1:65" s="57" customFormat="1" ht="8.4499999999999993" customHeight="1" x14ac:dyDescent="0.25">
      <c r="A1359" s="120"/>
      <c r="B1359" s="121"/>
      <c r="C1359" s="121"/>
      <c r="D1359" s="121"/>
      <c r="E1359" s="122"/>
      <c r="F1359" s="92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  <c r="S1359" s="89"/>
      <c r="T1359" s="89"/>
      <c r="U1359" s="89"/>
      <c r="V1359" s="89"/>
      <c r="W1359" s="93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90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7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47"/>
      <c r="BJ1359" s="47"/>
      <c r="BK1359" s="47"/>
      <c r="BL1359" s="47"/>
      <c r="BM1359" s="47"/>
    </row>
    <row r="1360" spans="1:65" s="57" customFormat="1" ht="8.4499999999999993" customHeight="1" thickBot="1" x14ac:dyDescent="0.3">
      <c r="A1360" s="129"/>
      <c r="B1360" s="130"/>
      <c r="C1360" s="130"/>
      <c r="D1360" s="130"/>
      <c r="E1360" s="131"/>
      <c r="F1360" s="94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6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7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7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47"/>
      <c r="BJ1360" s="47"/>
      <c r="BK1360" s="47"/>
      <c r="BL1360" s="47"/>
      <c r="BM1360" s="47"/>
    </row>
    <row r="1361" spans="1:65" s="57" customFormat="1" ht="8.4499999999999993" customHeight="1" x14ac:dyDescent="0.25">
      <c r="A1361" s="126">
        <f>A1358+1</f>
        <v>444</v>
      </c>
      <c r="B1361" s="127"/>
      <c r="C1361" s="127"/>
      <c r="D1361" s="127"/>
      <c r="E1361" s="128"/>
      <c r="F1361" s="98"/>
      <c r="G1361" s="99"/>
      <c r="H1361" s="99"/>
      <c r="I1361" s="99"/>
      <c r="J1361" s="99"/>
      <c r="K1361" s="99"/>
      <c r="L1361" s="99"/>
      <c r="M1361" s="99"/>
      <c r="N1361" s="99"/>
      <c r="O1361" s="99"/>
      <c r="P1361" s="100"/>
      <c r="Q1361" s="100"/>
      <c r="R1361" s="100"/>
      <c r="S1361" s="100"/>
      <c r="T1361" s="101"/>
      <c r="U1361" s="101"/>
      <c r="V1361" s="102"/>
      <c r="W1361" s="103"/>
      <c r="X1361" s="104"/>
      <c r="Y1361" s="102"/>
      <c r="Z1361" s="102"/>
      <c r="AA1361" s="102"/>
      <c r="AB1361" s="100"/>
      <c r="AC1361" s="100"/>
      <c r="AD1361" s="100"/>
      <c r="AE1361" s="100"/>
      <c r="AF1361" s="100"/>
      <c r="AG1361" s="100"/>
      <c r="AH1361" s="100"/>
      <c r="AI1361" s="100"/>
      <c r="AJ1361" s="100"/>
      <c r="AK1361" s="100"/>
      <c r="AL1361" s="100"/>
      <c r="AM1361" s="100"/>
      <c r="AN1361" s="100"/>
      <c r="AO1361" s="105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7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47"/>
      <c r="BJ1361" s="47"/>
      <c r="BK1361" s="47"/>
      <c r="BL1361" s="47"/>
      <c r="BM1361" s="47"/>
    </row>
    <row r="1362" spans="1:65" s="57" customFormat="1" ht="8.4499999999999993" customHeight="1" x14ac:dyDescent="0.25">
      <c r="A1362" s="120"/>
      <c r="B1362" s="121"/>
      <c r="C1362" s="121"/>
      <c r="D1362" s="121"/>
      <c r="E1362" s="122"/>
      <c r="F1362" s="92"/>
      <c r="G1362" s="89"/>
      <c r="H1362" s="89"/>
      <c r="I1362" s="89"/>
      <c r="J1362" s="89"/>
      <c r="K1362" s="89"/>
      <c r="L1362" s="89"/>
      <c r="M1362" s="89"/>
      <c r="N1362" s="89"/>
      <c r="O1362" s="89"/>
      <c r="P1362" s="89"/>
      <c r="Q1362" s="89"/>
      <c r="R1362" s="89"/>
      <c r="S1362" s="89"/>
      <c r="T1362" s="89"/>
      <c r="U1362" s="89"/>
      <c r="V1362" s="89"/>
      <c r="W1362" s="93"/>
      <c r="X1362" s="89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  <c r="AM1362" s="89"/>
      <c r="AN1362" s="89"/>
      <c r="AO1362" s="90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7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47"/>
      <c r="BJ1362" s="47"/>
      <c r="BK1362" s="47"/>
      <c r="BL1362" s="47"/>
      <c r="BM1362" s="47"/>
    </row>
    <row r="1363" spans="1:65" s="57" customFormat="1" ht="8.4499999999999993" customHeight="1" thickBot="1" x14ac:dyDescent="0.3">
      <c r="A1363" s="129"/>
      <c r="B1363" s="130"/>
      <c r="C1363" s="130"/>
      <c r="D1363" s="130"/>
      <c r="E1363" s="131"/>
      <c r="F1363" s="94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6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7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7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47"/>
      <c r="BJ1363" s="47"/>
      <c r="BK1363" s="47"/>
      <c r="BL1363" s="47"/>
      <c r="BM1363" s="47"/>
    </row>
    <row r="1364" spans="1:65" s="57" customFormat="1" ht="8.4499999999999993" customHeight="1" x14ac:dyDescent="0.25">
      <c r="A1364" s="126">
        <f>A1361+1</f>
        <v>445</v>
      </c>
      <c r="B1364" s="127"/>
      <c r="C1364" s="127"/>
      <c r="D1364" s="127"/>
      <c r="E1364" s="128"/>
      <c r="F1364" s="98"/>
      <c r="G1364" s="99"/>
      <c r="H1364" s="99"/>
      <c r="I1364" s="99"/>
      <c r="J1364" s="99"/>
      <c r="K1364" s="99"/>
      <c r="L1364" s="99"/>
      <c r="M1364" s="99"/>
      <c r="N1364" s="99"/>
      <c r="O1364" s="99"/>
      <c r="P1364" s="100"/>
      <c r="Q1364" s="100"/>
      <c r="R1364" s="100"/>
      <c r="S1364" s="100"/>
      <c r="T1364" s="101"/>
      <c r="U1364" s="101"/>
      <c r="V1364" s="102"/>
      <c r="W1364" s="103"/>
      <c r="X1364" s="104"/>
      <c r="Y1364" s="102"/>
      <c r="Z1364" s="102"/>
      <c r="AA1364" s="102"/>
      <c r="AB1364" s="100"/>
      <c r="AC1364" s="100"/>
      <c r="AD1364" s="100"/>
      <c r="AE1364" s="100"/>
      <c r="AF1364" s="100"/>
      <c r="AG1364" s="100"/>
      <c r="AH1364" s="100"/>
      <c r="AI1364" s="100"/>
      <c r="AJ1364" s="100"/>
      <c r="AK1364" s="100"/>
      <c r="AL1364" s="100"/>
      <c r="AM1364" s="100"/>
      <c r="AN1364" s="100"/>
      <c r="AO1364" s="105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7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47"/>
      <c r="BJ1364" s="47"/>
      <c r="BK1364" s="47"/>
      <c r="BL1364" s="47"/>
      <c r="BM1364" s="47"/>
    </row>
    <row r="1365" spans="1:65" s="57" customFormat="1" ht="8.4499999999999993" customHeight="1" x14ac:dyDescent="0.25">
      <c r="A1365" s="120"/>
      <c r="B1365" s="121"/>
      <c r="C1365" s="121"/>
      <c r="D1365" s="121"/>
      <c r="E1365" s="122"/>
      <c r="F1365" s="92"/>
      <c r="G1365" s="89"/>
      <c r="H1365" s="89"/>
      <c r="I1365" s="89"/>
      <c r="J1365" s="89"/>
      <c r="K1365" s="89"/>
      <c r="L1365" s="89"/>
      <c r="M1365" s="89"/>
      <c r="N1365" s="89"/>
      <c r="O1365" s="89"/>
      <c r="P1365" s="89"/>
      <c r="Q1365" s="89"/>
      <c r="R1365" s="89"/>
      <c r="S1365" s="89"/>
      <c r="T1365" s="89"/>
      <c r="U1365" s="89"/>
      <c r="V1365" s="89"/>
      <c r="W1365" s="93"/>
      <c r="X1365" s="89"/>
      <c r="Y1365" s="89"/>
      <c r="Z1365" s="89"/>
      <c r="AA1365" s="89"/>
      <c r="AB1365" s="89"/>
      <c r="AC1365" s="89"/>
      <c r="AD1365" s="89"/>
      <c r="AE1365" s="89"/>
      <c r="AF1365" s="89"/>
      <c r="AG1365" s="89"/>
      <c r="AH1365" s="89"/>
      <c r="AI1365" s="89"/>
      <c r="AJ1365" s="89"/>
      <c r="AK1365" s="89"/>
      <c r="AL1365" s="89"/>
      <c r="AM1365" s="89"/>
      <c r="AN1365" s="89"/>
      <c r="AO1365" s="90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7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47"/>
      <c r="BJ1365" s="47"/>
      <c r="BK1365" s="47"/>
      <c r="BL1365" s="47"/>
      <c r="BM1365" s="47"/>
    </row>
    <row r="1366" spans="1:65" s="57" customFormat="1" ht="8.4499999999999993" customHeight="1" thickBot="1" x14ac:dyDescent="0.3">
      <c r="A1366" s="129"/>
      <c r="B1366" s="130"/>
      <c r="C1366" s="130"/>
      <c r="D1366" s="130"/>
      <c r="E1366" s="131"/>
      <c r="F1366" s="94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6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7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7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47"/>
      <c r="BJ1366" s="47"/>
      <c r="BK1366" s="47"/>
      <c r="BL1366" s="47"/>
      <c r="BM1366" s="47"/>
    </row>
    <row r="1367" spans="1:65" s="57" customFormat="1" ht="8.4499999999999993" customHeight="1" x14ac:dyDescent="0.25">
      <c r="A1367" s="126">
        <f>A1364+1</f>
        <v>446</v>
      </c>
      <c r="B1367" s="127"/>
      <c r="C1367" s="127"/>
      <c r="D1367" s="127"/>
      <c r="E1367" s="128"/>
      <c r="F1367" s="98"/>
      <c r="G1367" s="99"/>
      <c r="H1367" s="99"/>
      <c r="I1367" s="99"/>
      <c r="J1367" s="99"/>
      <c r="K1367" s="99"/>
      <c r="L1367" s="99"/>
      <c r="M1367" s="99"/>
      <c r="N1367" s="99"/>
      <c r="O1367" s="99"/>
      <c r="P1367" s="100"/>
      <c r="Q1367" s="100"/>
      <c r="R1367" s="100"/>
      <c r="S1367" s="100"/>
      <c r="T1367" s="101"/>
      <c r="U1367" s="101"/>
      <c r="V1367" s="102"/>
      <c r="W1367" s="103"/>
      <c r="X1367" s="104"/>
      <c r="Y1367" s="102"/>
      <c r="Z1367" s="102"/>
      <c r="AA1367" s="102"/>
      <c r="AB1367" s="100"/>
      <c r="AC1367" s="100"/>
      <c r="AD1367" s="100"/>
      <c r="AE1367" s="100"/>
      <c r="AF1367" s="100"/>
      <c r="AG1367" s="100"/>
      <c r="AH1367" s="100"/>
      <c r="AI1367" s="100"/>
      <c r="AJ1367" s="100"/>
      <c r="AK1367" s="100"/>
      <c r="AL1367" s="100"/>
      <c r="AM1367" s="100"/>
      <c r="AN1367" s="100"/>
      <c r="AO1367" s="105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7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47"/>
      <c r="BJ1367" s="47"/>
      <c r="BK1367" s="47"/>
      <c r="BL1367" s="47"/>
      <c r="BM1367" s="47"/>
    </row>
    <row r="1368" spans="1:65" s="57" customFormat="1" ht="8.4499999999999993" customHeight="1" x14ac:dyDescent="0.25">
      <c r="A1368" s="120"/>
      <c r="B1368" s="121"/>
      <c r="C1368" s="121"/>
      <c r="D1368" s="121"/>
      <c r="E1368" s="122"/>
      <c r="F1368" s="92"/>
      <c r="G1368" s="89"/>
      <c r="H1368" s="89"/>
      <c r="I1368" s="89"/>
      <c r="J1368" s="89"/>
      <c r="K1368" s="89"/>
      <c r="L1368" s="89"/>
      <c r="M1368" s="89"/>
      <c r="N1368" s="89"/>
      <c r="O1368" s="89"/>
      <c r="P1368" s="89"/>
      <c r="Q1368" s="89"/>
      <c r="R1368" s="89"/>
      <c r="S1368" s="89"/>
      <c r="T1368" s="89"/>
      <c r="U1368" s="89"/>
      <c r="V1368" s="89"/>
      <c r="W1368" s="93"/>
      <c r="X1368" s="89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  <c r="AM1368" s="89"/>
      <c r="AN1368" s="89"/>
      <c r="AO1368" s="90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7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47"/>
      <c r="BJ1368" s="47"/>
      <c r="BK1368" s="47"/>
      <c r="BL1368" s="47"/>
      <c r="BM1368" s="47"/>
    </row>
    <row r="1369" spans="1:65" s="57" customFormat="1" ht="8.4499999999999993" customHeight="1" thickBot="1" x14ac:dyDescent="0.3">
      <c r="A1369" s="129"/>
      <c r="B1369" s="130"/>
      <c r="C1369" s="130"/>
      <c r="D1369" s="130"/>
      <c r="E1369" s="131"/>
      <c r="F1369" s="94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6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7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7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47"/>
      <c r="BJ1369" s="47"/>
      <c r="BK1369" s="47"/>
      <c r="BL1369" s="47"/>
      <c r="BM1369" s="47"/>
    </row>
    <row r="1370" spans="1:65" s="57" customFormat="1" ht="8.4499999999999993" customHeight="1" x14ac:dyDescent="0.25">
      <c r="A1370" s="126">
        <f>A1367+1</f>
        <v>447</v>
      </c>
      <c r="B1370" s="127"/>
      <c r="C1370" s="127"/>
      <c r="D1370" s="127"/>
      <c r="E1370" s="128"/>
      <c r="F1370" s="98"/>
      <c r="G1370" s="99"/>
      <c r="H1370" s="99"/>
      <c r="I1370" s="99"/>
      <c r="J1370" s="99"/>
      <c r="K1370" s="99"/>
      <c r="L1370" s="99"/>
      <c r="M1370" s="99"/>
      <c r="N1370" s="99"/>
      <c r="O1370" s="99"/>
      <c r="P1370" s="100"/>
      <c r="Q1370" s="100"/>
      <c r="R1370" s="100"/>
      <c r="S1370" s="100"/>
      <c r="T1370" s="101"/>
      <c r="U1370" s="101"/>
      <c r="V1370" s="102"/>
      <c r="W1370" s="103"/>
      <c r="X1370" s="104"/>
      <c r="Y1370" s="102"/>
      <c r="Z1370" s="102"/>
      <c r="AA1370" s="102"/>
      <c r="AB1370" s="100"/>
      <c r="AC1370" s="100"/>
      <c r="AD1370" s="100"/>
      <c r="AE1370" s="100"/>
      <c r="AF1370" s="100"/>
      <c r="AG1370" s="100"/>
      <c r="AH1370" s="100"/>
      <c r="AI1370" s="100"/>
      <c r="AJ1370" s="100"/>
      <c r="AK1370" s="100"/>
      <c r="AL1370" s="100"/>
      <c r="AM1370" s="100"/>
      <c r="AN1370" s="100"/>
      <c r="AO1370" s="105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7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47"/>
      <c r="BJ1370" s="47"/>
      <c r="BK1370" s="47"/>
      <c r="BL1370" s="47"/>
      <c r="BM1370" s="47"/>
    </row>
    <row r="1371" spans="1:65" s="57" customFormat="1" ht="8.4499999999999993" customHeight="1" x14ac:dyDescent="0.25">
      <c r="A1371" s="120"/>
      <c r="B1371" s="121"/>
      <c r="C1371" s="121"/>
      <c r="D1371" s="121"/>
      <c r="E1371" s="122"/>
      <c r="F1371" s="92"/>
      <c r="G1371" s="89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89"/>
      <c r="V1371" s="89"/>
      <c r="W1371" s="93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89"/>
      <c r="AN1371" s="89"/>
      <c r="AO1371" s="90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7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47"/>
      <c r="BJ1371" s="47"/>
      <c r="BK1371" s="47"/>
      <c r="BL1371" s="47"/>
      <c r="BM1371" s="47"/>
    </row>
    <row r="1372" spans="1:65" s="57" customFormat="1" ht="8.4499999999999993" customHeight="1" thickBot="1" x14ac:dyDescent="0.3">
      <c r="A1372" s="129"/>
      <c r="B1372" s="130"/>
      <c r="C1372" s="130"/>
      <c r="D1372" s="130"/>
      <c r="E1372" s="131"/>
      <c r="F1372" s="94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6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7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7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47"/>
      <c r="BJ1372" s="47"/>
      <c r="BK1372" s="47"/>
      <c r="BL1372" s="47"/>
      <c r="BM1372" s="47"/>
    </row>
    <row r="1373" spans="1:65" s="57" customFormat="1" ht="8.4499999999999993" customHeight="1" x14ac:dyDescent="0.25">
      <c r="A1373" s="126">
        <f>A1370+1</f>
        <v>448</v>
      </c>
      <c r="B1373" s="127"/>
      <c r="C1373" s="127"/>
      <c r="D1373" s="127"/>
      <c r="E1373" s="128"/>
      <c r="F1373" s="98"/>
      <c r="G1373" s="99"/>
      <c r="H1373" s="99"/>
      <c r="I1373" s="99"/>
      <c r="J1373" s="99"/>
      <c r="K1373" s="99"/>
      <c r="L1373" s="99"/>
      <c r="M1373" s="99"/>
      <c r="N1373" s="99"/>
      <c r="O1373" s="99"/>
      <c r="P1373" s="100"/>
      <c r="Q1373" s="100"/>
      <c r="R1373" s="100"/>
      <c r="S1373" s="100"/>
      <c r="T1373" s="101"/>
      <c r="U1373" s="101"/>
      <c r="V1373" s="102"/>
      <c r="W1373" s="103"/>
      <c r="X1373" s="104"/>
      <c r="Y1373" s="102"/>
      <c r="Z1373" s="102"/>
      <c r="AA1373" s="102"/>
      <c r="AB1373" s="100"/>
      <c r="AC1373" s="100"/>
      <c r="AD1373" s="100"/>
      <c r="AE1373" s="100"/>
      <c r="AF1373" s="100"/>
      <c r="AG1373" s="100"/>
      <c r="AH1373" s="100"/>
      <c r="AI1373" s="100"/>
      <c r="AJ1373" s="100"/>
      <c r="AK1373" s="100"/>
      <c r="AL1373" s="100"/>
      <c r="AM1373" s="100"/>
      <c r="AN1373" s="100"/>
      <c r="AO1373" s="105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7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47"/>
      <c r="BJ1373" s="47"/>
      <c r="BK1373" s="47"/>
      <c r="BL1373" s="47"/>
      <c r="BM1373" s="47"/>
    </row>
    <row r="1374" spans="1:65" s="57" customFormat="1" ht="8.4499999999999993" customHeight="1" x14ac:dyDescent="0.25">
      <c r="A1374" s="120"/>
      <c r="B1374" s="121"/>
      <c r="C1374" s="121"/>
      <c r="D1374" s="121"/>
      <c r="E1374" s="122"/>
      <c r="F1374" s="92"/>
      <c r="G1374" s="89"/>
      <c r="H1374" s="8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  <c r="S1374" s="89"/>
      <c r="T1374" s="89"/>
      <c r="U1374" s="89"/>
      <c r="V1374" s="89"/>
      <c r="W1374" s="93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89"/>
      <c r="AN1374" s="89"/>
      <c r="AO1374" s="90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7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47"/>
      <c r="BJ1374" s="47"/>
      <c r="BK1374" s="47"/>
      <c r="BL1374" s="47"/>
      <c r="BM1374" s="47"/>
    </row>
    <row r="1375" spans="1:65" s="57" customFormat="1" ht="8.4499999999999993" customHeight="1" thickBot="1" x14ac:dyDescent="0.3">
      <c r="A1375" s="120"/>
      <c r="B1375" s="121"/>
      <c r="C1375" s="121"/>
      <c r="D1375" s="121"/>
      <c r="E1375" s="122"/>
      <c r="F1375" s="94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6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7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7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47"/>
      <c r="BJ1375" s="47"/>
      <c r="BK1375" s="47"/>
      <c r="BL1375" s="47"/>
      <c r="BM1375" s="47"/>
    </row>
    <row r="1376" spans="1:65" s="57" customFormat="1" ht="8.4499999999999993" customHeight="1" x14ac:dyDescent="0.25">
      <c r="A1376" s="123">
        <f>A1373+1</f>
        <v>449</v>
      </c>
      <c r="B1376" s="124"/>
      <c r="C1376" s="124"/>
      <c r="D1376" s="124"/>
      <c r="E1376" s="125"/>
      <c r="F1376" s="98"/>
      <c r="G1376" s="99"/>
      <c r="H1376" s="99"/>
      <c r="I1376" s="99"/>
      <c r="J1376" s="99"/>
      <c r="K1376" s="99"/>
      <c r="L1376" s="99"/>
      <c r="M1376" s="99"/>
      <c r="N1376" s="99"/>
      <c r="O1376" s="99"/>
      <c r="P1376" s="100"/>
      <c r="Q1376" s="100"/>
      <c r="R1376" s="100"/>
      <c r="S1376" s="100"/>
      <c r="T1376" s="101"/>
      <c r="U1376" s="101"/>
      <c r="V1376" s="102"/>
      <c r="W1376" s="103"/>
      <c r="X1376" s="104"/>
      <c r="Y1376" s="102"/>
      <c r="Z1376" s="102"/>
      <c r="AA1376" s="102"/>
      <c r="AB1376" s="100"/>
      <c r="AC1376" s="100"/>
      <c r="AD1376" s="100"/>
      <c r="AE1376" s="100"/>
      <c r="AF1376" s="100"/>
      <c r="AG1376" s="100"/>
      <c r="AH1376" s="100"/>
      <c r="AI1376" s="100"/>
      <c r="AJ1376" s="100"/>
      <c r="AK1376" s="100"/>
      <c r="AL1376" s="100"/>
      <c r="AM1376" s="100"/>
      <c r="AN1376" s="100"/>
      <c r="AO1376" s="105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7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47"/>
      <c r="BJ1376" s="47"/>
      <c r="BK1376" s="47"/>
      <c r="BL1376" s="47"/>
      <c r="BM1376" s="47"/>
    </row>
    <row r="1377" spans="1:65" s="57" customFormat="1" ht="8.4499999999999993" customHeight="1" x14ac:dyDescent="0.25">
      <c r="A1377" s="123"/>
      <c r="B1377" s="124"/>
      <c r="C1377" s="124"/>
      <c r="D1377" s="124"/>
      <c r="E1377" s="125"/>
      <c r="F1377" s="92"/>
      <c r="G1377" s="89"/>
      <c r="H1377" s="89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  <c r="S1377" s="89"/>
      <c r="T1377" s="89"/>
      <c r="U1377" s="89"/>
      <c r="V1377" s="89"/>
      <c r="W1377" s="93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89"/>
      <c r="AN1377" s="89"/>
      <c r="AO1377" s="90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7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47"/>
      <c r="BJ1377" s="47"/>
      <c r="BK1377" s="47"/>
      <c r="BL1377" s="47"/>
      <c r="BM1377" s="47"/>
    </row>
    <row r="1378" spans="1:65" s="57" customFormat="1" ht="8.4499999999999993" customHeight="1" thickBot="1" x14ac:dyDescent="0.3">
      <c r="A1378" s="123"/>
      <c r="B1378" s="124"/>
      <c r="C1378" s="124"/>
      <c r="D1378" s="124"/>
      <c r="E1378" s="125"/>
      <c r="F1378" s="94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6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7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7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47"/>
      <c r="BJ1378" s="47"/>
      <c r="BK1378" s="47"/>
      <c r="BL1378" s="47"/>
      <c r="BM1378" s="47"/>
    </row>
    <row r="1379" spans="1:65" s="57" customFormat="1" ht="8.4499999999999993" customHeight="1" x14ac:dyDescent="0.25">
      <c r="A1379" s="123">
        <f>A1376+1</f>
        <v>450</v>
      </c>
      <c r="B1379" s="124"/>
      <c r="C1379" s="124"/>
      <c r="D1379" s="124"/>
      <c r="E1379" s="125"/>
      <c r="F1379" s="98"/>
      <c r="G1379" s="99"/>
      <c r="H1379" s="99"/>
      <c r="I1379" s="99"/>
      <c r="J1379" s="99"/>
      <c r="K1379" s="99"/>
      <c r="L1379" s="99"/>
      <c r="M1379" s="99"/>
      <c r="N1379" s="99"/>
      <c r="O1379" s="99"/>
      <c r="P1379" s="100"/>
      <c r="Q1379" s="100"/>
      <c r="R1379" s="100"/>
      <c r="S1379" s="100"/>
      <c r="T1379" s="101"/>
      <c r="U1379" s="101"/>
      <c r="V1379" s="102"/>
      <c r="W1379" s="103"/>
      <c r="X1379" s="104"/>
      <c r="Y1379" s="102"/>
      <c r="Z1379" s="102"/>
      <c r="AA1379" s="102"/>
      <c r="AB1379" s="100"/>
      <c r="AC1379" s="100"/>
      <c r="AD1379" s="100"/>
      <c r="AE1379" s="100"/>
      <c r="AF1379" s="100"/>
      <c r="AG1379" s="100"/>
      <c r="AH1379" s="100"/>
      <c r="AI1379" s="100"/>
      <c r="AJ1379" s="100"/>
      <c r="AK1379" s="100"/>
      <c r="AL1379" s="100"/>
      <c r="AM1379" s="100"/>
      <c r="AN1379" s="100"/>
      <c r="AO1379" s="105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7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47"/>
      <c r="BJ1379" s="47"/>
      <c r="BK1379" s="47"/>
      <c r="BL1379" s="47"/>
      <c r="BM1379" s="47"/>
    </row>
    <row r="1380" spans="1:65" s="57" customFormat="1" ht="8.4499999999999993" customHeight="1" x14ac:dyDescent="0.25">
      <c r="A1380" s="123"/>
      <c r="B1380" s="124"/>
      <c r="C1380" s="124"/>
      <c r="D1380" s="124"/>
      <c r="E1380" s="125"/>
      <c r="F1380" s="92"/>
      <c r="G1380" s="89"/>
      <c r="H1380" s="89"/>
      <c r="I1380" s="89"/>
      <c r="J1380" s="89"/>
      <c r="K1380" s="89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93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90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7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47"/>
      <c r="BJ1380" s="47"/>
      <c r="BK1380" s="47"/>
      <c r="BL1380" s="47"/>
      <c r="BM1380" s="47"/>
    </row>
    <row r="1381" spans="1:65" s="57" customFormat="1" ht="8.4499999999999993" customHeight="1" thickBot="1" x14ac:dyDescent="0.3">
      <c r="A1381" s="123"/>
      <c r="B1381" s="124"/>
      <c r="C1381" s="124"/>
      <c r="D1381" s="124"/>
      <c r="E1381" s="125"/>
      <c r="F1381" s="94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6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7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7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47"/>
      <c r="BJ1381" s="47"/>
      <c r="BK1381" s="47"/>
      <c r="BL1381" s="47"/>
      <c r="BM1381" s="47"/>
    </row>
    <row r="1382" spans="1:65" s="57" customFormat="1" ht="8.4499999999999993" customHeight="1" x14ac:dyDescent="0.25">
      <c r="A1382" s="123">
        <f>A1379+1</f>
        <v>451</v>
      </c>
      <c r="B1382" s="124"/>
      <c r="C1382" s="124"/>
      <c r="D1382" s="124"/>
      <c r="E1382" s="125"/>
      <c r="F1382" s="98"/>
      <c r="G1382" s="99"/>
      <c r="H1382" s="99"/>
      <c r="I1382" s="99"/>
      <c r="J1382" s="99"/>
      <c r="K1382" s="99"/>
      <c r="L1382" s="99"/>
      <c r="M1382" s="99"/>
      <c r="N1382" s="99"/>
      <c r="O1382" s="99"/>
      <c r="P1382" s="100"/>
      <c r="Q1382" s="100"/>
      <c r="R1382" s="100"/>
      <c r="S1382" s="100"/>
      <c r="T1382" s="101"/>
      <c r="U1382" s="101"/>
      <c r="V1382" s="102"/>
      <c r="W1382" s="103"/>
      <c r="X1382" s="104"/>
      <c r="Y1382" s="102"/>
      <c r="Z1382" s="102"/>
      <c r="AA1382" s="102"/>
      <c r="AB1382" s="100"/>
      <c r="AC1382" s="100"/>
      <c r="AD1382" s="100"/>
      <c r="AE1382" s="100"/>
      <c r="AF1382" s="100"/>
      <c r="AG1382" s="100"/>
      <c r="AH1382" s="100"/>
      <c r="AI1382" s="100"/>
      <c r="AJ1382" s="100"/>
      <c r="AK1382" s="100"/>
      <c r="AL1382" s="100"/>
      <c r="AM1382" s="100"/>
      <c r="AN1382" s="100"/>
      <c r="AO1382" s="105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7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47"/>
      <c r="BJ1382" s="47"/>
      <c r="BK1382" s="47"/>
      <c r="BL1382" s="47"/>
      <c r="BM1382" s="47"/>
    </row>
    <row r="1383" spans="1:65" s="57" customFormat="1" ht="8.4499999999999993" customHeight="1" x14ac:dyDescent="0.25">
      <c r="A1383" s="123"/>
      <c r="B1383" s="124"/>
      <c r="C1383" s="124"/>
      <c r="D1383" s="124"/>
      <c r="E1383" s="125"/>
      <c r="F1383" s="92"/>
      <c r="G1383" s="89"/>
      <c r="H1383" s="89"/>
      <c r="I1383" s="89"/>
      <c r="J1383" s="89"/>
      <c r="K1383" s="89"/>
      <c r="L1383" s="89"/>
      <c r="M1383" s="89"/>
      <c r="N1383" s="89"/>
      <c r="O1383" s="89"/>
      <c r="P1383" s="89"/>
      <c r="Q1383" s="89"/>
      <c r="R1383" s="89"/>
      <c r="S1383" s="89"/>
      <c r="T1383" s="89"/>
      <c r="U1383" s="89"/>
      <c r="V1383" s="89"/>
      <c r="W1383" s="93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89"/>
      <c r="AN1383" s="89"/>
      <c r="AO1383" s="90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7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47"/>
      <c r="BJ1383" s="47"/>
      <c r="BK1383" s="47"/>
      <c r="BL1383" s="47"/>
      <c r="BM1383" s="47"/>
    </row>
    <row r="1384" spans="1:65" s="57" customFormat="1" ht="8.4499999999999993" customHeight="1" thickBot="1" x14ac:dyDescent="0.3">
      <c r="A1384" s="123"/>
      <c r="B1384" s="124"/>
      <c r="C1384" s="124"/>
      <c r="D1384" s="124"/>
      <c r="E1384" s="125"/>
      <c r="F1384" s="94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6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7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7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47"/>
      <c r="BJ1384" s="47"/>
      <c r="BK1384" s="47"/>
      <c r="BL1384" s="47"/>
      <c r="BM1384" s="47"/>
    </row>
    <row r="1385" spans="1:65" s="57" customFormat="1" ht="8.4499999999999993" customHeight="1" x14ac:dyDescent="0.25">
      <c r="A1385" s="120">
        <f>A1382+1</f>
        <v>452</v>
      </c>
      <c r="B1385" s="121"/>
      <c r="C1385" s="121"/>
      <c r="D1385" s="121"/>
      <c r="E1385" s="122"/>
      <c r="F1385" s="98"/>
      <c r="G1385" s="99"/>
      <c r="H1385" s="99"/>
      <c r="I1385" s="99"/>
      <c r="J1385" s="99"/>
      <c r="K1385" s="99"/>
      <c r="L1385" s="99"/>
      <c r="M1385" s="99"/>
      <c r="N1385" s="99"/>
      <c r="O1385" s="99"/>
      <c r="P1385" s="100"/>
      <c r="Q1385" s="100"/>
      <c r="R1385" s="100"/>
      <c r="S1385" s="100"/>
      <c r="T1385" s="101"/>
      <c r="U1385" s="101"/>
      <c r="V1385" s="102"/>
      <c r="W1385" s="103"/>
      <c r="X1385" s="104"/>
      <c r="Y1385" s="102"/>
      <c r="Z1385" s="102"/>
      <c r="AA1385" s="102"/>
      <c r="AB1385" s="100"/>
      <c r="AC1385" s="100"/>
      <c r="AD1385" s="100"/>
      <c r="AE1385" s="100"/>
      <c r="AF1385" s="100"/>
      <c r="AG1385" s="100"/>
      <c r="AH1385" s="100"/>
      <c r="AI1385" s="100"/>
      <c r="AJ1385" s="100"/>
      <c r="AK1385" s="100"/>
      <c r="AL1385" s="100"/>
      <c r="AM1385" s="100"/>
      <c r="AN1385" s="100"/>
      <c r="AO1385" s="105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7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47"/>
      <c r="BJ1385" s="47"/>
      <c r="BK1385" s="47"/>
      <c r="BL1385" s="47"/>
      <c r="BM1385" s="47"/>
    </row>
    <row r="1386" spans="1:65" s="57" customFormat="1" ht="8.4499999999999993" customHeight="1" x14ac:dyDescent="0.25">
      <c r="A1386" s="120"/>
      <c r="B1386" s="121"/>
      <c r="C1386" s="121"/>
      <c r="D1386" s="121"/>
      <c r="E1386" s="122"/>
      <c r="F1386" s="92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  <c r="S1386" s="89"/>
      <c r="T1386" s="89"/>
      <c r="U1386" s="89"/>
      <c r="V1386" s="89"/>
      <c r="W1386" s="93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89"/>
      <c r="AN1386" s="89"/>
      <c r="AO1386" s="90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7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47"/>
      <c r="BJ1386" s="47"/>
      <c r="BK1386" s="47"/>
      <c r="BL1386" s="47"/>
      <c r="BM1386" s="47"/>
    </row>
    <row r="1387" spans="1:65" s="57" customFormat="1" ht="8.4499999999999993" customHeight="1" thickBot="1" x14ac:dyDescent="0.3">
      <c r="A1387" s="120"/>
      <c r="B1387" s="121"/>
      <c r="C1387" s="121"/>
      <c r="D1387" s="121"/>
      <c r="E1387" s="122"/>
      <c r="F1387" s="94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6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7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7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47"/>
      <c r="BJ1387" s="47"/>
      <c r="BK1387" s="47"/>
      <c r="BL1387" s="47"/>
      <c r="BM1387" s="47"/>
    </row>
    <row r="1388" spans="1:65" s="57" customFormat="1" ht="8.4499999999999993" customHeight="1" x14ac:dyDescent="0.25">
      <c r="A1388" s="123">
        <f>A1385+1</f>
        <v>453</v>
      </c>
      <c r="B1388" s="124"/>
      <c r="C1388" s="124"/>
      <c r="D1388" s="124"/>
      <c r="E1388" s="125"/>
      <c r="F1388" s="98"/>
      <c r="G1388" s="99"/>
      <c r="H1388" s="99"/>
      <c r="I1388" s="99"/>
      <c r="J1388" s="99"/>
      <c r="K1388" s="99"/>
      <c r="L1388" s="99"/>
      <c r="M1388" s="99"/>
      <c r="N1388" s="99"/>
      <c r="O1388" s="99"/>
      <c r="P1388" s="100"/>
      <c r="Q1388" s="100"/>
      <c r="R1388" s="100"/>
      <c r="S1388" s="100"/>
      <c r="T1388" s="101"/>
      <c r="U1388" s="101"/>
      <c r="V1388" s="102"/>
      <c r="W1388" s="103"/>
      <c r="X1388" s="104"/>
      <c r="Y1388" s="102"/>
      <c r="Z1388" s="102"/>
      <c r="AA1388" s="102"/>
      <c r="AB1388" s="100"/>
      <c r="AC1388" s="100"/>
      <c r="AD1388" s="100"/>
      <c r="AE1388" s="100"/>
      <c r="AF1388" s="100"/>
      <c r="AG1388" s="100"/>
      <c r="AH1388" s="100"/>
      <c r="AI1388" s="100"/>
      <c r="AJ1388" s="100"/>
      <c r="AK1388" s="100"/>
      <c r="AL1388" s="100"/>
      <c r="AM1388" s="100"/>
      <c r="AN1388" s="100"/>
      <c r="AO1388" s="105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7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47"/>
      <c r="BJ1388" s="47"/>
      <c r="BK1388" s="47"/>
      <c r="BL1388" s="47"/>
      <c r="BM1388" s="47"/>
    </row>
    <row r="1389" spans="1:65" s="57" customFormat="1" ht="8.4499999999999993" customHeight="1" x14ac:dyDescent="0.25">
      <c r="A1389" s="123"/>
      <c r="B1389" s="124"/>
      <c r="C1389" s="124"/>
      <c r="D1389" s="124"/>
      <c r="E1389" s="125"/>
      <c r="F1389" s="92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  <c r="S1389" s="89"/>
      <c r="T1389" s="89"/>
      <c r="U1389" s="89"/>
      <c r="V1389" s="89"/>
      <c r="W1389" s="93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89"/>
      <c r="AN1389" s="89"/>
      <c r="AO1389" s="90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7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47"/>
      <c r="BJ1389" s="47"/>
      <c r="BK1389" s="47"/>
      <c r="BL1389" s="47"/>
      <c r="BM1389" s="47"/>
    </row>
    <row r="1390" spans="1:65" s="57" customFormat="1" ht="8.4499999999999993" customHeight="1" thickBot="1" x14ac:dyDescent="0.3">
      <c r="A1390" s="123"/>
      <c r="B1390" s="124"/>
      <c r="C1390" s="124"/>
      <c r="D1390" s="124"/>
      <c r="E1390" s="125"/>
      <c r="F1390" s="94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6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7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7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47"/>
      <c r="BJ1390" s="47"/>
      <c r="BK1390" s="47"/>
      <c r="BL1390" s="47"/>
      <c r="BM1390" s="47"/>
    </row>
    <row r="1391" spans="1:65" s="57" customFormat="1" ht="8.4499999999999993" customHeight="1" x14ac:dyDescent="0.25">
      <c r="A1391" s="123">
        <f>A1388+1</f>
        <v>454</v>
      </c>
      <c r="B1391" s="124"/>
      <c r="C1391" s="124"/>
      <c r="D1391" s="124"/>
      <c r="E1391" s="125"/>
      <c r="F1391" s="98"/>
      <c r="G1391" s="99"/>
      <c r="H1391" s="99"/>
      <c r="I1391" s="99"/>
      <c r="J1391" s="99"/>
      <c r="K1391" s="99"/>
      <c r="L1391" s="99"/>
      <c r="M1391" s="99"/>
      <c r="N1391" s="99"/>
      <c r="O1391" s="99"/>
      <c r="P1391" s="100"/>
      <c r="Q1391" s="100"/>
      <c r="R1391" s="100"/>
      <c r="S1391" s="100"/>
      <c r="T1391" s="101"/>
      <c r="U1391" s="101"/>
      <c r="V1391" s="102"/>
      <c r="W1391" s="103"/>
      <c r="X1391" s="104"/>
      <c r="Y1391" s="102"/>
      <c r="Z1391" s="102"/>
      <c r="AA1391" s="102"/>
      <c r="AB1391" s="100"/>
      <c r="AC1391" s="100"/>
      <c r="AD1391" s="100"/>
      <c r="AE1391" s="100"/>
      <c r="AF1391" s="100"/>
      <c r="AG1391" s="100"/>
      <c r="AH1391" s="100"/>
      <c r="AI1391" s="100"/>
      <c r="AJ1391" s="100"/>
      <c r="AK1391" s="100"/>
      <c r="AL1391" s="100"/>
      <c r="AM1391" s="100"/>
      <c r="AN1391" s="100"/>
      <c r="AO1391" s="105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7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47"/>
      <c r="BJ1391" s="47"/>
      <c r="BK1391" s="47"/>
      <c r="BL1391" s="47"/>
      <c r="BM1391" s="47"/>
    </row>
    <row r="1392" spans="1:65" s="57" customFormat="1" ht="8.4499999999999993" customHeight="1" x14ac:dyDescent="0.25">
      <c r="A1392" s="123"/>
      <c r="B1392" s="124"/>
      <c r="C1392" s="124"/>
      <c r="D1392" s="124"/>
      <c r="E1392" s="125"/>
      <c r="F1392" s="92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  <c r="S1392" s="89"/>
      <c r="T1392" s="89"/>
      <c r="U1392" s="89"/>
      <c r="V1392" s="89"/>
      <c r="W1392" s="93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  <c r="AM1392" s="89"/>
      <c r="AN1392" s="89"/>
      <c r="AO1392" s="90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7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47"/>
      <c r="BJ1392" s="47"/>
      <c r="BK1392" s="47"/>
      <c r="BL1392" s="47"/>
      <c r="BM1392" s="47"/>
    </row>
    <row r="1393" spans="1:65" s="57" customFormat="1" ht="8.4499999999999993" customHeight="1" thickBot="1" x14ac:dyDescent="0.3">
      <c r="A1393" s="123"/>
      <c r="B1393" s="124"/>
      <c r="C1393" s="124"/>
      <c r="D1393" s="124"/>
      <c r="E1393" s="125"/>
      <c r="F1393" s="94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6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7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7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47"/>
      <c r="BJ1393" s="47"/>
      <c r="BK1393" s="47"/>
      <c r="BL1393" s="47"/>
      <c r="BM1393" s="47"/>
    </row>
    <row r="1394" spans="1:65" s="57" customFormat="1" ht="8.4499999999999993" customHeight="1" x14ac:dyDescent="0.25">
      <c r="A1394" s="123">
        <f>A1391+1</f>
        <v>455</v>
      </c>
      <c r="B1394" s="124"/>
      <c r="C1394" s="124"/>
      <c r="D1394" s="124"/>
      <c r="E1394" s="125"/>
      <c r="F1394" s="98"/>
      <c r="G1394" s="99"/>
      <c r="H1394" s="99"/>
      <c r="I1394" s="99"/>
      <c r="J1394" s="99"/>
      <c r="K1394" s="99"/>
      <c r="L1394" s="99"/>
      <c r="M1394" s="99"/>
      <c r="N1394" s="99"/>
      <c r="O1394" s="99"/>
      <c r="P1394" s="100"/>
      <c r="Q1394" s="100"/>
      <c r="R1394" s="100"/>
      <c r="S1394" s="100"/>
      <c r="T1394" s="101"/>
      <c r="U1394" s="101"/>
      <c r="V1394" s="102"/>
      <c r="W1394" s="103"/>
      <c r="X1394" s="104"/>
      <c r="Y1394" s="102"/>
      <c r="Z1394" s="102"/>
      <c r="AA1394" s="102"/>
      <c r="AB1394" s="100"/>
      <c r="AC1394" s="100"/>
      <c r="AD1394" s="100"/>
      <c r="AE1394" s="100"/>
      <c r="AF1394" s="100"/>
      <c r="AG1394" s="100"/>
      <c r="AH1394" s="100"/>
      <c r="AI1394" s="100"/>
      <c r="AJ1394" s="100"/>
      <c r="AK1394" s="100"/>
      <c r="AL1394" s="100"/>
      <c r="AM1394" s="100"/>
      <c r="AN1394" s="100"/>
      <c r="AO1394" s="105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7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47"/>
      <c r="BJ1394" s="47"/>
      <c r="BK1394" s="47"/>
      <c r="BL1394" s="47"/>
      <c r="BM1394" s="47"/>
    </row>
    <row r="1395" spans="1:65" s="57" customFormat="1" ht="8.4499999999999993" customHeight="1" x14ac:dyDescent="0.25">
      <c r="A1395" s="123"/>
      <c r="B1395" s="124"/>
      <c r="C1395" s="124"/>
      <c r="D1395" s="124"/>
      <c r="E1395" s="125"/>
      <c r="F1395" s="92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  <c r="S1395" s="89"/>
      <c r="T1395" s="89"/>
      <c r="U1395" s="89"/>
      <c r="V1395" s="89"/>
      <c r="W1395" s="93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89"/>
      <c r="AN1395" s="89"/>
      <c r="AO1395" s="90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7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47"/>
      <c r="BJ1395" s="47"/>
      <c r="BK1395" s="47"/>
      <c r="BL1395" s="47"/>
      <c r="BM1395" s="47"/>
    </row>
    <row r="1396" spans="1:65" s="57" customFormat="1" ht="8.4499999999999993" customHeight="1" thickBot="1" x14ac:dyDescent="0.3">
      <c r="A1396" s="132"/>
      <c r="B1396" s="133"/>
      <c r="C1396" s="133"/>
      <c r="D1396" s="133"/>
      <c r="E1396" s="134"/>
      <c r="F1396" s="94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6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7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7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47"/>
      <c r="BJ1396" s="47"/>
      <c r="BK1396" s="47"/>
      <c r="BL1396" s="47"/>
      <c r="BM1396" s="47"/>
    </row>
    <row r="1397" spans="1:65" s="57" customFormat="1" ht="8.4499999999999993" customHeight="1" thickBot="1" x14ac:dyDescent="0.3">
      <c r="A1397" s="3"/>
      <c r="B1397" s="91"/>
      <c r="C1397" s="47"/>
      <c r="D1397" s="47"/>
      <c r="E1397" s="47"/>
      <c r="F1397" s="47"/>
      <c r="G1397" s="47"/>
      <c r="H1397" s="47"/>
      <c r="I1397" s="47"/>
      <c r="J1397" s="47"/>
      <c r="K1397" s="47"/>
      <c r="L1397" s="47"/>
      <c r="M1397" s="47"/>
      <c r="N1397" s="47"/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47"/>
      <c r="AA1397" s="47"/>
      <c r="AB1397" s="47"/>
      <c r="AC1397" s="47"/>
      <c r="AD1397" s="47"/>
      <c r="AE1397" s="47"/>
      <c r="AF1397" s="47"/>
      <c r="AG1397" s="47"/>
      <c r="AH1397" s="47"/>
      <c r="AI1397" s="47"/>
      <c r="AJ1397" s="47"/>
      <c r="AK1397" s="47"/>
      <c r="AL1397" s="47"/>
      <c r="AM1397" s="47"/>
      <c r="AN1397" s="47"/>
      <c r="AO1397" s="47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7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47"/>
      <c r="BJ1397" s="47"/>
      <c r="BK1397" s="47"/>
      <c r="BL1397" s="47"/>
      <c r="BM1397" s="47"/>
    </row>
    <row r="1398" spans="1:65" s="57" customFormat="1" ht="8.4499999999999993" customHeight="1" x14ac:dyDescent="0.25">
      <c r="A1398" s="135">
        <f>A1394+1</f>
        <v>456</v>
      </c>
      <c r="B1398" s="136"/>
      <c r="C1398" s="136"/>
      <c r="D1398" s="136"/>
      <c r="E1398" s="137"/>
      <c r="F1398" s="98"/>
      <c r="G1398" s="99"/>
      <c r="H1398" s="99"/>
      <c r="I1398" s="99"/>
      <c r="J1398" s="99"/>
      <c r="K1398" s="99"/>
      <c r="L1398" s="99"/>
      <c r="M1398" s="99"/>
      <c r="N1398" s="99"/>
      <c r="O1398" s="99"/>
      <c r="P1398" s="100"/>
      <c r="Q1398" s="100"/>
      <c r="R1398" s="100"/>
      <c r="S1398" s="100"/>
      <c r="T1398" s="101"/>
      <c r="U1398" s="101"/>
      <c r="V1398" s="102"/>
      <c r="W1398" s="103"/>
      <c r="X1398" s="104"/>
      <c r="Y1398" s="102"/>
      <c r="Z1398" s="102"/>
      <c r="AA1398" s="102"/>
      <c r="AB1398" s="100"/>
      <c r="AC1398" s="100"/>
      <c r="AD1398" s="100"/>
      <c r="AE1398" s="100"/>
      <c r="AF1398" s="100"/>
      <c r="AG1398" s="100"/>
      <c r="AH1398" s="100"/>
      <c r="AI1398" s="100"/>
      <c r="AJ1398" s="100"/>
      <c r="AK1398" s="100"/>
      <c r="AL1398" s="100"/>
      <c r="AM1398" s="100"/>
      <c r="AN1398" s="100"/>
      <c r="AO1398" s="105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7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47"/>
      <c r="BJ1398" s="47"/>
      <c r="BK1398" s="47"/>
      <c r="BL1398" s="47"/>
      <c r="BM1398" s="47"/>
    </row>
    <row r="1399" spans="1:65" s="57" customFormat="1" ht="8.4499999999999993" customHeight="1" x14ac:dyDescent="0.25">
      <c r="A1399" s="120"/>
      <c r="B1399" s="121"/>
      <c r="C1399" s="121"/>
      <c r="D1399" s="121"/>
      <c r="E1399" s="122"/>
      <c r="F1399" s="92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  <c r="S1399" s="89"/>
      <c r="T1399" s="89"/>
      <c r="U1399" s="89"/>
      <c r="V1399" s="89"/>
      <c r="W1399" s="93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89"/>
      <c r="AN1399" s="89"/>
      <c r="AO1399" s="90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7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47"/>
      <c r="BJ1399" s="47"/>
      <c r="BK1399" s="47"/>
      <c r="BL1399" s="47"/>
      <c r="BM1399" s="47"/>
    </row>
    <row r="1400" spans="1:65" s="57" customFormat="1" ht="8.4499999999999993" customHeight="1" thickBot="1" x14ac:dyDescent="0.3">
      <c r="A1400" s="120"/>
      <c r="B1400" s="121"/>
      <c r="C1400" s="121"/>
      <c r="D1400" s="121"/>
      <c r="E1400" s="122"/>
      <c r="F1400" s="94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6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7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7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47"/>
      <c r="BJ1400" s="47"/>
      <c r="BK1400" s="47"/>
      <c r="BL1400" s="47"/>
      <c r="BM1400" s="47"/>
    </row>
    <row r="1401" spans="1:65" s="57" customFormat="1" ht="8.4499999999999993" customHeight="1" x14ac:dyDescent="0.25">
      <c r="A1401" s="126">
        <f>A1398+1</f>
        <v>457</v>
      </c>
      <c r="B1401" s="127"/>
      <c r="C1401" s="127"/>
      <c r="D1401" s="127"/>
      <c r="E1401" s="128"/>
      <c r="F1401" s="98"/>
      <c r="G1401" s="99"/>
      <c r="H1401" s="99"/>
      <c r="I1401" s="99"/>
      <c r="J1401" s="99"/>
      <c r="K1401" s="99"/>
      <c r="L1401" s="99"/>
      <c r="M1401" s="99"/>
      <c r="N1401" s="99"/>
      <c r="O1401" s="99"/>
      <c r="P1401" s="100"/>
      <c r="Q1401" s="100"/>
      <c r="R1401" s="100"/>
      <c r="S1401" s="100"/>
      <c r="T1401" s="101"/>
      <c r="U1401" s="101"/>
      <c r="V1401" s="102"/>
      <c r="W1401" s="103"/>
      <c r="X1401" s="104"/>
      <c r="Y1401" s="102"/>
      <c r="Z1401" s="102"/>
      <c r="AA1401" s="102"/>
      <c r="AB1401" s="100"/>
      <c r="AC1401" s="100"/>
      <c r="AD1401" s="100"/>
      <c r="AE1401" s="100"/>
      <c r="AF1401" s="100"/>
      <c r="AG1401" s="100"/>
      <c r="AH1401" s="100"/>
      <c r="AI1401" s="100"/>
      <c r="AJ1401" s="100"/>
      <c r="AK1401" s="100"/>
      <c r="AL1401" s="100"/>
      <c r="AM1401" s="100"/>
      <c r="AN1401" s="100"/>
      <c r="AO1401" s="105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7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47"/>
      <c r="BJ1401" s="47"/>
      <c r="BK1401" s="47"/>
      <c r="BL1401" s="47"/>
      <c r="BM1401" s="47"/>
    </row>
    <row r="1402" spans="1:65" s="57" customFormat="1" ht="8.4499999999999993" customHeight="1" x14ac:dyDescent="0.25">
      <c r="A1402" s="120"/>
      <c r="B1402" s="121"/>
      <c r="C1402" s="121"/>
      <c r="D1402" s="121"/>
      <c r="E1402" s="122"/>
      <c r="F1402" s="92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93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89"/>
      <c r="AN1402" s="89"/>
      <c r="AO1402" s="90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7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47"/>
      <c r="BJ1402" s="47"/>
      <c r="BK1402" s="47"/>
      <c r="BL1402" s="47"/>
      <c r="BM1402" s="47"/>
    </row>
    <row r="1403" spans="1:65" s="57" customFormat="1" ht="8.4499999999999993" customHeight="1" thickBot="1" x14ac:dyDescent="0.3">
      <c r="A1403" s="129"/>
      <c r="B1403" s="130"/>
      <c r="C1403" s="130"/>
      <c r="D1403" s="130"/>
      <c r="E1403" s="131"/>
      <c r="F1403" s="94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6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7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7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47"/>
      <c r="BJ1403" s="47"/>
      <c r="BK1403" s="47"/>
      <c r="BL1403" s="47"/>
      <c r="BM1403" s="47"/>
    </row>
    <row r="1404" spans="1:65" s="57" customFormat="1" ht="8.4499999999999993" customHeight="1" x14ac:dyDescent="0.25">
      <c r="A1404" s="126">
        <f>A1401+1</f>
        <v>458</v>
      </c>
      <c r="B1404" s="127"/>
      <c r="C1404" s="127"/>
      <c r="D1404" s="127"/>
      <c r="E1404" s="128"/>
      <c r="F1404" s="98"/>
      <c r="G1404" s="99"/>
      <c r="H1404" s="99"/>
      <c r="I1404" s="99"/>
      <c r="J1404" s="99"/>
      <c r="K1404" s="99"/>
      <c r="L1404" s="99"/>
      <c r="M1404" s="99"/>
      <c r="N1404" s="99"/>
      <c r="O1404" s="99"/>
      <c r="P1404" s="100"/>
      <c r="Q1404" s="100"/>
      <c r="R1404" s="100"/>
      <c r="S1404" s="100"/>
      <c r="T1404" s="101"/>
      <c r="U1404" s="101"/>
      <c r="V1404" s="102"/>
      <c r="W1404" s="103"/>
      <c r="X1404" s="104"/>
      <c r="Y1404" s="102"/>
      <c r="Z1404" s="102"/>
      <c r="AA1404" s="102"/>
      <c r="AB1404" s="100"/>
      <c r="AC1404" s="100"/>
      <c r="AD1404" s="100"/>
      <c r="AE1404" s="100"/>
      <c r="AF1404" s="100"/>
      <c r="AG1404" s="100"/>
      <c r="AH1404" s="100"/>
      <c r="AI1404" s="100"/>
      <c r="AJ1404" s="100"/>
      <c r="AK1404" s="100"/>
      <c r="AL1404" s="100"/>
      <c r="AM1404" s="100"/>
      <c r="AN1404" s="100"/>
      <c r="AO1404" s="105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7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47"/>
      <c r="BJ1404" s="47"/>
      <c r="BK1404" s="47"/>
      <c r="BL1404" s="47"/>
      <c r="BM1404" s="47"/>
    </row>
    <row r="1405" spans="1:65" s="57" customFormat="1" ht="8.4499999999999993" customHeight="1" x14ac:dyDescent="0.25">
      <c r="A1405" s="120"/>
      <c r="B1405" s="121"/>
      <c r="C1405" s="121"/>
      <c r="D1405" s="121"/>
      <c r="E1405" s="122"/>
      <c r="F1405" s="92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93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90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7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47"/>
      <c r="BJ1405" s="47"/>
      <c r="BK1405" s="47"/>
      <c r="BL1405" s="47"/>
      <c r="BM1405" s="47"/>
    </row>
    <row r="1406" spans="1:65" s="57" customFormat="1" ht="8.4499999999999993" customHeight="1" thickBot="1" x14ac:dyDescent="0.3">
      <c r="A1406" s="129"/>
      <c r="B1406" s="130"/>
      <c r="C1406" s="130"/>
      <c r="D1406" s="130"/>
      <c r="E1406" s="131"/>
      <c r="F1406" s="94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6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7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7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47"/>
      <c r="BJ1406" s="47"/>
      <c r="BK1406" s="47"/>
      <c r="BL1406" s="47"/>
      <c r="BM1406" s="47"/>
    </row>
    <row r="1407" spans="1:65" s="57" customFormat="1" ht="8.4499999999999993" customHeight="1" x14ac:dyDescent="0.25">
      <c r="A1407" s="126">
        <f>A1404+1</f>
        <v>459</v>
      </c>
      <c r="B1407" s="127"/>
      <c r="C1407" s="127"/>
      <c r="D1407" s="127"/>
      <c r="E1407" s="128"/>
      <c r="F1407" s="98"/>
      <c r="G1407" s="99"/>
      <c r="H1407" s="99"/>
      <c r="I1407" s="99"/>
      <c r="J1407" s="99"/>
      <c r="K1407" s="99"/>
      <c r="L1407" s="99"/>
      <c r="M1407" s="99"/>
      <c r="N1407" s="99"/>
      <c r="O1407" s="99"/>
      <c r="P1407" s="100"/>
      <c r="Q1407" s="100"/>
      <c r="R1407" s="100"/>
      <c r="S1407" s="100"/>
      <c r="T1407" s="101"/>
      <c r="U1407" s="101"/>
      <c r="V1407" s="102"/>
      <c r="W1407" s="103"/>
      <c r="X1407" s="104"/>
      <c r="Y1407" s="102"/>
      <c r="Z1407" s="102"/>
      <c r="AA1407" s="102"/>
      <c r="AB1407" s="100"/>
      <c r="AC1407" s="100"/>
      <c r="AD1407" s="100"/>
      <c r="AE1407" s="100"/>
      <c r="AF1407" s="100"/>
      <c r="AG1407" s="100"/>
      <c r="AH1407" s="100"/>
      <c r="AI1407" s="100"/>
      <c r="AJ1407" s="100"/>
      <c r="AK1407" s="100"/>
      <c r="AL1407" s="100"/>
      <c r="AM1407" s="100"/>
      <c r="AN1407" s="100"/>
      <c r="AO1407" s="105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7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47"/>
      <c r="BJ1407" s="47"/>
      <c r="BK1407" s="47"/>
      <c r="BL1407" s="47"/>
      <c r="BM1407" s="47"/>
    </row>
    <row r="1408" spans="1:65" s="57" customFormat="1" ht="8.4499999999999993" customHeight="1" x14ac:dyDescent="0.25">
      <c r="A1408" s="120"/>
      <c r="B1408" s="121"/>
      <c r="C1408" s="121"/>
      <c r="D1408" s="121"/>
      <c r="E1408" s="122"/>
      <c r="F1408" s="92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93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90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7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47"/>
      <c r="BJ1408" s="47"/>
      <c r="BK1408" s="47"/>
      <c r="BL1408" s="47"/>
      <c r="BM1408" s="47"/>
    </row>
    <row r="1409" spans="1:65" s="57" customFormat="1" ht="8.4499999999999993" customHeight="1" thickBot="1" x14ac:dyDescent="0.3">
      <c r="A1409" s="129"/>
      <c r="B1409" s="130"/>
      <c r="C1409" s="130"/>
      <c r="D1409" s="130"/>
      <c r="E1409" s="131"/>
      <c r="F1409" s="94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6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7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7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47"/>
      <c r="BJ1409" s="47"/>
      <c r="BK1409" s="47"/>
      <c r="BL1409" s="47"/>
      <c r="BM1409" s="47"/>
    </row>
    <row r="1410" spans="1:65" s="57" customFormat="1" ht="8.4499999999999993" customHeight="1" x14ac:dyDescent="0.25">
      <c r="A1410" s="126">
        <f>A1407+1</f>
        <v>460</v>
      </c>
      <c r="B1410" s="127"/>
      <c r="C1410" s="127"/>
      <c r="D1410" s="127"/>
      <c r="E1410" s="128"/>
      <c r="F1410" s="98"/>
      <c r="G1410" s="99"/>
      <c r="H1410" s="99"/>
      <c r="I1410" s="99"/>
      <c r="J1410" s="99"/>
      <c r="K1410" s="99"/>
      <c r="L1410" s="99"/>
      <c r="M1410" s="99"/>
      <c r="N1410" s="99"/>
      <c r="O1410" s="99"/>
      <c r="P1410" s="100"/>
      <c r="Q1410" s="100"/>
      <c r="R1410" s="100"/>
      <c r="S1410" s="100"/>
      <c r="T1410" s="101"/>
      <c r="U1410" s="101"/>
      <c r="V1410" s="102"/>
      <c r="W1410" s="103"/>
      <c r="X1410" s="104"/>
      <c r="Y1410" s="102"/>
      <c r="Z1410" s="102"/>
      <c r="AA1410" s="102"/>
      <c r="AB1410" s="100"/>
      <c r="AC1410" s="100"/>
      <c r="AD1410" s="100"/>
      <c r="AE1410" s="100"/>
      <c r="AF1410" s="100"/>
      <c r="AG1410" s="100"/>
      <c r="AH1410" s="100"/>
      <c r="AI1410" s="100"/>
      <c r="AJ1410" s="100"/>
      <c r="AK1410" s="100"/>
      <c r="AL1410" s="100"/>
      <c r="AM1410" s="100"/>
      <c r="AN1410" s="100"/>
      <c r="AO1410" s="105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7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47"/>
      <c r="BJ1410" s="47"/>
      <c r="BK1410" s="47"/>
      <c r="BL1410" s="47"/>
      <c r="BM1410" s="47"/>
    </row>
    <row r="1411" spans="1:65" s="57" customFormat="1" ht="8.4499999999999993" customHeight="1" x14ac:dyDescent="0.25">
      <c r="A1411" s="120"/>
      <c r="B1411" s="121"/>
      <c r="C1411" s="121"/>
      <c r="D1411" s="121"/>
      <c r="E1411" s="122"/>
      <c r="F1411" s="92"/>
      <c r="G1411" s="89"/>
      <c r="H1411" s="89"/>
      <c r="I1411" s="89"/>
      <c r="J1411" s="89"/>
      <c r="K1411" s="89"/>
      <c r="L1411" s="89"/>
      <c r="M1411" s="89"/>
      <c r="N1411" s="89"/>
      <c r="O1411" s="89"/>
      <c r="P1411" s="89"/>
      <c r="Q1411" s="89"/>
      <c r="R1411" s="89"/>
      <c r="S1411" s="89"/>
      <c r="T1411" s="89"/>
      <c r="U1411" s="89"/>
      <c r="V1411" s="89"/>
      <c r="W1411" s="93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89"/>
      <c r="AN1411" s="89"/>
      <c r="AO1411" s="90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7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47"/>
      <c r="BJ1411" s="47"/>
      <c r="BK1411" s="47"/>
      <c r="BL1411" s="47"/>
      <c r="BM1411" s="47"/>
    </row>
    <row r="1412" spans="1:65" s="57" customFormat="1" ht="8.4499999999999993" customHeight="1" thickBot="1" x14ac:dyDescent="0.3">
      <c r="A1412" s="129"/>
      <c r="B1412" s="130"/>
      <c r="C1412" s="130"/>
      <c r="D1412" s="130"/>
      <c r="E1412" s="131"/>
      <c r="F1412" s="94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6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7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7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47"/>
      <c r="BJ1412" s="47"/>
      <c r="BK1412" s="47"/>
      <c r="BL1412" s="47"/>
      <c r="BM1412" s="47"/>
    </row>
    <row r="1413" spans="1:65" s="57" customFormat="1" ht="8.4499999999999993" customHeight="1" x14ac:dyDescent="0.25">
      <c r="A1413" s="126">
        <f>A1410+1</f>
        <v>461</v>
      </c>
      <c r="B1413" s="127"/>
      <c r="C1413" s="127"/>
      <c r="D1413" s="127"/>
      <c r="E1413" s="128"/>
      <c r="F1413" s="98"/>
      <c r="G1413" s="99"/>
      <c r="H1413" s="99"/>
      <c r="I1413" s="99"/>
      <c r="J1413" s="99"/>
      <c r="K1413" s="99"/>
      <c r="L1413" s="99"/>
      <c r="M1413" s="99"/>
      <c r="N1413" s="99"/>
      <c r="O1413" s="99"/>
      <c r="P1413" s="100"/>
      <c r="Q1413" s="100"/>
      <c r="R1413" s="100"/>
      <c r="S1413" s="100"/>
      <c r="T1413" s="101"/>
      <c r="U1413" s="101"/>
      <c r="V1413" s="102"/>
      <c r="W1413" s="103"/>
      <c r="X1413" s="104"/>
      <c r="Y1413" s="102"/>
      <c r="Z1413" s="102"/>
      <c r="AA1413" s="102"/>
      <c r="AB1413" s="100"/>
      <c r="AC1413" s="100"/>
      <c r="AD1413" s="100"/>
      <c r="AE1413" s="100"/>
      <c r="AF1413" s="100"/>
      <c r="AG1413" s="100"/>
      <c r="AH1413" s="100"/>
      <c r="AI1413" s="100"/>
      <c r="AJ1413" s="100"/>
      <c r="AK1413" s="100"/>
      <c r="AL1413" s="100"/>
      <c r="AM1413" s="100"/>
      <c r="AN1413" s="100"/>
      <c r="AO1413" s="105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7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47"/>
      <c r="BJ1413" s="47"/>
      <c r="BK1413" s="47"/>
      <c r="BL1413" s="47"/>
      <c r="BM1413" s="47"/>
    </row>
    <row r="1414" spans="1:65" s="57" customFormat="1" ht="8.4499999999999993" customHeight="1" x14ac:dyDescent="0.25">
      <c r="A1414" s="120"/>
      <c r="B1414" s="121"/>
      <c r="C1414" s="121"/>
      <c r="D1414" s="121"/>
      <c r="E1414" s="122"/>
      <c r="F1414" s="92"/>
      <c r="G1414" s="89"/>
      <c r="H1414" s="89"/>
      <c r="I1414" s="89"/>
      <c r="J1414" s="89"/>
      <c r="K1414" s="89"/>
      <c r="L1414" s="89"/>
      <c r="M1414" s="89"/>
      <c r="N1414" s="89"/>
      <c r="O1414" s="89"/>
      <c r="P1414" s="89"/>
      <c r="Q1414" s="89"/>
      <c r="R1414" s="89"/>
      <c r="S1414" s="89"/>
      <c r="T1414" s="89"/>
      <c r="U1414" s="89"/>
      <c r="V1414" s="89"/>
      <c r="W1414" s="93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89"/>
      <c r="AN1414" s="89"/>
      <c r="AO1414" s="90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7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47"/>
      <c r="BJ1414" s="47"/>
      <c r="BK1414" s="47"/>
      <c r="BL1414" s="47"/>
      <c r="BM1414" s="47"/>
    </row>
    <row r="1415" spans="1:65" s="57" customFormat="1" ht="8.4499999999999993" customHeight="1" thickBot="1" x14ac:dyDescent="0.3">
      <c r="A1415" s="129"/>
      <c r="B1415" s="130"/>
      <c r="C1415" s="130"/>
      <c r="D1415" s="130"/>
      <c r="E1415" s="131"/>
      <c r="F1415" s="94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6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7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7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47"/>
      <c r="BJ1415" s="47"/>
      <c r="BK1415" s="47"/>
      <c r="BL1415" s="47"/>
      <c r="BM1415" s="47"/>
    </row>
    <row r="1416" spans="1:65" s="57" customFormat="1" ht="8.4499999999999993" customHeight="1" x14ac:dyDescent="0.25">
      <c r="A1416" s="126">
        <f>A1413+1</f>
        <v>462</v>
      </c>
      <c r="B1416" s="127"/>
      <c r="C1416" s="127"/>
      <c r="D1416" s="127"/>
      <c r="E1416" s="128"/>
      <c r="F1416" s="98"/>
      <c r="G1416" s="99"/>
      <c r="H1416" s="99"/>
      <c r="I1416" s="99"/>
      <c r="J1416" s="99"/>
      <c r="K1416" s="99"/>
      <c r="L1416" s="99"/>
      <c r="M1416" s="99"/>
      <c r="N1416" s="99"/>
      <c r="O1416" s="99"/>
      <c r="P1416" s="100"/>
      <c r="Q1416" s="100"/>
      <c r="R1416" s="100"/>
      <c r="S1416" s="100"/>
      <c r="T1416" s="101"/>
      <c r="U1416" s="101"/>
      <c r="V1416" s="102"/>
      <c r="W1416" s="103"/>
      <c r="X1416" s="104"/>
      <c r="Y1416" s="102"/>
      <c r="Z1416" s="102"/>
      <c r="AA1416" s="102"/>
      <c r="AB1416" s="100"/>
      <c r="AC1416" s="100"/>
      <c r="AD1416" s="100"/>
      <c r="AE1416" s="100"/>
      <c r="AF1416" s="100"/>
      <c r="AG1416" s="100"/>
      <c r="AH1416" s="100"/>
      <c r="AI1416" s="100"/>
      <c r="AJ1416" s="100"/>
      <c r="AK1416" s="100"/>
      <c r="AL1416" s="100"/>
      <c r="AM1416" s="100"/>
      <c r="AN1416" s="100"/>
      <c r="AO1416" s="105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7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47"/>
      <c r="BJ1416" s="47"/>
      <c r="BK1416" s="47"/>
      <c r="BL1416" s="47"/>
      <c r="BM1416" s="47"/>
    </row>
    <row r="1417" spans="1:65" s="57" customFormat="1" ht="8.4499999999999993" customHeight="1" x14ac:dyDescent="0.25">
      <c r="A1417" s="120"/>
      <c r="B1417" s="121"/>
      <c r="C1417" s="121"/>
      <c r="D1417" s="121"/>
      <c r="E1417" s="122"/>
      <c r="F1417" s="92"/>
      <c r="G1417" s="89"/>
      <c r="H1417" s="89"/>
      <c r="I1417" s="89"/>
      <c r="J1417" s="89"/>
      <c r="K1417" s="89"/>
      <c r="L1417" s="89"/>
      <c r="M1417" s="89"/>
      <c r="N1417" s="89"/>
      <c r="O1417" s="89"/>
      <c r="P1417" s="89"/>
      <c r="Q1417" s="89"/>
      <c r="R1417" s="89"/>
      <c r="S1417" s="89"/>
      <c r="T1417" s="89"/>
      <c r="U1417" s="89"/>
      <c r="V1417" s="89"/>
      <c r="W1417" s="93"/>
      <c r="X1417" s="8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  <c r="AM1417" s="89"/>
      <c r="AN1417" s="89"/>
      <c r="AO1417" s="90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7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47"/>
      <c r="BJ1417" s="47"/>
      <c r="BK1417" s="47"/>
      <c r="BL1417" s="47"/>
      <c r="BM1417" s="47"/>
    </row>
    <row r="1418" spans="1:65" s="57" customFormat="1" ht="8.4499999999999993" customHeight="1" thickBot="1" x14ac:dyDescent="0.3">
      <c r="A1418" s="129"/>
      <c r="B1418" s="130"/>
      <c r="C1418" s="130"/>
      <c r="D1418" s="130"/>
      <c r="E1418" s="131"/>
      <c r="F1418" s="94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6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7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7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47"/>
      <c r="BJ1418" s="47"/>
      <c r="BK1418" s="47"/>
      <c r="BL1418" s="47"/>
      <c r="BM1418" s="47"/>
    </row>
    <row r="1419" spans="1:65" s="57" customFormat="1" ht="8.4499999999999993" customHeight="1" x14ac:dyDescent="0.25">
      <c r="A1419" s="126">
        <f>A1416+1</f>
        <v>463</v>
      </c>
      <c r="B1419" s="127"/>
      <c r="C1419" s="127"/>
      <c r="D1419" s="127"/>
      <c r="E1419" s="128"/>
      <c r="F1419" s="98"/>
      <c r="G1419" s="99"/>
      <c r="H1419" s="99"/>
      <c r="I1419" s="99"/>
      <c r="J1419" s="99"/>
      <c r="K1419" s="99"/>
      <c r="L1419" s="99"/>
      <c r="M1419" s="99"/>
      <c r="N1419" s="99"/>
      <c r="O1419" s="99"/>
      <c r="P1419" s="100"/>
      <c r="Q1419" s="100"/>
      <c r="R1419" s="100"/>
      <c r="S1419" s="100"/>
      <c r="T1419" s="101"/>
      <c r="U1419" s="101"/>
      <c r="V1419" s="102"/>
      <c r="W1419" s="103"/>
      <c r="X1419" s="104"/>
      <c r="Y1419" s="102"/>
      <c r="Z1419" s="102"/>
      <c r="AA1419" s="102"/>
      <c r="AB1419" s="100"/>
      <c r="AC1419" s="100"/>
      <c r="AD1419" s="100"/>
      <c r="AE1419" s="100"/>
      <c r="AF1419" s="100"/>
      <c r="AG1419" s="100"/>
      <c r="AH1419" s="100"/>
      <c r="AI1419" s="100"/>
      <c r="AJ1419" s="100"/>
      <c r="AK1419" s="100"/>
      <c r="AL1419" s="100"/>
      <c r="AM1419" s="100"/>
      <c r="AN1419" s="100"/>
      <c r="AO1419" s="105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7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47"/>
      <c r="BJ1419" s="47"/>
      <c r="BK1419" s="47"/>
      <c r="BL1419" s="47"/>
      <c r="BM1419" s="47"/>
    </row>
    <row r="1420" spans="1:65" s="57" customFormat="1" ht="8.4499999999999993" customHeight="1" x14ac:dyDescent="0.25">
      <c r="A1420" s="120"/>
      <c r="B1420" s="121"/>
      <c r="C1420" s="121"/>
      <c r="D1420" s="121"/>
      <c r="E1420" s="122"/>
      <c r="F1420" s="92"/>
      <c r="G1420" s="89"/>
      <c r="H1420" s="89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  <c r="S1420" s="89"/>
      <c r="T1420" s="89"/>
      <c r="U1420" s="89"/>
      <c r="V1420" s="89"/>
      <c r="W1420" s="93"/>
      <c r="X1420" s="89"/>
      <c r="Y1420" s="89"/>
      <c r="Z1420" s="89"/>
      <c r="AA1420" s="89"/>
      <c r="AB1420" s="89"/>
      <c r="AC1420" s="89"/>
      <c r="AD1420" s="89"/>
      <c r="AE1420" s="89"/>
      <c r="AF1420" s="89"/>
      <c r="AG1420" s="89"/>
      <c r="AH1420" s="89"/>
      <c r="AI1420" s="89"/>
      <c r="AJ1420" s="89"/>
      <c r="AK1420" s="89"/>
      <c r="AL1420" s="89"/>
      <c r="AM1420" s="89"/>
      <c r="AN1420" s="89"/>
      <c r="AO1420" s="90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7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47"/>
      <c r="BJ1420" s="47"/>
      <c r="BK1420" s="47"/>
      <c r="BL1420" s="47"/>
      <c r="BM1420" s="47"/>
    </row>
    <row r="1421" spans="1:65" s="57" customFormat="1" ht="8.4499999999999993" customHeight="1" thickBot="1" x14ac:dyDescent="0.3">
      <c r="A1421" s="129"/>
      <c r="B1421" s="130"/>
      <c r="C1421" s="130"/>
      <c r="D1421" s="130"/>
      <c r="E1421" s="131"/>
      <c r="F1421" s="94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6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7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7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47"/>
      <c r="BJ1421" s="47"/>
      <c r="BK1421" s="47"/>
      <c r="BL1421" s="47"/>
      <c r="BM1421" s="47"/>
    </row>
    <row r="1422" spans="1:65" s="57" customFormat="1" ht="8.4499999999999993" customHeight="1" x14ac:dyDescent="0.25">
      <c r="A1422" s="126">
        <f>A1419+1</f>
        <v>464</v>
      </c>
      <c r="B1422" s="127"/>
      <c r="C1422" s="127"/>
      <c r="D1422" s="127"/>
      <c r="E1422" s="128"/>
      <c r="F1422" s="98"/>
      <c r="G1422" s="99"/>
      <c r="H1422" s="99"/>
      <c r="I1422" s="99"/>
      <c r="J1422" s="99"/>
      <c r="K1422" s="99"/>
      <c r="L1422" s="99"/>
      <c r="M1422" s="99"/>
      <c r="N1422" s="99"/>
      <c r="O1422" s="99"/>
      <c r="P1422" s="100"/>
      <c r="Q1422" s="100"/>
      <c r="R1422" s="100"/>
      <c r="S1422" s="100"/>
      <c r="T1422" s="101"/>
      <c r="U1422" s="101"/>
      <c r="V1422" s="102"/>
      <c r="W1422" s="103"/>
      <c r="X1422" s="104"/>
      <c r="Y1422" s="102"/>
      <c r="Z1422" s="102"/>
      <c r="AA1422" s="102"/>
      <c r="AB1422" s="100"/>
      <c r="AC1422" s="100"/>
      <c r="AD1422" s="100"/>
      <c r="AE1422" s="100"/>
      <c r="AF1422" s="100"/>
      <c r="AG1422" s="100"/>
      <c r="AH1422" s="100"/>
      <c r="AI1422" s="100"/>
      <c r="AJ1422" s="100"/>
      <c r="AK1422" s="100"/>
      <c r="AL1422" s="100"/>
      <c r="AM1422" s="100"/>
      <c r="AN1422" s="100"/>
      <c r="AO1422" s="105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7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47"/>
      <c r="BJ1422" s="47"/>
      <c r="BK1422" s="47"/>
      <c r="BL1422" s="47"/>
      <c r="BM1422" s="47"/>
    </row>
    <row r="1423" spans="1:65" s="57" customFormat="1" ht="8.4499999999999993" customHeight="1" x14ac:dyDescent="0.25">
      <c r="A1423" s="120"/>
      <c r="B1423" s="121"/>
      <c r="C1423" s="121"/>
      <c r="D1423" s="121"/>
      <c r="E1423" s="122"/>
      <c r="F1423" s="92"/>
      <c r="G1423" s="89"/>
      <c r="H1423" s="89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  <c r="S1423" s="89"/>
      <c r="T1423" s="89"/>
      <c r="U1423" s="89"/>
      <c r="V1423" s="89"/>
      <c r="W1423" s="93"/>
      <c r="X1423" s="89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  <c r="AM1423" s="89"/>
      <c r="AN1423" s="89"/>
      <c r="AO1423" s="90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7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47"/>
      <c r="BJ1423" s="47"/>
      <c r="BK1423" s="47"/>
      <c r="BL1423" s="47"/>
      <c r="BM1423" s="47"/>
    </row>
    <row r="1424" spans="1:65" s="57" customFormat="1" ht="8.4499999999999993" customHeight="1" thickBot="1" x14ac:dyDescent="0.3">
      <c r="A1424" s="129"/>
      <c r="B1424" s="130"/>
      <c r="C1424" s="130"/>
      <c r="D1424" s="130"/>
      <c r="E1424" s="131"/>
      <c r="F1424" s="94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6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7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7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47"/>
      <c r="BJ1424" s="47"/>
      <c r="BK1424" s="47"/>
      <c r="BL1424" s="47"/>
      <c r="BM1424" s="47"/>
    </row>
    <row r="1425" spans="1:65" s="57" customFormat="1" ht="8.4499999999999993" customHeight="1" x14ac:dyDescent="0.25">
      <c r="A1425" s="126">
        <f>A1422+1</f>
        <v>465</v>
      </c>
      <c r="B1425" s="127"/>
      <c r="C1425" s="127"/>
      <c r="D1425" s="127"/>
      <c r="E1425" s="128"/>
      <c r="F1425" s="98"/>
      <c r="G1425" s="99"/>
      <c r="H1425" s="99"/>
      <c r="I1425" s="99"/>
      <c r="J1425" s="99"/>
      <c r="K1425" s="99"/>
      <c r="L1425" s="99"/>
      <c r="M1425" s="99"/>
      <c r="N1425" s="99"/>
      <c r="O1425" s="99"/>
      <c r="P1425" s="100"/>
      <c r="Q1425" s="100"/>
      <c r="R1425" s="100"/>
      <c r="S1425" s="100"/>
      <c r="T1425" s="101"/>
      <c r="U1425" s="101"/>
      <c r="V1425" s="102"/>
      <c r="W1425" s="103"/>
      <c r="X1425" s="104"/>
      <c r="Y1425" s="102"/>
      <c r="Z1425" s="102"/>
      <c r="AA1425" s="102"/>
      <c r="AB1425" s="100"/>
      <c r="AC1425" s="100"/>
      <c r="AD1425" s="100"/>
      <c r="AE1425" s="100"/>
      <c r="AF1425" s="100"/>
      <c r="AG1425" s="100"/>
      <c r="AH1425" s="100"/>
      <c r="AI1425" s="100"/>
      <c r="AJ1425" s="100"/>
      <c r="AK1425" s="100"/>
      <c r="AL1425" s="100"/>
      <c r="AM1425" s="100"/>
      <c r="AN1425" s="100"/>
      <c r="AO1425" s="105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7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47"/>
      <c r="BJ1425" s="47"/>
      <c r="BK1425" s="47"/>
      <c r="BL1425" s="47"/>
      <c r="BM1425" s="47"/>
    </row>
    <row r="1426" spans="1:65" s="57" customFormat="1" ht="8.4499999999999993" customHeight="1" x14ac:dyDescent="0.25">
      <c r="A1426" s="120"/>
      <c r="B1426" s="121"/>
      <c r="C1426" s="121"/>
      <c r="D1426" s="121"/>
      <c r="E1426" s="122"/>
      <c r="F1426" s="92"/>
      <c r="G1426" s="89"/>
      <c r="H1426" s="89"/>
      <c r="I1426" s="89"/>
      <c r="J1426" s="89"/>
      <c r="K1426" s="89"/>
      <c r="L1426" s="89"/>
      <c r="M1426" s="89"/>
      <c r="N1426" s="89"/>
      <c r="O1426" s="89"/>
      <c r="P1426" s="89"/>
      <c r="Q1426" s="89"/>
      <c r="R1426" s="89"/>
      <c r="S1426" s="89"/>
      <c r="T1426" s="89"/>
      <c r="U1426" s="89"/>
      <c r="V1426" s="89"/>
      <c r="W1426" s="93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89"/>
      <c r="AN1426" s="89"/>
      <c r="AO1426" s="90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7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47"/>
      <c r="BJ1426" s="47"/>
      <c r="BK1426" s="47"/>
      <c r="BL1426" s="47"/>
      <c r="BM1426" s="47"/>
    </row>
    <row r="1427" spans="1:65" s="57" customFormat="1" ht="8.4499999999999993" customHeight="1" thickBot="1" x14ac:dyDescent="0.3">
      <c r="A1427" s="129"/>
      <c r="B1427" s="130"/>
      <c r="C1427" s="130"/>
      <c r="D1427" s="130"/>
      <c r="E1427" s="131"/>
      <c r="F1427" s="94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6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7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7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47"/>
      <c r="BJ1427" s="47"/>
      <c r="BK1427" s="47"/>
      <c r="BL1427" s="47"/>
      <c r="BM1427" s="47"/>
    </row>
    <row r="1428" spans="1:65" s="57" customFormat="1" ht="8.4499999999999993" customHeight="1" x14ac:dyDescent="0.25">
      <c r="A1428" s="126">
        <f>A1425+1</f>
        <v>466</v>
      </c>
      <c r="B1428" s="127"/>
      <c r="C1428" s="127"/>
      <c r="D1428" s="127"/>
      <c r="E1428" s="128"/>
      <c r="F1428" s="98"/>
      <c r="G1428" s="99"/>
      <c r="H1428" s="99"/>
      <c r="I1428" s="99"/>
      <c r="J1428" s="99"/>
      <c r="K1428" s="99"/>
      <c r="L1428" s="99"/>
      <c r="M1428" s="99"/>
      <c r="N1428" s="99"/>
      <c r="O1428" s="99"/>
      <c r="P1428" s="100"/>
      <c r="Q1428" s="100"/>
      <c r="R1428" s="100"/>
      <c r="S1428" s="100"/>
      <c r="T1428" s="101"/>
      <c r="U1428" s="101"/>
      <c r="V1428" s="102"/>
      <c r="W1428" s="103"/>
      <c r="X1428" s="104"/>
      <c r="Y1428" s="102"/>
      <c r="Z1428" s="102"/>
      <c r="AA1428" s="102"/>
      <c r="AB1428" s="100"/>
      <c r="AC1428" s="100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105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7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47"/>
      <c r="BJ1428" s="47"/>
      <c r="BK1428" s="47"/>
      <c r="BL1428" s="47"/>
      <c r="BM1428" s="47"/>
    </row>
    <row r="1429" spans="1:65" s="57" customFormat="1" ht="8.4499999999999993" customHeight="1" x14ac:dyDescent="0.25">
      <c r="A1429" s="120"/>
      <c r="B1429" s="121"/>
      <c r="C1429" s="121"/>
      <c r="D1429" s="121"/>
      <c r="E1429" s="122"/>
      <c r="F1429" s="92"/>
      <c r="G1429" s="89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89"/>
      <c r="V1429" s="89"/>
      <c r="W1429" s="93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  <c r="AM1429" s="89"/>
      <c r="AN1429" s="89"/>
      <c r="AO1429" s="90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7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47"/>
      <c r="BJ1429" s="47"/>
      <c r="BK1429" s="47"/>
      <c r="BL1429" s="47"/>
      <c r="BM1429" s="47"/>
    </row>
    <row r="1430" spans="1:65" s="57" customFormat="1" ht="8.4499999999999993" customHeight="1" thickBot="1" x14ac:dyDescent="0.3">
      <c r="A1430" s="129"/>
      <c r="B1430" s="130"/>
      <c r="C1430" s="130"/>
      <c r="D1430" s="130"/>
      <c r="E1430" s="131"/>
      <c r="F1430" s="94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6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7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7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47"/>
      <c r="BJ1430" s="47"/>
      <c r="BK1430" s="47"/>
      <c r="BL1430" s="47"/>
      <c r="BM1430" s="47"/>
    </row>
    <row r="1431" spans="1:65" s="57" customFormat="1" ht="8.4499999999999993" customHeight="1" x14ac:dyDescent="0.25">
      <c r="A1431" s="126">
        <f>A1428+1</f>
        <v>467</v>
      </c>
      <c r="B1431" s="127"/>
      <c r="C1431" s="127"/>
      <c r="D1431" s="127"/>
      <c r="E1431" s="128"/>
      <c r="F1431" s="98"/>
      <c r="G1431" s="99"/>
      <c r="H1431" s="99"/>
      <c r="I1431" s="99"/>
      <c r="J1431" s="99"/>
      <c r="K1431" s="99"/>
      <c r="L1431" s="99"/>
      <c r="M1431" s="99"/>
      <c r="N1431" s="99"/>
      <c r="O1431" s="99"/>
      <c r="P1431" s="100"/>
      <c r="Q1431" s="100"/>
      <c r="R1431" s="100"/>
      <c r="S1431" s="100"/>
      <c r="T1431" s="101"/>
      <c r="U1431" s="101"/>
      <c r="V1431" s="102"/>
      <c r="W1431" s="103"/>
      <c r="X1431" s="104"/>
      <c r="Y1431" s="102"/>
      <c r="Z1431" s="102"/>
      <c r="AA1431" s="102"/>
      <c r="AB1431" s="100"/>
      <c r="AC1431" s="100"/>
      <c r="AD1431" s="100"/>
      <c r="AE1431" s="100"/>
      <c r="AF1431" s="100"/>
      <c r="AG1431" s="100"/>
      <c r="AH1431" s="100"/>
      <c r="AI1431" s="100"/>
      <c r="AJ1431" s="100"/>
      <c r="AK1431" s="100"/>
      <c r="AL1431" s="100"/>
      <c r="AM1431" s="100"/>
      <c r="AN1431" s="100"/>
      <c r="AO1431" s="105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7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47"/>
      <c r="BJ1431" s="47"/>
      <c r="BK1431" s="47"/>
      <c r="BL1431" s="47"/>
      <c r="BM1431" s="47"/>
    </row>
    <row r="1432" spans="1:65" s="57" customFormat="1" ht="8.4499999999999993" customHeight="1" x14ac:dyDescent="0.25">
      <c r="A1432" s="120"/>
      <c r="B1432" s="121"/>
      <c r="C1432" s="121"/>
      <c r="D1432" s="121"/>
      <c r="E1432" s="122"/>
      <c r="F1432" s="92"/>
      <c r="G1432" s="89"/>
      <c r="H1432" s="89"/>
      <c r="I1432" s="89"/>
      <c r="J1432" s="89"/>
      <c r="K1432" s="89"/>
      <c r="L1432" s="89"/>
      <c r="M1432" s="89"/>
      <c r="N1432" s="89"/>
      <c r="O1432" s="89"/>
      <c r="P1432" s="89"/>
      <c r="Q1432" s="89"/>
      <c r="R1432" s="89"/>
      <c r="S1432" s="89"/>
      <c r="T1432" s="89"/>
      <c r="U1432" s="89"/>
      <c r="V1432" s="89"/>
      <c r="W1432" s="93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  <c r="AM1432" s="89"/>
      <c r="AN1432" s="89"/>
      <c r="AO1432" s="90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7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47"/>
      <c r="BJ1432" s="47"/>
      <c r="BK1432" s="47"/>
      <c r="BL1432" s="47"/>
      <c r="BM1432" s="47"/>
    </row>
    <row r="1433" spans="1:65" s="57" customFormat="1" ht="8.4499999999999993" customHeight="1" thickBot="1" x14ac:dyDescent="0.3">
      <c r="A1433" s="129"/>
      <c r="B1433" s="130"/>
      <c r="C1433" s="130"/>
      <c r="D1433" s="130"/>
      <c r="E1433" s="131"/>
      <c r="F1433" s="94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6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7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7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47"/>
      <c r="BJ1433" s="47"/>
      <c r="BK1433" s="47"/>
      <c r="BL1433" s="47"/>
      <c r="BM1433" s="47"/>
    </row>
    <row r="1434" spans="1:65" s="57" customFormat="1" ht="8.4499999999999993" customHeight="1" x14ac:dyDescent="0.25">
      <c r="A1434" s="126">
        <f>A1431+1</f>
        <v>468</v>
      </c>
      <c r="B1434" s="127"/>
      <c r="C1434" s="127"/>
      <c r="D1434" s="127"/>
      <c r="E1434" s="128"/>
      <c r="F1434" s="98"/>
      <c r="G1434" s="99"/>
      <c r="H1434" s="99"/>
      <c r="I1434" s="99"/>
      <c r="J1434" s="99"/>
      <c r="K1434" s="99"/>
      <c r="L1434" s="99"/>
      <c r="M1434" s="99"/>
      <c r="N1434" s="99"/>
      <c r="O1434" s="99"/>
      <c r="P1434" s="100"/>
      <c r="Q1434" s="100"/>
      <c r="R1434" s="100"/>
      <c r="S1434" s="100"/>
      <c r="T1434" s="101"/>
      <c r="U1434" s="101"/>
      <c r="V1434" s="102"/>
      <c r="W1434" s="103"/>
      <c r="X1434" s="104"/>
      <c r="Y1434" s="102"/>
      <c r="Z1434" s="102"/>
      <c r="AA1434" s="102"/>
      <c r="AB1434" s="100"/>
      <c r="AC1434" s="100"/>
      <c r="AD1434" s="100"/>
      <c r="AE1434" s="100"/>
      <c r="AF1434" s="100"/>
      <c r="AG1434" s="100"/>
      <c r="AH1434" s="100"/>
      <c r="AI1434" s="100"/>
      <c r="AJ1434" s="100"/>
      <c r="AK1434" s="100"/>
      <c r="AL1434" s="100"/>
      <c r="AM1434" s="100"/>
      <c r="AN1434" s="100"/>
      <c r="AO1434" s="105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7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47"/>
      <c r="BJ1434" s="47"/>
      <c r="BK1434" s="47"/>
      <c r="BL1434" s="47"/>
      <c r="BM1434" s="47"/>
    </row>
    <row r="1435" spans="1:65" s="57" customFormat="1" ht="8.4499999999999993" customHeight="1" x14ac:dyDescent="0.25">
      <c r="A1435" s="120"/>
      <c r="B1435" s="121"/>
      <c r="C1435" s="121"/>
      <c r="D1435" s="121"/>
      <c r="E1435" s="122"/>
      <c r="F1435" s="92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  <c r="S1435" s="89"/>
      <c r="T1435" s="89"/>
      <c r="U1435" s="89"/>
      <c r="V1435" s="89"/>
      <c r="W1435" s="93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  <c r="AM1435" s="89"/>
      <c r="AN1435" s="89"/>
      <c r="AO1435" s="90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7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47"/>
      <c r="BJ1435" s="47"/>
      <c r="BK1435" s="47"/>
      <c r="BL1435" s="47"/>
      <c r="BM1435" s="47"/>
    </row>
    <row r="1436" spans="1:65" s="57" customFormat="1" ht="8.4499999999999993" customHeight="1" thickBot="1" x14ac:dyDescent="0.3">
      <c r="A1436" s="129"/>
      <c r="B1436" s="130"/>
      <c r="C1436" s="130"/>
      <c r="D1436" s="130"/>
      <c r="E1436" s="131"/>
      <c r="F1436" s="94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6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7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7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47"/>
      <c r="BJ1436" s="47"/>
      <c r="BK1436" s="47"/>
      <c r="BL1436" s="47"/>
      <c r="BM1436" s="47"/>
    </row>
    <row r="1437" spans="1:65" s="57" customFormat="1" ht="8.4499999999999993" customHeight="1" x14ac:dyDescent="0.25">
      <c r="A1437" s="126">
        <f>A1434+1</f>
        <v>469</v>
      </c>
      <c r="B1437" s="127"/>
      <c r="C1437" s="127"/>
      <c r="D1437" s="127"/>
      <c r="E1437" s="128"/>
      <c r="F1437" s="98"/>
      <c r="G1437" s="99"/>
      <c r="H1437" s="99"/>
      <c r="I1437" s="99"/>
      <c r="J1437" s="99"/>
      <c r="K1437" s="99"/>
      <c r="L1437" s="99"/>
      <c r="M1437" s="99"/>
      <c r="N1437" s="99"/>
      <c r="O1437" s="99"/>
      <c r="P1437" s="100"/>
      <c r="Q1437" s="100"/>
      <c r="R1437" s="100"/>
      <c r="S1437" s="100"/>
      <c r="T1437" s="101"/>
      <c r="U1437" s="101"/>
      <c r="V1437" s="102"/>
      <c r="W1437" s="103"/>
      <c r="X1437" s="104"/>
      <c r="Y1437" s="102"/>
      <c r="Z1437" s="102"/>
      <c r="AA1437" s="102"/>
      <c r="AB1437" s="100"/>
      <c r="AC1437" s="100"/>
      <c r="AD1437" s="100"/>
      <c r="AE1437" s="100"/>
      <c r="AF1437" s="100"/>
      <c r="AG1437" s="100"/>
      <c r="AH1437" s="100"/>
      <c r="AI1437" s="100"/>
      <c r="AJ1437" s="100"/>
      <c r="AK1437" s="100"/>
      <c r="AL1437" s="100"/>
      <c r="AM1437" s="100"/>
      <c r="AN1437" s="100"/>
      <c r="AO1437" s="105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7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47"/>
      <c r="BJ1437" s="47"/>
      <c r="BK1437" s="47"/>
      <c r="BL1437" s="47"/>
      <c r="BM1437" s="47"/>
    </row>
    <row r="1438" spans="1:65" s="57" customFormat="1" ht="8.4499999999999993" customHeight="1" x14ac:dyDescent="0.25">
      <c r="A1438" s="120"/>
      <c r="B1438" s="121"/>
      <c r="C1438" s="121"/>
      <c r="D1438" s="121"/>
      <c r="E1438" s="122"/>
      <c r="F1438" s="92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93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90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7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47"/>
      <c r="BJ1438" s="47"/>
      <c r="BK1438" s="47"/>
      <c r="BL1438" s="47"/>
      <c r="BM1438" s="47"/>
    </row>
    <row r="1439" spans="1:65" s="57" customFormat="1" ht="8.4499999999999993" customHeight="1" thickBot="1" x14ac:dyDescent="0.3">
      <c r="A1439" s="129"/>
      <c r="B1439" s="130"/>
      <c r="C1439" s="130"/>
      <c r="D1439" s="130"/>
      <c r="E1439" s="131"/>
      <c r="F1439" s="94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6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7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7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47"/>
      <c r="BJ1439" s="47"/>
      <c r="BK1439" s="47"/>
      <c r="BL1439" s="47"/>
      <c r="BM1439" s="47"/>
    </row>
    <row r="1440" spans="1:65" s="57" customFormat="1" ht="8.4499999999999993" customHeight="1" x14ac:dyDescent="0.25">
      <c r="A1440" s="126">
        <f>A1437+1</f>
        <v>470</v>
      </c>
      <c r="B1440" s="127"/>
      <c r="C1440" s="127"/>
      <c r="D1440" s="127"/>
      <c r="E1440" s="128"/>
      <c r="F1440" s="98"/>
      <c r="G1440" s="99"/>
      <c r="H1440" s="99"/>
      <c r="I1440" s="99"/>
      <c r="J1440" s="99"/>
      <c r="K1440" s="99"/>
      <c r="L1440" s="99"/>
      <c r="M1440" s="99"/>
      <c r="N1440" s="99"/>
      <c r="O1440" s="99"/>
      <c r="P1440" s="100"/>
      <c r="Q1440" s="100"/>
      <c r="R1440" s="100"/>
      <c r="S1440" s="100"/>
      <c r="T1440" s="101"/>
      <c r="U1440" s="101"/>
      <c r="V1440" s="102"/>
      <c r="W1440" s="103"/>
      <c r="X1440" s="104"/>
      <c r="Y1440" s="102"/>
      <c r="Z1440" s="102"/>
      <c r="AA1440" s="102"/>
      <c r="AB1440" s="100"/>
      <c r="AC1440" s="100"/>
      <c r="AD1440" s="100"/>
      <c r="AE1440" s="100"/>
      <c r="AF1440" s="100"/>
      <c r="AG1440" s="100"/>
      <c r="AH1440" s="100"/>
      <c r="AI1440" s="100"/>
      <c r="AJ1440" s="100"/>
      <c r="AK1440" s="100"/>
      <c r="AL1440" s="100"/>
      <c r="AM1440" s="100"/>
      <c r="AN1440" s="100"/>
      <c r="AO1440" s="105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7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47"/>
      <c r="BJ1440" s="47"/>
      <c r="BK1440" s="47"/>
      <c r="BL1440" s="47"/>
      <c r="BM1440" s="47"/>
    </row>
    <row r="1441" spans="1:65" s="57" customFormat="1" ht="8.4499999999999993" customHeight="1" x14ac:dyDescent="0.25">
      <c r="A1441" s="120"/>
      <c r="B1441" s="121"/>
      <c r="C1441" s="121"/>
      <c r="D1441" s="121"/>
      <c r="E1441" s="122"/>
      <c r="F1441" s="92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93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90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7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47"/>
      <c r="BJ1441" s="47"/>
      <c r="BK1441" s="47"/>
      <c r="BL1441" s="47"/>
      <c r="BM1441" s="47"/>
    </row>
    <row r="1442" spans="1:65" s="57" customFormat="1" ht="8.4499999999999993" customHeight="1" thickBot="1" x14ac:dyDescent="0.3">
      <c r="A1442" s="129"/>
      <c r="B1442" s="130"/>
      <c r="C1442" s="130"/>
      <c r="D1442" s="130"/>
      <c r="E1442" s="131"/>
      <c r="F1442" s="94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6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7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7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47"/>
      <c r="BJ1442" s="47"/>
      <c r="BK1442" s="47"/>
      <c r="BL1442" s="47"/>
      <c r="BM1442" s="47"/>
    </row>
    <row r="1443" spans="1:65" s="57" customFormat="1" ht="8.4499999999999993" customHeight="1" x14ac:dyDescent="0.25">
      <c r="A1443" s="126">
        <f>A1440+1</f>
        <v>471</v>
      </c>
      <c r="B1443" s="127"/>
      <c r="C1443" s="127"/>
      <c r="D1443" s="127"/>
      <c r="E1443" s="128"/>
      <c r="F1443" s="98"/>
      <c r="G1443" s="99"/>
      <c r="H1443" s="99"/>
      <c r="I1443" s="99"/>
      <c r="J1443" s="99"/>
      <c r="K1443" s="99"/>
      <c r="L1443" s="99"/>
      <c r="M1443" s="99"/>
      <c r="N1443" s="99"/>
      <c r="O1443" s="99"/>
      <c r="P1443" s="100"/>
      <c r="Q1443" s="100"/>
      <c r="R1443" s="100"/>
      <c r="S1443" s="100"/>
      <c r="T1443" s="101"/>
      <c r="U1443" s="101"/>
      <c r="V1443" s="102"/>
      <c r="W1443" s="103"/>
      <c r="X1443" s="104"/>
      <c r="Y1443" s="102"/>
      <c r="Z1443" s="102"/>
      <c r="AA1443" s="102"/>
      <c r="AB1443" s="100"/>
      <c r="AC1443" s="100"/>
      <c r="AD1443" s="100"/>
      <c r="AE1443" s="100"/>
      <c r="AF1443" s="100"/>
      <c r="AG1443" s="100"/>
      <c r="AH1443" s="100"/>
      <c r="AI1443" s="100"/>
      <c r="AJ1443" s="100"/>
      <c r="AK1443" s="100"/>
      <c r="AL1443" s="100"/>
      <c r="AM1443" s="100"/>
      <c r="AN1443" s="100"/>
      <c r="AO1443" s="105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7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47"/>
      <c r="BJ1443" s="47"/>
      <c r="BK1443" s="47"/>
      <c r="BL1443" s="47"/>
      <c r="BM1443" s="47"/>
    </row>
    <row r="1444" spans="1:65" s="57" customFormat="1" ht="8.4499999999999993" customHeight="1" x14ac:dyDescent="0.25">
      <c r="A1444" s="120"/>
      <c r="B1444" s="121"/>
      <c r="C1444" s="121"/>
      <c r="D1444" s="121"/>
      <c r="E1444" s="122"/>
      <c r="F1444" s="92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93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90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7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47"/>
      <c r="BJ1444" s="47"/>
      <c r="BK1444" s="47"/>
      <c r="BL1444" s="47"/>
      <c r="BM1444" s="47"/>
    </row>
    <row r="1445" spans="1:65" s="57" customFormat="1" ht="8.4499999999999993" customHeight="1" thickBot="1" x14ac:dyDescent="0.3">
      <c r="A1445" s="129"/>
      <c r="B1445" s="130"/>
      <c r="C1445" s="130"/>
      <c r="D1445" s="130"/>
      <c r="E1445" s="131"/>
      <c r="F1445" s="94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6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7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7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47"/>
      <c r="BJ1445" s="47"/>
      <c r="BK1445" s="47"/>
      <c r="BL1445" s="47"/>
      <c r="BM1445" s="47"/>
    </row>
    <row r="1446" spans="1:65" s="57" customFormat="1" ht="8.4499999999999993" customHeight="1" x14ac:dyDescent="0.25">
      <c r="A1446" s="126">
        <f>A1443+1</f>
        <v>472</v>
      </c>
      <c r="B1446" s="127"/>
      <c r="C1446" s="127"/>
      <c r="D1446" s="127"/>
      <c r="E1446" s="128"/>
      <c r="F1446" s="98"/>
      <c r="G1446" s="99"/>
      <c r="H1446" s="99"/>
      <c r="I1446" s="99"/>
      <c r="J1446" s="99"/>
      <c r="K1446" s="99"/>
      <c r="L1446" s="99"/>
      <c r="M1446" s="99"/>
      <c r="N1446" s="99"/>
      <c r="O1446" s="99"/>
      <c r="P1446" s="100"/>
      <c r="Q1446" s="100"/>
      <c r="R1446" s="100"/>
      <c r="S1446" s="100"/>
      <c r="T1446" s="101"/>
      <c r="U1446" s="101"/>
      <c r="V1446" s="102"/>
      <c r="W1446" s="103"/>
      <c r="X1446" s="104"/>
      <c r="Y1446" s="102"/>
      <c r="Z1446" s="102"/>
      <c r="AA1446" s="102"/>
      <c r="AB1446" s="100"/>
      <c r="AC1446" s="100"/>
      <c r="AD1446" s="100"/>
      <c r="AE1446" s="100"/>
      <c r="AF1446" s="100"/>
      <c r="AG1446" s="100"/>
      <c r="AH1446" s="100"/>
      <c r="AI1446" s="100"/>
      <c r="AJ1446" s="100"/>
      <c r="AK1446" s="100"/>
      <c r="AL1446" s="100"/>
      <c r="AM1446" s="100"/>
      <c r="AN1446" s="100"/>
      <c r="AO1446" s="105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7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47"/>
      <c r="BJ1446" s="47"/>
      <c r="BK1446" s="47"/>
      <c r="BL1446" s="47"/>
      <c r="BM1446" s="47"/>
    </row>
    <row r="1447" spans="1:65" s="57" customFormat="1" ht="8.4499999999999993" customHeight="1" x14ac:dyDescent="0.25">
      <c r="A1447" s="120"/>
      <c r="B1447" s="121"/>
      <c r="C1447" s="121"/>
      <c r="D1447" s="121"/>
      <c r="E1447" s="122"/>
      <c r="F1447" s="92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93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90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7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47"/>
      <c r="BJ1447" s="47"/>
      <c r="BK1447" s="47"/>
      <c r="BL1447" s="47"/>
      <c r="BM1447" s="47"/>
    </row>
    <row r="1448" spans="1:65" s="57" customFormat="1" ht="8.4499999999999993" customHeight="1" thickBot="1" x14ac:dyDescent="0.3">
      <c r="A1448" s="129"/>
      <c r="B1448" s="130"/>
      <c r="C1448" s="130"/>
      <c r="D1448" s="130"/>
      <c r="E1448" s="131"/>
      <c r="F1448" s="94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6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7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7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47"/>
      <c r="BJ1448" s="47"/>
      <c r="BK1448" s="47"/>
      <c r="BL1448" s="47"/>
      <c r="BM1448" s="47"/>
    </row>
    <row r="1449" spans="1:65" s="57" customFormat="1" ht="8.4499999999999993" customHeight="1" x14ac:dyDescent="0.25">
      <c r="A1449" s="126">
        <f>A1446+1</f>
        <v>473</v>
      </c>
      <c r="B1449" s="127"/>
      <c r="C1449" s="127"/>
      <c r="D1449" s="127"/>
      <c r="E1449" s="128"/>
      <c r="F1449" s="98"/>
      <c r="G1449" s="99"/>
      <c r="H1449" s="99"/>
      <c r="I1449" s="99"/>
      <c r="J1449" s="99"/>
      <c r="K1449" s="99"/>
      <c r="L1449" s="99"/>
      <c r="M1449" s="99"/>
      <c r="N1449" s="99"/>
      <c r="O1449" s="99"/>
      <c r="P1449" s="100"/>
      <c r="Q1449" s="100"/>
      <c r="R1449" s="100"/>
      <c r="S1449" s="100"/>
      <c r="T1449" s="101"/>
      <c r="U1449" s="101"/>
      <c r="V1449" s="102"/>
      <c r="W1449" s="103"/>
      <c r="X1449" s="104"/>
      <c r="Y1449" s="102"/>
      <c r="Z1449" s="102"/>
      <c r="AA1449" s="102"/>
      <c r="AB1449" s="100"/>
      <c r="AC1449" s="100"/>
      <c r="AD1449" s="100"/>
      <c r="AE1449" s="100"/>
      <c r="AF1449" s="100"/>
      <c r="AG1449" s="100"/>
      <c r="AH1449" s="100"/>
      <c r="AI1449" s="100"/>
      <c r="AJ1449" s="100"/>
      <c r="AK1449" s="100"/>
      <c r="AL1449" s="100"/>
      <c r="AM1449" s="100"/>
      <c r="AN1449" s="100"/>
      <c r="AO1449" s="105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7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47"/>
      <c r="BJ1449" s="47"/>
      <c r="BK1449" s="47"/>
      <c r="BL1449" s="47"/>
      <c r="BM1449" s="47"/>
    </row>
    <row r="1450" spans="1:65" s="57" customFormat="1" ht="8.4499999999999993" customHeight="1" x14ac:dyDescent="0.25">
      <c r="A1450" s="120"/>
      <c r="B1450" s="121"/>
      <c r="C1450" s="121"/>
      <c r="D1450" s="121"/>
      <c r="E1450" s="122"/>
      <c r="F1450" s="92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93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90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7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47"/>
      <c r="BJ1450" s="47"/>
      <c r="BK1450" s="47"/>
      <c r="BL1450" s="47"/>
      <c r="BM1450" s="47"/>
    </row>
    <row r="1451" spans="1:65" s="57" customFormat="1" ht="8.4499999999999993" customHeight="1" thickBot="1" x14ac:dyDescent="0.3">
      <c r="A1451" s="129"/>
      <c r="B1451" s="130"/>
      <c r="C1451" s="130"/>
      <c r="D1451" s="130"/>
      <c r="E1451" s="131"/>
      <c r="F1451" s="94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6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7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7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47"/>
      <c r="BJ1451" s="47"/>
      <c r="BK1451" s="47"/>
      <c r="BL1451" s="47"/>
      <c r="BM1451" s="47"/>
    </row>
    <row r="1452" spans="1:65" s="57" customFormat="1" ht="8.4499999999999993" customHeight="1" x14ac:dyDescent="0.25">
      <c r="A1452" s="126">
        <f>A1449+1</f>
        <v>474</v>
      </c>
      <c r="B1452" s="127"/>
      <c r="C1452" s="127"/>
      <c r="D1452" s="127"/>
      <c r="E1452" s="128"/>
      <c r="F1452" s="98"/>
      <c r="G1452" s="99"/>
      <c r="H1452" s="99"/>
      <c r="I1452" s="99"/>
      <c r="J1452" s="99"/>
      <c r="K1452" s="99"/>
      <c r="L1452" s="99"/>
      <c r="M1452" s="99"/>
      <c r="N1452" s="99"/>
      <c r="O1452" s="99"/>
      <c r="P1452" s="100"/>
      <c r="Q1452" s="100"/>
      <c r="R1452" s="100"/>
      <c r="S1452" s="100"/>
      <c r="T1452" s="101"/>
      <c r="U1452" s="101"/>
      <c r="V1452" s="102"/>
      <c r="W1452" s="103"/>
      <c r="X1452" s="104"/>
      <c r="Y1452" s="102"/>
      <c r="Z1452" s="102"/>
      <c r="AA1452" s="102"/>
      <c r="AB1452" s="100"/>
      <c r="AC1452" s="100"/>
      <c r="AD1452" s="100"/>
      <c r="AE1452" s="100"/>
      <c r="AF1452" s="100"/>
      <c r="AG1452" s="100"/>
      <c r="AH1452" s="100"/>
      <c r="AI1452" s="100"/>
      <c r="AJ1452" s="100"/>
      <c r="AK1452" s="100"/>
      <c r="AL1452" s="100"/>
      <c r="AM1452" s="100"/>
      <c r="AN1452" s="100"/>
      <c r="AO1452" s="105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7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47"/>
      <c r="BJ1452" s="47"/>
      <c r="BK1452" s="47"/>
      <c r="BL1452" s="47"/>
      <c r="BM1452" s="47"/>
    </row>
    <row r="1453" spans="1:65" s="57" customFormat="1" ht="8.4499999999999993" customHeight="1" x14ac:dyDescent="0.25">
      <c r="A1453" s="120"/>
      <c r="B1453" s="121"/>
      <c r="C1453" s="121"/>
      <c r="D1453" s="121"/>
      <c r="E1453" s="122"/>
      <c r="F1453" s="92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93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90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7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47"/>
      <c r="BJ1453" s="47"/>
      <c r="BK1453" s="47"/>
      <c r="BL1453" s="47"/>
      <c r="BM1453" s="47"/>
    </row>
    <row r="1454" spans="1:65" s="57" customFormat="1" ht="8.4499999999999993" customHeight="1" thickBot="1" x14ac:dyDescent="0.3">
      <c r="A1454" s="129"/>
      <c r="B1454" s="130"/>
      <c r="C1454" s="130"/>
      <c r="D1454" s="130"/>
      <c r="E1454" s="131"/>
      <c r="F1454" s="94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6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7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7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47"/>
      <c r="BJ1454" s="47"/>
      <c r="BK1454" s="47"/>
      <c r="BL1454" s="47"/>
      <c r="BM1454" s="47"/>
    </row>
    <row r="1455" spans="1:65" s="57" customFormat="1" ht="8.4499999999999993" customHeight="1" x14ac:dyDescent="0.25">
      <c r="A1455" s="126">
        <f>A1452+1</f>
        <v>475</v>
      </c>
      <c r="B1455" s="127"/>
      <c r="C1455" s="127"/>
      <c r="D1455" s="127"/>
      <c r="E1455" s="128"/>
      <c r="F1455" s="98"/>
      <c r="G1455" s="99"/>
      <c r="H1455" s="99"/>
      <c r="I1455" s="99"/>
      <c r="J1455" s="99"/>
      <c r="K1455" s="99"/>
      <c r="L1455" s="99"/>
      <c r="M1455" s="99"/>
      <c r="N1455" s="99"/>
      <c r="O1455" s="99"/>
      <c r="P1455" s="100"/>
      <c r="Q1455" s="100"/>
      <c r="R1455" s="100"/>
      <c r="S1455" s="100"/>
      <c r="T1455" s="101"/>
      <c r="U1455" s="101"/>
      <c r="V1455" s="102"/>
      <c r="W1455" s="103"/>
      <c r="X1455" s="104"/>
      <c r="Y1455" s="102"/>
      <c r="Z1455" s="102"/>
      <c r="AA1455" s="102"/>
      <c r="AB1455" s="100"/>
      <c r="AC1455" s="100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105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7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47"/>
      <c r="BJ1455" s="47"/>
      <c r="BK1455" s="47"/>
      <c r="BL1455" s="47"/>
      <c r="BM1455" s="47"/>
    </row>
    <row r="1456" spans="1:65" s="57" customFormat="1" ht="8.4499999999999993" customHeight="1" x14ac:dyDescent="0.25">
      <c r="A1456" s="120"/>
      <c r="B1456" s="121"/>
      <c r="C1456" s="121"/>
      <c r="D1456" s="121"/>
      <c r="E1456" s="122"/>
      <c r="F1456" s="92"/>
      <c r="G1456" s="89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93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90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7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47"/>
      <c r="BJ1456" s="47"/>
      <c r="BK1456" s="47"/>
      <c r="BL1456" s="47"/>
      <c r="BM1456" s="47"/>
    </row>
    <row r="1457" spans="1:65" s="57" customFormat="1" ht="8.4499999999999993" customHeight="1" thickBot="1" x14ac:dyDescent="0.3">
      <c r="A1457" s="129"/>
      <c r="B1457" s="130"/>
      <c r="C1457" s="130"/>
      <c r="D1457" s="130"/>
      <c r="E1457" s="131"/>
      <c r="F1457" s="94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6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7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7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47"/>
      <c r="BJ1457" s="47"/>
      <c r="BK1457" s="47"/>
      <c r="BL1457" s="47"/>
      <c r="BM1457" s="47"/>
    </row>
    <row r="1458" spans="1:65" s="57" customFormat="1" ht="8.4499999999999993" customHeight="1" x14ac:dyDescent="0.25">
      <c r="A1458" s="126">
        <f>A1455+1</f>
        <v>476</v>
      </c>
      <c r="B1458" s="127"/>
      <c r="C1458" s="127"/>
      <c r="D1458" s="127"/>
      <c r="E1458" s="128"/>
      <c r="F1458" s="98"/>
      <c r="G1458" s="99"/>
      <c r="H1458" s="99"/>
      <c r="I1458" s="99"/>
      <c r="J1458" s="99"/>
      <c r="K1458" s="99"/>
      <c r="L1458" s="99"/>
      <c r="M1458" s="99"/>
      <c r="N1458" s="99"/>
      <c r="O1458" s="99"/>
      <c r="P1458" s="100"/>
      <c r="Q1458" s="100"/>
      <c r="R1458" s="100"/>
      <c r="S1458" s="100"/>
      <c r="T1458" s="101"/>
      <c r="U1458" s="101"/>
      <c r="V1458" s="102"/>
      <c r="W1458" s="103"/>
      <c r="X1458" s="104"/>
      <c r="Y1458" s="102"/>
      <c r="Z1458" s="102"/>
      <c r="AA1458" s="102"/>
      <c r="AB1458" s="100"/>
      <c r="AC1458" s="100"/>
      <c r="AD1458" s="100"/>
      <c r="AE1458" s="100"/>
      <c r="AF1458" s="100"/>
      <c r="AG1458" s="100"/>
      <c r="AH1458" s="100"/>
      <c r="AI1458" s="100"/>
      <c r="AJ1458" s="100"/>
      <c r="AK1458" s="100"/>
      <c r="AL1458" s="100"/>
      <c r="AM1458" s="100"/>
      <c r="AN1458" s="100"/>
      <c r="AO1458" s="105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7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47"/>
      <c r="BJ1458" s="47"/>
      <c r="BK1458" s="47"/>
      <c r="BL1458" s="47"/>
      <c r="BM1458" s="47"/>
    </row>
    <row r="1459" spans="1:65" s="57" customFormat="1" ht="8.4499999999999993" customHeight="1" x14ac:dyDescent="0.25">
      <c r="A1459" s="120"/>
      <c r="B1459" s="121"/>
      <c r="C1459" s="121"/>
      <c r="D1459" s="121"/>
      <c r="E1459" s="122"/>
      <c r="F1459" s="92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93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90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7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47"/>
      <c r="BJ1459" s="47"/>
      <c r="BK1459" s="47"/>
      <c r="BL1459" s="47"/>
      <c r="BM1459" s="47"/>
    </row>
    <row r="1460" spans="1:65" s="57" customFormat="1" ht="8.4499999999999993" customHeight="1" thickBot="1" x14ac:dyDescent="0.3">
      <c r="A1460" s="129"/>
      <c r="B1460" s="130"/>
      <c r="C1460" s="130"/>
      <c r="D1460" s="130"/>
      <c r="E1460" s="131"/>
      <c r="F1460" s="94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6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7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7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47"/>
      <c r="BJ1460" s="47"/>
      <c r="BK1460" s="47"/>
      <c r="BL1460" s="47"/>
      <c r="BM1460" s="47"/>
    </row>
    <row r="1461" spans="1:65" s="57" customFormat="1" ht="8.4499999999999993" customHeight="1" x14ac:dyDescent="0.25">
      <c r="A1461" s="126">
        <f>A1458+1</f>
        <v>477</v>
      </c>
      <c r="B1461" s="127"/>
      <c r="C1461" s="127"/>
      <c r="D1461" s="127"/>
      <c r="E1461" s="128"/>
      <c r="F1461" s="98"/>
      <c r="G1461" s="99"/>
      <c r="H1461" s="99"/>
      <c r="I1461" s="99"/>
      <c r="J1461" s="99"/>
      <c r="K1461" s="99"/>
      <c r="L1461" s="99"/>
      <c r="M1461" s="99"/>
      <c r="N1461" s="99"/>
      <c r="O1461" s="99"/>
      <c r="P1461" s="100"/>
      <c r="Q1461" s="100"/>
      <c r="R1461" s="100"/>
      <c r="S1461" s="100"/>
      <c r="T1461" s="101"/>
      <c r="U1461" s="101"/>
      <c r="V1461" s="102"/>
      <c r="W1461" s="103"/>
      <c r="X1461" s="104"/>
      <c r="Y1461" s="102"/>
      <c r="Z1461" s="102"/>
      <c r="AA1461" s="102"/>
      <c r="AB1461" s="100"/>
      <c r="AC1461" s="100"/>
      <c r="AD1461" s="100"/>
      <c r="AE1461" s="100"/>
      <c r="AF1461" s="100"/>
      <c r="AG1461" s="100"/>
      <c r="AH1461" s="100"/>
      <c r="AI1461" s="100"/>
      <c r="AJ1461" s="100"/>
      <c r="AK1461" s="100"/>
      <c r="AL1461" s="100"/>
      <c r="AM1461" s="100"/>
      <c r="AN1461" s="100"/>
      <c r="AO1461" s="105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7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47"/>
      <c r="BJ1461" s="47"/>
      <c r="BK1461" s="47"/>
      <c r="BL1461" s="47"/>
      <c r="BM1461" s="47"/>
    </row>
    <row r="1462" spans="1:65" s="57" customFormat="1" ht="8.4499999999999993" customHeight="1" x14ac:dyDescent="0.25">
      <c r="A1462" s="120"/>
      <c r="B1462" s="121"/>
      <c r="C1462" s="121"/>
      <c r="D1462" s="121"/>
      <c r="E1462" s="122"/>
      <c r="F1462" s="92"/>
      <c r="G1462" s="89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93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90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7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47"/>
      <c r="BJ1462" s="47"/>
      <c r="BK1462" s="47"/>
      <c r="BL1462" s="47"/>
      <c r="BM1462" s="47"/>
    </row>
    <row r="1463" spans="1:65" s="57" customFormat="1" ht="8.4499999999999993" customHeight="1" thickBot="1" x14ac:dyDescent="0.3">
      <c r="A1463" s="129"/>
      <c r="B1463" s="130"/>
      <c r="C1463" s="130"/>
      <c r="D1463" s="130"/>
      <c r="E1463" s="131"/>
      <c r="F1463" s="94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6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7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7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47"/>
      <c r="BJ1463" s="47"/>
      <c r="BK1463" s="47"/>
      <c r="BL1463" s="47"/>
      <c r="BM1463" s="47"/>
    </row>
    <row r="1464" spans="1:65" s="57" customFormat="1" ht="8.4499999999999993" customHeight="1" x14ac:dyDescent="0.25">
      <c r="A1464" s="126">
        <f>A1461+1</f>
        <v>478</v>
      </c>
      <c r="B1464" s="127"/>
      <c r="C1464" s="127"/>
      <c r="D1464" s="127"/>
      <c r="E1464" s="128"/>
      <c r="F1464" s="98"/>
      <c r="G1464" s="99"/>
      <c r="H1464" s="99"/>
      <c r="I1464" s="99"/>
      <c r="J1464" s="99"/>
      <c r="K1464" s="99"/>
      <c r="L1464" s="99"/>
      <c r="M1464" s="99"/>
      <c r="N1464" s="99"/>
      <c r="O1464" s="99"/>
      <c r="P1464" s="100"/>
      <c r="Q1464" s="100"/>
      <c r="R1464" s="100"/>
      <c r="S1464" s="100"/>
      <c r="T1464" s="101"/>
      <c r="U1464" s="101"/>
      <c r="V1464" s="102"/>
      <c r="W1464" s="103"/>
      <c r="X1464" s="104"/>
      <c r="Y1464" s="102"/>
      <c r="Z1464" s="102"/>
      <c r="AA1464" s="102"/>
      <c r="AB1464" s="100"/>
      <c r="AC1464" s="100"/>
      <c r="AD1464" s="100"/>
      <c r="AE1464" s="100"/>
      <c r="AF1464" s="100"/>
      <c r="AG1464" s="100"/>
      <c r="AH1464" s="100"/>
      <c r="AI1464" s="100"/>
      <c r="AJ1464" s="100"/>
      <c r="AK1464" s="100"/>
      <c r="AL1464" s="100"/>
      <c r="AM1464" s="100"/>
      <c r="AN1464" s="100"/>
      <c r="AO1464" s="105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7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47"/>
      <c r="BJ1464" s="47"/>
      <c r="BK1464" s="47"/>
      <c r="BL1464" s="47"/>
      <c r="BM1464" s="47"/>
    </row>
    <row r="1465" spans="1:65" s="57" customFormat="1" ht="8.4499999999999993" customHeight="1" x14ac:dyDescent="0.25">
      <c r="A1465" s="120"/>
      <c r="B1465" s="121"/>
      <c r="C1465" s="121"/>
      <c r="D1465" s="121"/>
      <c r="E1465" s="122"/>
      <c r="F1465" s="92"/>
      <c r="G1465" s="89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93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90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7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47"/>
      <c r="BJ1465" s="47"/>
      <c r="BK1465" s="47"/>
      <c r="BL1465" s="47"/>
      <c r="BM1465" s="47"/>
    </row>
    <row r="1466" spans="1:65" s="57" customFormat="1" ht="8.4499999999999993" customHeight="1" thickBot="1" x14ac:dyDescent="0.3">
      <c r="A1466" s="129"/>
      <c r="B1466" s="130"/>
      <c r="C1466" s="130"/>
      <c r="D1466" s="130"/>
      <c r="E1466" s="131"/>
      <c r="F1466" s="94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6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7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7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47"/>
      <c r="BJ1466" s="47"/>
      <c r="BK1466" s="47"/>
      <c r="BL1466" s="47"/>
      <c r="BM1466" s="47"/>
    </row>
    <row r="1467" spans="1:65" s="57" customFormat="1" ht="8.4499999999999993" customHeight="1" x14ac:dyDescent="0.25">
      <c r="A1467" s="126">
        <f>A1464+1</f>
        <v>479</v>
      </c>
      <c r="B1467" s="127"/>
      <c r="C1467" s="127"/>
      <c r="D1467" s="127"/>
      <c r="E1467" s="128"/>
      <c r="F1467" s="98"/>
      <c r="G1467" s="99"/>
      <c r="H1467" s="99"/>
      <c r="I1467" s="99"/>
      <c r="J1467" s="99"/>
      <c r="K1467" s="99"/>
      <c r="L1467" s="99"/>
      <c r="M1467" s="99"/>
      <c r="N1467" s="99"/>
      <c r="O1467" s="99"/>
      <c r="P1467" s="100"/>
      <c r="Q1467" s="100"/>
      <c r="R1467" s="100"/>
      <c r="S1467" s="100"/>
      <c r="T1467" s="101"/>
      <c r="U1467" s="101"/>
      <c r="V1467" s="102"/>
      <c r="W1467" s="103"/>
      <c r="X1467" s="104"/>
      <c r="Y1467" s="102"/>
      <c r="Z1467" s="102"/>
      <c r="AA1467" s="102"/>
      <c r="AB1467" s="100"/>
      <c r="AC1467" s="100"/>
      <c r="AD1467" s="100"/>
      <c r="AE1467" s="100"/>
      <c r="AF1467" s="100"/>
      <c r="AG1467" s="100"/>
      <c r="AH1467" s="100"/>
      <c r="AI1467" s="100"/>
      <c r="AJ1467" s="100"/>
      <c r="AK1467" s="100"/>
      <c r="AL1467" s="100"/>
      <c r="AM1467" s="100"/>
      <c r="AN1467" s="100"/>
      <c r="AO1467" s="105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7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47"/>
      <c r="BJ1467" s="47"/>
      <c r="BK1467" s="47"/>
      <c r="BL1467" s="47"/>
      <c r="BM1467" s="47"/>
    </row>
    <row r="1468" spans="1:65" s="57" customFormat="1" ht="8.4499999999999993" customHeight="1" x14ac:dyDescent="0.25">
      <c r="A1468" s="120"/>
      <c r="B1468" s="121"/>
      <c r="C1468" s="121"/>
      <c r="D1468" s="121"/>
      <c r="E1468" s="122"/>
      <c r="F1468" s="92"/>
      <c r="G1468" s="89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93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90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7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47"/>
      <c r="BJ1468" s="47"/>
      <c r="BK1468" s="47"/>
      <c r="BL1468" s="47"/>
      <c r="BM1468" s="47"/>
    </row>
    <row r="1469" spans="1:65" s="57" customFormat="1" ht="8.4499999999999993" customHeight="1" thickBot="1" x14ac:dyDescent="0.3">
      <c r="A1469" s="120"/>
      <c r="B1469" s="121"/>
      <c r="C1469" s="121"/>
      <c r="D1469" s="121"/>
      <c r="E1469" s="122"/>
      <c r="F1469" s="94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6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7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7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47"/>
      <c r="BJ1469" s="47"/>
      <c r="BK1469" s="47"/>
      <c r="BL1469" s="47"/>
      <c r="BM1469" s="47"/>
    </row>
    <row r="1470" spans="1:65" s="57" customFormat="1" ht="8.4499999999999993" customHeight="1" x14ac:dyDescent="0.25">
      <c r="A1470" s="123">
        <f>A1467+1</f>
        <v>480</v>
      </c>
      <c r="B1470" s="124"/>
      <c r="C1470" s="124"/>
      <c r="D1470" s="124"/>
      <c r="E1470" s="125"/>
      <c r="F1470" s="98"/>
      <c r="G1470" s="99"/>
      <c r="H1470" s="99"/>
      <c r="I1470" s="99"/>
      <c r="J1470" s="99"/>
      <c r="K1470" s="99"/>
      <c r="L1470" s="99"/>
      <c r="M1470" s="99"/>
      <c r="N1470" s="99"/>
      <c r="O1470" s="99"/>
      <c r="P1470" s="100"/>
      <c r="Q1470" s="100"/>
      <c r="R1470" s="100"/>
      <c r="S1470" s="100"/>
      <c r="T1470" s="101"/>
      <c r="U1470" s="101"/>
      <c r="V1470" s="102"/>
      <c r="W1470" s="103"/>
      <c r="X1470" s="104"/>
      <c r="Y1470" s="102"/>
      <c r="Z1470" s="102"/>
      <c r="AA1470" s="102"/>
      <c r="AB1470" s="100"/>
      <c r="AC1470" s="100"/>
      <c r="AD1470" s="100"/>
      <c r="AE1470" s="100"/>
      <c r="AF1470" s="100"/>
      <c r="AG1470" s="100"/>
      <c r="AH1470" s="100"/>
      <c r="AI1470" s="100"/>
      <c r="AJ1470" s="100"/>
      <c r="AK1470" s="100"/>
      <c r="AL1470" s="100"/>
      <c r="AM1470" s="100"/>
      <c r="AN1470" s="100"/>
      <c r="AO1470" s="105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7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47"/>
      <c r="BJ1470" s="47"/>
      <c r="BK1470" s="47"/>
      <c r="BL1470" s="47"/>
      <c r="BM1470" s="47"/>
    </row>
    <row r="1471" spans="1:65" s="57" customFormat="1" ht="8.4499999999999993" customHeight="1" x14ac:dyDescent="0.25">
      <c r="A1471" s="123"/>
      <c r="B1471" s="124"/>
      <c r="C1471" s="124"/>
      <c r="D1471" s="124"/>
      <c r="E1471" s="125"/>
      <c r="F1471" s="92"/>
      <c r="G1471" s="89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93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90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7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47"/>
      <c r="BJ1471" s="47"/>
      <c r="BK1471" s="47"/>
      <c r="BL1471" s="47"/>
      <c r="BM1471" s="47"/>
    </row>
    <row r="1472" spans="1:65" s="57" customFormat="1" ht="8.4499999999999993" customHeight="1" thickBot="1" x14ac:dyDescent="0.3">
      <c r="A1472" s="123"/>
      <c r="B1472" s="124"/>
      <c r="C1472" s="124"/>
      <c r="D1472" s="124"/>
      <c r="E1472" s="125"/>
      <c r="F1472" s="94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6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7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7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47"/>
      <c r="BJ1472" s="47"/>
      <c r="BK1472" s="47"/>
      <c r="BL1472" s="47"/>
      <c r="BM1472" s="47"/>
    </row>
    <row r="1473" spans="1:65" s="57" customFormat="1" ht="8.4499999999999993" customHeight="1" x14ac:dyDescent="0.25">
      <c r="A1473" s="123">
        <f>A1470+1</f>
        <v>481</v>
      </c>
      <c r="B1473" s="124"/>
      <c r="C1473" s="124"/>
      <c r="D1473" s="124"/>
      <c r="E1473" s="125"/>
      <c r="F1473" s="98"/>
      <c r="G1473" s="99"/>
      <c r="H1473" s="99"/>
      <c r="I1473" s="99"/>
      <c r="J1473" s="99"/>
      <c r="K1473" s="99"/>
      <c r="L1473" s="99"/>
      <c r="M1473" s="99"/>
      <c r="N1473" s="99"/>
      <c r="O1473" s="99"/>
      <c r="P1473" s="100"/>
      <c r="Q1473" s="100"/>
      <c r="R1473" s="100"/>
      <c r="S1473" s="100"/>
      <c r="T1473" s="101"/>
      <c r="U1473" s="101"/>
      <c r="V1473" s="102"/>
      <c r="W1473" s="103"/>
      <c r="X1473" s="104"/>
      <c r="Y1473" s="102"/>
      <c r="Z1473" s="102"/>
      <c r="AA1473" s="102"/>
      <c r="AB1473" s="100"/>
      <c r="AC1473" s="100"/>
      <c r="AD1473" s="100"/>
      <c r="AE1473" s="100"/>
      <c r="AF1473" s="100"/>
      <c r="AG1473" s="100"/>
      <c r="AH1473" s="100"/>
      <c r="AI1473" s="100"/>
      <c r="AJ1473" s="100"/>
      <c r="AK1473" s="100"/>
      <c r="AL1473" s="100"/>
      <c r="AM1473" s="100"/>
      <c r="AN1473" s="100"/>
      <c r="AO1473" s="105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7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47"/>
      <c r="BJ1473" s="47"/>
      <c r="BK1473" s="47"/>
      <c r="BL1473" s="47"/>
      <c r="BM1473" s="47"/>
    </row>
    <row r="1474" spans="1:65" s="57" customFormat="1" ht="8.4499999999999993" customHeight="1" x14ac:dyDescent="0.25">
      <c r="A1474" s="123"/>
      <c r="B1474" s="124"/>
      <c r="C1474" s="124"/>
      <c r="D1474" s="124"/>
      <c r="E1474" s="125"/>
      <c r="F1474" s="92"/>
      <c r="G1474" s="89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93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90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7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47"/>
      <c r="BJ1474" s="47"/>
      <c r="BK1474" s="47"/>
      <c r="BL1474" s="47"/>
      <c r="BM1474" s="47"/>
    </row>
    <row r="1475" spans="1:65" s="57" customFormat="1" ht="8.4499999999999993" customHeight="1" thickBot="1" x14ac:dyDescent="0.3">
      <c r="A1475" s="123"/>
      <c r="B1475" s="124"/>
      <c r="C1475" s="124"/>
      <c r="D1475" s="124"/>
      <c r="E1475" s="125"/>
      <c r="F1475" s="94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6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7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7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47"/>
      <c r="BJ1475" s="47"/>
      <c r="BK1475" s="47"/>
      <c r="BL1475" s="47"/>
      <c r="BM1475" s="47"/>
    </row>
    <row r="1476" spans="1:65" s="57" customFormat="1" ht="8.4499999999999993" customHeight="1" x14ac:dyDescent="0.25">
      <c r="A1476" s="123">
        <f>A1473+1</f>
        <v>482</v>
      </c>
      <c r="B1476" s="124"/>
      <c r="C1476" s="124"/>
      <c r="D1476" s="124"/>
      <c r="E1476" s="125"/>
      <c r="F1476" s="98"/>
      <c r="G1476" s="99"/>
      <c r="H1476" s="99"/>
      <c r="I1476" s="99"/>
      <c r="J1476" s="99"/>
      <c r="K1476" s="99"/>
      <c r="L1476" s="99"/>
      <c r="M1476" s="99"/>
      <c r="N1476" s="99"/>
      <c r="O1476" s="99"/>
      <c r="P1476" s="100"/>
      <c r="Q1476" s="100"/>
      <c r="R1476" s="100"/>
      <c r="S1476" s="100"/>
      <c r="T1476" s="101"/>
      <c r="U1476" s="101"/>
      <c r="V1476" s="102"/>
      <c r="W1476" s="103"/>
      <c r="X1476" s="104"/>
      <c r="Y1476" s="102"/>
      <c r="Z1476" s="102"/>
      <c r="AA1476" s="102"/>
      <c r="AB1476" s="100"/>
      <c r="AC1476" s="100"/>
      <c r="AD1476" s="100"/>
      <c r="AE1476" s="100"/>
      <c r="AF1476" s="100"/>
      <c r="AG1476" s="100"/>
      <c r="AH1476" s="100"/>
      <c r="AI1476" s="100"/>
      <c r="AJ1476" s="100"/>
      <c r="AK1476" s="100"/>
      <c r="AL1476" s="100"/>
      <c r="AM1476" s="100"/>
      <c r="AN1476" s="100"/>
      <c r="AO1476" s="105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7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47"/>
      <c r="BJ1476" s="47"/>
      <c r="BK1476" s="47"/>
      <c r="BL1476" s="47"/>
      <c r="BM1476" s="47"/>
    </row>
    <row r="1477" spans="1:65" s="57" customFormat="1" ht="8.4499999999999993" customHeight="1" x14ac:dyDescent="0.25">
      <c r="A1477" s="123"/>
      <c r="B1477" s="124"/>
      <c r="C1477" s="124"/>
      <c r="D1477" s="124"/>
      <c r="E1477" s="125"/>
      <c r="F1477" s="92"/>
      <c r="G1477" s="89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93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90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7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47"/>
      <c r="BJ1477" s="47"/>
      <c r="BK1477" s="47"/>
      <c r="BL1477" s="47"/>
      <c r="BM1477" s="47"/>
    </row>
    <row r="1478" spans="1:65" s="57" customFormat="1" ht="8.4499999999999993" customHeight="1" thickBot="1" x14ac:dyDescent="0.3">
      <c r="A1478" s="123"/>
      <c r="B1478" s="124"/>
      <c r="C1478" s="124"/>
      <c r="D1478" s="124"/>
      <c r="E1478" s="125"/>
      <c r="F1478" s="94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6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7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7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47"/>
      <c r="BJ1478" s="47"/>
      <c r="BK1478" s="47"/>
      <c r="BL1478" s="47"/>
      <c r="BM1478" s="47"/>
    </row>
    <row r="1479" spans="1:65" s="57" customFormat="1" ht="8.4499999999999993" customHeight="1" x14ac:dyDescent="0.25">
      <c r="A1479" s="120">
        <f>A1476+1</f>
        <v>483</v>
      </c>
      <c r="B1479" s="121"/>
      <c r="C1479" s="121"/>
      <c r="D1479" s="121"/>
      <c r="E1479" s="122"/>
      <c r="F1479" s="98"/>
      <c r="G1479" s="99"/>
      <c r="H1479" s="99"/>
      <c r="I1479" s="99"/>
      <c r="J1479" s="99"/>
      <c r="K1479" s="99"/>
      <c r="L1479" s="99"/>
      <c r="M1479" s="99"/>
      <c r="N1479" s="99"/>
      <c r="O1479" s="99"/>
      <c r="P1479" s="100"/>
      <c r="Q1479" s="100"/>
      <c r="R1479" s="100"/>
      <c r="S1479" s="100"/>
      <c r="T1479" s="101"/>
      <c r="U1479" s="101"/>
      <c r="V1479" s="102"/>
      <c r="W1479" s="103"/>
      <c r="X1479" s="104"/>
      <c r="Y1479" s="102"/>
      <c r="Z1479" s="102"/>
      <c r="AA1479" s="102"/>
      <c r="AB1479" s="100"/>
      <c r="AC1479" s="100"/>
      <c r="AD1479" s="100"/>
      <c r="AE1479" s="100"/>
      <c r="AF1479" s="100"/>
      <c r="AG1479" s="100"/>
      <c r="AH1479" s="100"/>
      <c r="AI1479" s="100"/>
      <c r="AJ1479" s="100"/>
      <c r="AK1479" s="100"/>
      <c r="AL1479" s="100"/>
      <c r="AM1479" s="100"/>
      <c r="AN1479" s="100"/>
      <c r="AO1479" s="105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7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47"/>
      <c r="BJ1479" s="47"/>
      <c r="BK1479" s="47"/>
      <c r="BL1479" s="47"/>
      <c r="BM1479" s="47"/>
    </row>
    <row r="1480" spans="1:65" s="57" customFormat="1" ht="8.4499999999999993" customHeight="1" x14ac:dyDescent="0.25">
      <c r="A1480" s="120"/>
      <c r="B1480" s="121"/>
      <c r="C1480" s="121"/>
      <c r="D1480" s="121"/>
      <c r="E1480" s="122"/>
      <c r="F1480" s="92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93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90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7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47"/>
      <c r="BJ1480" s="47"/>
      <c r="BK1480" s="47"/>
      <c r="BL1480" s="47"/>
      <c r="BM1480" s="47"/>
    </row>
    <row r="1481" spans="1:65" s="57" customFormat="1" ht="8.4499999999999993" customHeight="1" thickBot="1" x14ac:dyDescent="0.3">
      <c r="A1481" s="120"/>
      <c r="B1481" s="121"/>
      <c r="C1481" s="121"/>
      <c r="D1481" s="121"/>
      <c r="E1481" s="122"/>
      <c r="F1481" s="94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6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7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7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47"/>
      <c r="BJ1481" s="47"/>
      <c r="BK1481" s="47"/>
      <c r="BL1481" s="47"/>
      <c r="BM1481" s="47"/>
    </row>
    <row r="1482" spans="1:65" s="57" customFormat="1" ht="8.4499999999999993" customHeight="1" x14ac:dyDescent="0.25">
      <c r="A1482" s="123">
        <f>A1479+1</f>
        <v>484</v>
      </c>
      <c r="B1482" s="124"/>
      <c r="C1482" s="124"/>
      <c r="D1482" s="124"/>
      <c r="E1482" s="125"/>
      <c r="F1482" s="98"/>
      <c r="G1482" s="99"/>
      <c r="H1482" s="99"/>
      <c r="I1482" s="99"/>
      <c r="J1482" s="99"/>
      <c r="K1482" s="99"/>
      <c r="L1482" s="99"/>
      <c r="M1482" s="99"/>
      <c r="N1482" s="99"/>
      <c r="O1482" s="99"/>
      <c r="P1482" s="100"/>
      <c r="Q1482" s="100"/>
      <c r="R1482" s="100"/>
      <c r="S1482" s="100"/>
      <c r="T1482" s="101"/>
      <c r="U1482" s="101"/>
      <c r="V1482" s="102"/>
      <c r="W1482" s="103"/>
      <c r="X1482" s="104"/>
      <c r="Y1482" s="102"/>
      <c r="Z1482" s="102"/>
      <c r="AA1482" s="102"/>
      <c r="AB1482" s="100"/>
      <c r="AC1482" s="100"/>
      <c r="AD1482" s="100"/>
      <c r="AE1482" s="100"/>
      <c r="AF1482" s="100"/>
      <c r="AG1482" s="100"/>
      <c r="AH1482" s="100"/>
      <c r="AI1482" s="100"/>
      <c r="AJ1482" s="100"/>
      <c r="AK1482" s="100"/>
      <c r="AL1482" s="100"/>
      <c r="AM1482" s="100"/>
      <c r="AN1482" s="100"/>
      <c r="AO1482" s="105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7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47"/>
      <c r="BJ1482" s="47"/>
      <c r="BK1482" s="47"/>
      <c r="BL1482" s="47"/>
      <c r="BM1482" s="47"/>
    </row>
    <row r="1483" spans="1:65" s="57" customFormat="1" ht="8.4499999999999993" customHeight="1" x14ac:dyDescent="0.25">
      <c r="A1483" s="123"/>
      <c r="B1483" s="124"/>
      <c r="C1483" s="124"/>
      <c r="D1483" s="124"/>
      <c r="E1483" s="125"/>
      <c r="F1483" s="92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93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90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7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47"/>
      <c r="BJ1483" s="47"/>
      <c r="BK1483" s="47"/>
      <c r="BL1483" s="47"/>
      <c r="BM1483" s="47"/>
    </row>
    <row r="1484" spans="1:65" s="57" customFormat="1" ht="8.4499999999999993" customHeight="1" thickBot="1" x14ac:dyDescent="0.3">
      <c r="A1484" s="123"/>
      <c r="B1484" s="124"/>
      <c r="C1484" s="124"/>
      <c r="D1484" s="124"/>
      <c r="E1484" s="125"/>
      <c r="F1484" s="94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6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7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7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47"/>
      <c r="BJ1484" s="47"/>
      <c r="BK1484" s="47"/>
      <c r="BL1484" s="47"/>
      <c r="BM1484" s="47"/>
    </row>
    <row r="1485" spans="1:65" s="57" customFormat="1" ht="8.4499999999999993" customHeight="1" x14ac:dyDescent="0.25">
      <c r="A1485" s="123">
        <f>A1482+1</f>
        <v>485</v>
      </c>
      <c r="B1485" s="124"/>
      <c r="C1485" s="124"/>
      <c r="D1485" s="124"/>
      <c r="E1485" s="125"/>
      <c r="F1485" s="98"/>
      <c r="G1485" s="99"/>
      <c r="H1485" s="99"/>
      <c r="I1485" s="99"/>
      <c r="J1485" s="99"/>
      <c r="K1485" s="99"/>
      <c r="L1485" s="99"/>
      <c r="M1485" s="99"/>
      <c r="N1485" s="99"/>
      <c r="O1485" s="99"/>
      <c r="P1485" s="100"/>
      <c r="Q1485" s="100"/>
      <c r="R1485" s="100"/>
      <c r="S1485" s="100"/>
      <c r="T1485" s="101"/>
      <c r="U1485" s="101"/>
      <c r="V1485" s="102"/>
      <c r="W1485" s="103"/>
      <c r="X1485" s="104"/>
      <c r="Y1485" s="102"/>
      <c r="Z1485" s="102"/>
      <c r="AA1485" s="102"/>
      <c r="AB1485" s="100"/>
      <c r="AC1485" s="100"/>
      <c r="AD1485" s="100"/>
      <c r="AE1485" s="100"/>
      <c r="AF1485" s="100"/>
      <c r="AG1485" s="100"/>
      <c r="AH1485" s="100"/>
      <c r="AI1485" s="100"/>
      <c r="AJ1485" s="100"/>
      <c r="AK1485" s="100"/>
      <c r="AL1485" s="100"/>
      <c r="AM1485" s="100"/>
      <c r="AN1485" s="100"/>
      <c r="AO1485" s="105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7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47"/>
      <c r="BJ1485" s="47"/>
      <c r="BK1485" s="47"/>
      <c r="BL1485" s="47"/>
      <c r="BM1485" s="47"/>
    </row>
    <row r="1486" spans="1:65" s="57" customFormat="1" ht="8.4499999999999993" customHeight="1" x14ac:dyDescent="0.25">
      <c r="A1486" s="123"/>
      <c r="B1486" s="124"/>
      <c r="C1486" s="124"/>
      <c r="D1486" s="124"/>
      <c r="E1486" s="125"/>
      <c r="F1486" s="92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93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90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7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47"/>
      <c r="BJ1486" s="47"/>
      <c r="BK1486" s="47"/>
      <c r="BL1486" s="47"/>
      <c r="BM1486" s="47"/>
    </row>
    <row r="1487" spans="1:65" s="57" customFormat="1" ht="8.4499999999999993" customHeight="1" thickBot="1" x14ac:dyDescent="0.3">
      <c r="A1487" s="123"/>
      <c r="B1487" s="124"/>
      <c r="C1487" s="124"/>
      <c r="D1487" s="124"/>
      <c r="E1487" s="125"/>
      <c r="F1487" s="94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6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7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7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47"/>
      <c r="BJ1487" s="47"/>
      <c r="BK1487" s="47"/>
      <c r="BL1487" s="47"/>
      <c r="BM1487" s="47"/>
    </row>
    <row r="1488" spans="1:65" s="57" customFormat="1" ht="8.4499999999999993" customHeight="1" x14ac:dyDescent="0.25">
      <c r="A1488" s="123">
        <f>A1485+1</f>
        <v>486</v>
      </c>
      <c r="B1488" s="124"/>
      <c r="C1488" s="124"/>
      <c r="D1488" s="124"/>
      <c r="E1488" s="125"/>
      <c r="F1488" s="98"/>
      <c r="G1488" s="99"/>
      <c r="H1488" s="99"/>
      <c r="I1488" s="99"/>
      <c r="J1488" s="99"/>
      <c r="K1488" s="99"/>
      <c r="L1488" s="99"/>
      <c r="M1488" s="99"/>
      <c r="N1488" s="99"/>
      <c r="O1488" s="99"/>
      <c r="P1488" s="100"/>
      <c r="Q1488" s="100"/>
      <c r="R1488" s="100"/>
      <c r="S1488" s="100"/>
      <c r="T1488" s="101"/>
      <c r="U1488" s="101"/>
      <c r="V1488" s="102"/>
      <c r="W1488" s="103"/>
      <c r="X1488" s="104"/>
      <c r="Y1488" s="102"/>
      <c r="Z1488" s="102"/>
      <c r="AA1488" s="102"/>
      <c r="AB1488" s="100"/>
      <c r="AC1488" s="100"/>
      <c r="AD1488" s="100"/>
      <c r="AE1488" s="100"/>
      <c r="AF1488" s="100"/>
      <c r="AG1488" s="100"/>
      <c r="AH1488" s="100"/>
      <c r="AI1488" s="100"/>
      <c r="AJ1488" s="100"/>
      <c r="AK1488" s="100"/>
      <c r="AL1488" s="100"/>
      <c r="AM1488" s="100"/>
      <c r="AN1488" s="100"/>
      <c r="AO1488" s="105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7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47"/>
      <c r="BJ1488" s="47"/>
      <c r="BK1488" s="47"/>
      <c r="BL1488" s="47"/>
      <c r="BM1488" s="47"/>
    </row>
    <row r="1489" spans="1:65" s="57" customFormat="1" ht="8.4499999999999993" customHeight="1" x14ac:dyDescent="0.25">
      <c r="A1489" s="123"/>
      <c r="B1489" s="124"/>
      <c r="C1489" s="124"/>
      <c r="D1489" s="124"/>
      <c r="E1489" s="125"/>
      <c r="F1489" s="92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93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90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7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47"/>
      <c r="BJ1489" s="47"/>
      <c r="BK1489" s="47"/>
      <c r="BL1489" s="47"/>
      <c r="BM1489" s="47"/>
    </row>
    <row r="1490" spans="1:65" s="57" customFormat="1" ht="8.4499999999999993" customHeight="1" thickBot="1" x14ac:dyDescent="0.3">
      <c r="A1490" s="132"/>
      <c r="B1490" s="133"/>
      <c r="C1490" s="133"/>
      <c r="D1490" s="133"/>
      <c r="E1490" s="134"/>
      <c r="F1490" s="94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6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7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7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47"/>
      <c r="BJ1490" s="47"/>
      <c r="BK1490" s="47"/>
      <c r="BL1490" s="47"/>
      <c r="BM1490" s="47"/>
    </row>
    <row r="1491" spans="1:65" s="57" customFormat="1" ht="8.4499999999999993" customHeight="1" thickBot="1" x14ac:dyDescent="0.3">
      <c r="A1491" s="3"/>
      <c r="B1491" s="91"/>
      <c r="C1491" s="47"/>
      <c r="D1491" s="47"/>
      <c r="E1491" s="47"/>
      <c r="F1491" s="47"/>
      <c r="G1491" s="47"/>
      <c r="H1491" s="47"/>
      <c r="I1491" s="47"/>
      <c r="J1491" s="47"/>
      <c r="K1491" s="47"/>
      <c r="L1491" s="47"/>
      <c r="M1491" s="47"/>
      <c r="N1491" s="47"/>
      <c r="O1491" s="47"/>
      <c r="P1491" s="47"/>
      <c r="Q1491" s="47"/>
      <c r="R1491" s="47"/>
      <c r="S1491" s="47"/>
      <c r="T1491" s="47"/>
      <c r="U1491" s="47"/>
      <c r="V1491" s="47"/>
      <c r="W1491" s="47"/>
      <c r="X1491" s="47"/>
      <c r="Y1491" s="47"/>
      <c r="Z1491" s="47"/>
      <c r="AA1491" s="47"/>
      <c r="AB1491" s="47"/>
      <c r="AC1491" s="47"/>
      <c r="AD1491" s="47"/>
      <c r="AE1491" s="47"/>
      <c r="AF1491" s="47"/>
      <c r="AG1491" s="47"/>
      <c r="AH1491" s="47"/>
      <c r="AI1491" s="47"/>
      <c r="AJ1491" s="47"/>
      <c r="AK1491" s="47"/>
      <c r="AL1491" s="47"/>
      <c r="AM1491" s="47"/>
      <c r="AN1491" s="47"/>
      <c r="AO1491" s="47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7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47"/>
      <c r="BJ1491" s="47"/>
      <c r="BK1491" s="47"/>
      <c r="BL1491" s="47"/>
      <c r="BM1491" s="47"/>
    </row>
    <row r="1492" spans="1:65" s="57" customFormat="1" ht="8.4499999999999993" customHeight="1" x14ac:dyDescent="0.25">
      <c r="A1492" s="135">
        <f>A1488+1</f>
        <v>487</v>
      </c>
      <c r="B1492" s="136"/>
      <c r="C1492" s="136"/>
      <c r="D1492" s="136"/>
      <c r="E1492" s="137"/>
      <c r="F1492" s="98"/>
      <c r="G1492" s="99"/>
      <c r="H1492" s="99"/>
      <c r="I1492" s="99"/>
      <c r="J1492" s="99"/>
      <c r="K1492" s="99"/>
      <c r="L1492" s="99"/>
      <c r="M1492" s="99"/>
      <c r="N1492" s="99"/>
      <c r="O1492" s="99"/>
      <c r="P1492" s="100"/>
      <c r="Q1492" s="100"/>
      <c r="R1492" s="100"/>
      <c r="S1492" s="100"/>
      <c r="T1492" s="101"/>
      <c r="U1492" s="101"/>
      <c r="V1492" s="102"/>
      <c r="W1492" s="103"/>
      <c r="X1492" s="104"/>
      <c r="Y1492" s="102"/>
      <c r="Z1492" s="102"/>
      <c r="AA1492" s="102"/>
      <c r="AB1492" s="100"/>
      <c r="AC1492" s="100"/>
      <c r="AD1492" s="100"/>
      <c r="AE1492" s="100"/>
      <c r="AF1492" s="100"/>
      <c r="AG1492" s="100"/>
      <c r="AH1492" s="100"/>
      <c r="AI1492" s="100"/>
      <c r="AJ1492" s="100"/>
      <c r="AK1492" s="100"/>
      <c r="AL1492" s="100"/>
      <c r="AM1492" s="100"/>
      <c r="AN1492" s="100"/>
      <c r="AO1492" s="105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7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47"/>
      <c r="BJ1492" s="47"/>
      <c r="BK1492" s="47"/>
      <c r="BL1492" s="47"/>
      <c r="BM1492" s="47"/>
    </row>
    <row r="1493" spans="1:65" s="57" customFormat="1" ht="8.4499999999999993" customHeight="1" x14ac:dyDescent="0.25">
      <c r="A1493" s="120"/>
      <c r="B1493" s="121"/>
      <c r="C1493" s="121"/>
      <c r="D1493" s="121"/>
      <c r="E1493" s="122"/>
      <c r="F1493" s="92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93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90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7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47"/>
      <c r="BJ1493" s="47"/>
      <c r="BK1493" s="47"/>
      <c r="BL1493" s="47"/>
      <c r="BM1493" s="47"/>
    </row>
    <row r="1494" spans="1:65" s="57" customFormat="1" ht="8.4499999999999993" customHeight="1" thickBot="1" x14ac:dyDescent="0.3">
      <c r="A1494" s="120"/>
      <c r="B1494" s="121"/>
      <c r="C1494" s="121"/>
      <c r="D1494" s="121"/>
      <c r="E1494" s="122"/>
      <c r="F1494" s="94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6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7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7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47"/>
      <c r="BJ1494" s="47"/>
      <c r="BK1494" s="47"/>
      <c r="BL1494" s="47"/>
      <c r="BM1494" s="47"/>
    </row>
    <row r="1495" spans="1:65" s="57" customFormat="1" ht="8.4499999999999993" customHeight="1" x14ac:dyDescent="0.25">
      <c r="A1495" s="126">
        <f>A1492+1</f>
        <v>488</v>
      </c>
      <c r="B1495" s="127"/>
      <c r="C1495" s="127"/>
      <c r="D1495" s="127"/>
      <c r="E1495" s="128"/>
      <c r="F1495" s="98"/>
      <c r="G1495" s="99"/>
      <c r="H1495" s="99"/>
      <c r="I1495" s="99"/>
      <c r="J1495" s="99"/>
      <c r="K1495" s="99"/>
      <c r="L1495" s="99"/>
      <c r="M1495" s="99"/>
      <c r="N1495" s="99"/>
      <c r="O1495" s="99"/>
      <c r="P1495" s="100"/>
      <c r="Q1495" s="100"/>
      <c r="R1495" s="100"/>
      <c r="S1495" s="100"/>
      <c r="T1495" s="101"/>
      <c r="U1495" s="101"/>
      <c r="V1495" s="102"/>
      <c r="W1495" s="103"/>
      <c r="X1495" s="104"/>
      <c r="Y1495" s="102"/>
      <c r="Z1495" s="102"/>
      <c r="AA1495" s="102"/>
      <c r="AB1495" s="100"/>
      <c r="AC1495" s="100"/>
      <c r="AD1495" s="100"/>
      <c r="AE1495" s="100"/>
      <c r="AF1495" s="100"/>
      <c r="AG1495" s="100"/>
      <c r="AH1495" s="100"/>
      <c r="AI1495" s="100"/>
      <c r="AJ1495" s="100"/>
      <c r="AK1495" s="100"/>
      <c r="AL1495" s="100"/>
      <c r="AM1495" s="100"/>
      <c r="AN1495" s="100"/>
      <c r="AO1495" s="105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7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47"/>
      <c r="BJ1495" s="47"/>
      <c r="BK1495" s="47"/>
      <c r="BL1495" s="47"/>
      <c r="BM1495" s="47"/>
    </row>
    <row r="1496" spans="1:65" s="57" customFormat="1" ht="8.4499999999999993" customHeight="1" x14ac:dyDescent="0.25">
      <c r="A1496" s="120"/>
      <c r="B1496" s="121"/>
      <c r="C1496" s="121"/>
      <c r="D1496" s="121"/>
      <c r="E1496" s="122"/>
      <c r="F1496" s="92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93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90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7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47"/>
      <c r="BJ1496" s="47"/>
      <c r="BK1496" s="47"/>
      <c r="BL1496" s="47"/>
      <c r="BM1496" s="47"/>
    </row>
    <row r="1497" spans="1:65" s="57" customFormat="1" ht="8.4499999999999993" customHeight="1" thickBot="1" x14ac:dyDescent="0.3">
      <c r="A1497" s="129"/>
      <c r="B1497" s="130"/>
      <c r="C1497" s="130"/>
      <c r="D1497" s="130"/>
      <c r="E1497" s="131"/>
      <c r="F1497" s="94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6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7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7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47"/>
      <c r="BJ1497" s="47"/>
      <c r="BK1497" s="47"/>
      <c r="BL1497" s="47"/>
      <c r="BM1497" s="47"/>
    </row>
    <row r="1498" spans="1:65" s="57" customFormat="1" ht="8.4499999999999993" customHeight="1" x14ac:dyDescent="0.25">
      <c r="A1498" s="126">
        <f>A1495+1</f>
        <v>489</v>
      </c>
      <c r="B1498" s="127"/>
      <c r="C1498" s="127"/>
      <c r="D1498" s="127"/>
      <c r="E1498" s="128"/>
      <c r="F1498" s="98"/>
      <c r="G1498" s="99"/>
      <c r="H1498" s="99"/>
      <c r="I1498" s="99"/>
      <c r="J1498" s="99"/>
      <c r="K1498" s="99"/>
      <c r="L1498" s="99"/>
      <c r="M1498" s="99"/>
      <c r="N1498" s="99"/>
      <c r="O1498" s="99"/>
      <c r="P1498" s="100"/>
      <c r="Q1498" s="100"/>
      <c r="R1498" s="100"/>
      <c r="S1498" s="100"/>
      <c r="T1498" s="101"/>
      <c r="U1498" s="101"/>
      <c r="V1498" s="102"/>
      <c r="W1498" s="103"/>
      <c r="X1498" s="104"/>
      <c r="Y1498" s="102"/>
      <c r="Z1498" s="102"/>
      <c r="AA1498" s="102"/>
      <c r="AB1498" s="100"/>
      <c r="AC1498" s="100"/>
      <c r="AD1498" s="100"/>
      <c r="AE1498" s="100"/>
      <c r="AF1498" s="100"/>
      <c r="AG1498" s="100"/>
      <c r="AH1498" s="100"/>
      <c r="AI1498" s="100"/>
      <c r="AJ1498" s="100"/>
      <c r="AK1498" s="100"/>
      <c r="AL1498" s="100"/>
      <c r="AM1498" s="100"/>
      <c r="AN1498" s="100"/>
      <c r="AO1498" s="105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7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47"/>
      <c r="BJ1498" s="47"/>
      <c r="BK1498" s="47"/>
      <c r="BL1498" s="47"/>
      <c r="BM1498" s="47"/>
    </row>
    <row r="1499" spans="1:65" s="57" customFormat="1" ht="8.4499999999999993" customHeight="1" x14ac:dyDescent="0.25">
      <c r="A1499" s="120"/>
      <c r="B1499" s="121"/>
      <c r="C1499" s="121"/>
      <c r="D1499" s="121"/>
      <c r="E1499" s="122"/>
      <c r="F1499" s="92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93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  <c r="AM1499" s="89"/>
      <c r="AN1499" s="89"/>
      <c r="AO1499" s="90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7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47"/>
      <c r="BJ1499" s="47"/>
      <c r="BK1499" s="47"/>
      <c r="BL1499" s="47"/>
      <c r="BM1499" s="47"/>
    </row>
    <row r="1500" spans="1:65" s="57" customFormat="1" ht="8.4499999999999993" customHeight="1" thickBot="1" x14ac:dyDescent="0.3">
      <c r="A1500" s="129"/>
      <c r="B1500" s="130"/>
      <c r="C1500" s="130"/>
      <c r="D1500" s="130"/>
      <c r="E1500" s="131"/>
      <c r="F1500" s="94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6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7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7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47"/>
      <c r="BJ1500" s="47"/>
      <c r="BK1500" s="47"/>
      <c r="BL1500" s="47"/>
      <c r="BM1500" s="47"/>
    </row>
    <row r="1501" spans="1:65" s="57" customFormat="1" ht="8.4499999999999993" customHeight="1" x14ac:dyDescent="0.25">
      <c r="A1501" s="126">
        <f>A1498+1</f>
        <v>490</v>
      </c>
      <c r="B1501" s="127"/>
      <c r="C1501" s="127"/>
      <c r="D1501" s="127"/>
      <c r="E1501" s="128"/>
      <c r="F1501" s="98"/>
      <c r="G1501" s="99"/>
      <c r="H1501" s="99"/>
      <c r="I1501" s="99"/>
      <c r="J1501" s="99"/>
      <c r="K1501" s="99"/>
      <c r="L1501" s="99"/>
      <c r="M1501" s="99"/>
      <c r="N1501" s="99"/>
      <c r="O1501" s="99"/>
      <c r="P1501" s="100"/>
      <c r="Q1501" s="100"/>
      <c r="R1501" s="100"/>
      <c r="S1501" s="100"/>
      <c r="T1501" s="101"/>
      <c r="U1501" s="101"/>
      <c r="V1501" s="102"/>
      <c r="W1501" s="103"/>
      <c r="X1501" s="104"/>
      <c r="Y1501" s="102"/>
      <c r="Z1501" s="102"/>
      <c r="AA1501" s="102"/>
      <c r="AB1501" s="100"/>
      <c r="AC1501" s="100"/>
      <c r="AD1501" s="100"/>
      <c r="AE1501" s="100"/>
      <c r="AF1501" s="100"/>
      <c r="AG1501" s="100"/>
      <c r="AH1501" s="100"/>
      <c r="AI1501" s="100"/>
      <c r="AJ1501" s="100"/>
      <c r="AK1501" s="100"/>
      <c r="AL1501" s="100"/>
      <c r="AM1501" s="100"/>
      <c r="AN1501" s="100"/>
      <c r="AO1501" s="105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7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47"/>
      <c r="BJ1501" s="47"/>
      <c r="BK1501" s="47"/>
      <c r="BL1501" s="47"/>
      <c r="BM1501" s="47"/>
    </row>
    <row r="1502" spans="1:65" s="57" customFormat="1" ht="8.4499999999999993" customHeight="1" x14ac:dyDescent="0.25">
      <c r="A1502" s="120"/>
      <c r="B1502" s="121"/>
      <c r="C1502" s="121"/>
      <c r="D1502" s="121"/>
      <c r="E1502" s="122"/>
      <c r="F1502" s="92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93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90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7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47"/>
      <c r="BJ1502" s="47"/>
      <c r="BK1502" s="47"/>
      <c r="BL1502" s="47"/>
      <c r="BM1502" s="47"/>
    </row>
    <row r="1503" spans="1:65" s="57" customFormat="1" ht="8.4499999999999993" customHeight="1" thickBot="1" x14ac:dyDescent="0.3">
      <c r="A1503" s="129"/>
      <c r="B1503" s="130"/>
      <c r="C1503" s="130"/>
      <c r="D1503" s="130"/>
      <c r="E1503" s="131"/>
      <c r="F1503" s="94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6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7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7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47"/>
      <c r="BJ1503" s="47"/>
      <c r="BK1503" s="47"/>
      <c r="BL1503" s="47"/>
      <c r="BM1503" s="47"/>
    </row>
    <row r="1504" spans="1:65" s="57" customFormat="1" ht="8.4499999999999993" customHeight="1" x14ac:dyDescent="0.25">
      <c r="A1504" s="126">
        <f>A1501+1</f>
        <v>491</v>
      </c>
      <c r="B1504" s="127"/>
      <c r="C1504" s="127"/>
      <c r="D1504" s="127"/>
      <c r="E1504" s="128"/>
      <c r="F1504" s="98"/>
      <c r="G1504" s="99"/>
      <c r="H1504" s="99"/>
      <c r="I1504" s="99"/>
      <c r="J1504" s="99"/>
      <c r="K1504" s="99"/>
      <c r="L1504" s="99"/>
      <c r="M1504" s="99"/>
      <c r="N1504" s="99"/>
      <c r="O1504" s="99"/>
      <c r="P1504" s="100"/>
      <c r="Q1504" s="100"/>
      <c r="R1504" s="100"/>
      <c r="S1504" s="100"/>
      <c r="T1504" s="101"/>
      <c r="U1504" s="101"/>
      <c r="V1504" s="102"/>
      <c r="W1504" s="103"/>
      <c r="X1504" s="104"/>
      <c r="Y1504" s="102"/>
      <c r="Z1504" s="102"/>
      <c r="AA1504" s="102"/>
      <c r="AB1504" s="100"/>
      <c r="AC1504" s="100"/>
      <c r="AD1504" s="100"/>
      <c r="AE1504" s="100"/>
      <c r="AF1504" s="100"/>
      <c r="AG1504" s="100"/>
      <c r="AH1504" s="100"/>
      <c r="AI1504" s="100"/>
      <c r="AJ1504" s="100"/>
      <c r="AK1504" s="100"/>
      <c r="AL1504" s="100"/>
      <c r="AM1504" s="100"/>
      <c r="AN1504" s="100"/>
      <c r="AO1504" s="105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7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47"/>
      <c r="BJ1504" s="47"/>
      <c r="BK1504" s="47"/>
      <c r="BL1504" s="47"/>
      <c r="BM1504" s="47"/>
    </row>
    <row r="1505" spans="1:65" s="57" customFormat="1" ht="8.4499999999999993" customHeight="1" x14ac:dyDescent="0.25">
      <c r="A1505" s="120"/>
      <c r="B1505" s="121"/>
      <c r="C1505" s="121"/>
      <c r="D1505" s="121"/>
      <c r="E1505" s="122"/>
      <c r="F1505" s="92"/>
      <c r="G1505" s="89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93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90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7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47"/>
      <c r="BJ1505" s="47"/>
      <c r="BK1505" s="47"/>
      <c r="BL1505" s="47"/>
      <c r="BM1505" s="47"/>
    </row>
    <row r="1506" spans="1:65" s="57" customFormat="1" ht="8.4499999999999993" customHeight="1" thickBot="1" x14ac:dyDescent="0.3">
      <c r="A1506" s="129"/>
      <c r="B1506" s="130"/>
      <c r="C1506" s="130"/>
      <c r="D1506" s="130"/>
      <c r="E1506" s="131"/>
      <c r="F1506" s="94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6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7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7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47"/>
      <c r="BJ1506" s="47"/>
      <c r="BK1506" s="47"/>
      <c r="BL1506" s="47"/>
      <c r="BM1506" s="47"/>
    </row>
    <row r="1507" spans="1:65" s="57" customFormat="1" ht="8.4499999999999993" customHeight="1" x14ac:dyDescent="0.25">
      <c r="A1507" s="126">
        <f>A1504+1</f>
        <v>492</v>
      </c>
      <c r="B1507" s="127"/>
      <c r="C1507" s="127"/>
      <c r="D1507" s="127"/>
      <c r="E1507" s="128"/>
      <c r="F1507" s="98"/>
      <c r="G1507" s="99"/>
      <c r="H1507" s="99"/>
      <c r="I1507" s="99"/>
      <c r="J1507" s="99"/>
      <c r="K1507" s="99"/>
      <c r="L1507" s="99"/>
      <c r="M1507" s="99"/>
      <c r="N1507" s="99"/>
      <c r="O1507" s="99"/>
      <c r="P1507" s="100"/>
      <c r="Q1507" s="100"/>
      <c r="R1507" s="100"/>
      <c r="S1507" s="100"/>
      <c r="T1507" s="101"/>
      <c r="U1507" s="101"/>
      <c r="V1507" s="102"/>
      <c r="W1507" s="103"/>
      <c r="X1507" s="104"/>
      <c r="Y1507" s="102"/>
      <c r="Z1507" s="102"/>
      <c r="AA1507" s="102"/>
      <c r="AB1507" s="100"/>
      <c r="AC1507" s="100"/>
      <c r="AD1507" s="100"/>
      <c r="AE1507" s="100"/>
      <c r="AF1507" s="100"/>
      <c r="AG1507" s="100"/>
      <c r="AH1507" s="100"/>
      <c r="AI1507" s="100"/>
      <c r="AJ1507" s="100"/>
      <c r="AK1507" s="100"/>
      <c r="AL1507" s="100"/>
      <c r="AM1507" s="100"/>
      <c r="AN1507" s="100"/>
      <c r="AO1507" s="105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7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47"/>
      <c r="BJ1507" s="47"/>
      <c r="BK1507" s="47"/>
      <c r="BL1507" s="47"/>
      <c r="BM1507" s="47"/>
    </row>
    <row r="1508" spans="1:65" s="57" customFormat="1" ht="8.4499999999999993" customHeight="1" x14ac:dyDescent="0.25">
      <c r="A1508" s="120"/>
      <c r="B1508" s="121"/>
      <c r="C1508" s="121"/>
      <c r="D1508" s="121"/>
      <c r="E1508" s="122"/>
      <c r="F1508" s="92"/>
      <c r="G1508" s="89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93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  <c r="AM1508" s="89"/>
      <c r="AN1508" s="89"/>
      <c r="AO1508" s="90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7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47"/>
      <c r="BJ1508" s="47"/>
      <c r="BK1508" s="47"/>
      <c r="BL1508" s="47"/>
      <c r="BM1508" s="47"/>
    </row>
    <row r="1509" spans="1:65" s="57" customFormat="1" ht="8.4499999999999993" customHeight="1" thickBot="1" x14ac:dyDescent="0.3">
      <c r="A1509" s="129"/>
      <c r="B1509" s="130"/>
      <c r="C1509" s="130"/>
      <c r="D1509" s="130"/>
      <c r="E1509" s="131"/>
      <c r="F1509" s="94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6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7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7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47"/>
      <c r="BJ1509" s="47"/>
      <c r="BK1509" s="47"/>
      <c r="BL1509" s="47"/>
      <c r="BM1509" s="47"/>
    </row>
    <row r="1510" spans="1:65" s="57" customFormat="1" ht="8.4499999999999993" customHeight="1" x14ac:dyDescent="0.25">
      <c r="A1510" s="126">
        <f>A1507+1</f>
        <v>493</v>
      </c>
      <c r="B1510" s="127"/>
      <c r="C1510" s="127"/>
      <c r="D1510" s="127"/>
      <c r="E1510" s="128"/>
      <c r="F1510" s="98"/>
      <c r="G1510" s="99"/>
      <c r="H1510" s="99"/>
      <c r="I1510" s="99"/>
      <c r="J1510" s="99"/>
      <c r="K1510" s="99"/>
      <c r="L1510" s="99"/>
      <c r="M1510" s="99"/>
      <c r="N1510" s="99"/>
      <c r="O1510" s="99"/>
      <c r="P1510" s="100"/>
      <c r="Q1510" s="100"/>
      <c r="R1510" s="100"/>
      <c r="S1510" s="100"/>
      <c r="T1510" s="101"/>
      <c r="U1510" s="101"/>
      <c r="V1510" s="102"/>
      <c r="W1510" s="103"/>
      <c r="X1510" s="104"/>
      <c r="Y1510" s="102"/>
      <c r="Z1510" s="102"/>
      <c r="AA1510" s="102"/>
      <c r="AB1510" s="100"/>
      <c r="AC1510" s="100"/>
      <c r="AD1510" s="100"/>
      <c r="AE1510" s="100"/>
      <c r="AF1510" s="100"/>
      <c r="AG1510" s="100"/>
      <c r="AH1510" s="100"/>
      <c r="AI1510" s="100"/>
      <c r="AJ1510" s="100"/>
      <c r="AK1510" s="100"/>
      <c r="AL1510" s="100"/>
      <c r="AM1510" s="100"/>
      <c r="AN1510" s="100"/>
      <c r="AO1510" s="105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7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47"/>
      <c r="BJ1510" s="47"/>
      <c r="BK1510" s="47"/>
      <c r="BL1510" s="47"/>
      <c r="BM1510" s="47"/>
    </row>
    <row r="1511" spans="1:65" s="57" customFormat="1" ht="8.4499999999999993" customHeight="1" x14ac:dyDescent="0.25">
      <c r="A1511" s="120"/>
      <c r="B1511" s="121"/>
      <c r="C1511" s="121"/>
      <c r="D1511" s="121"/>
      <c r="E1511" s="122"/>
      <c r="F1511" s="92"/>
      <c r="G1511" s="89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93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  <c r="AM1511" s="89"/>
      <c r="AN1511" s="89"/>
      <c r="AO1511" s="90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7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47"/>
      <c r="BJ1511" s="47"/>
      <c r="BK1511" s="47"/>
      <c r="BL1511" s="47"/>
      <c r="BM1511" s="47"/>
    </row>
    <row r="1512" spans="1:65" s="57" customFormat="1" ht="8.4499999999999993" customHeight="1" thickBot="1" x14ac:dyDescent="0.3">
      <c r="A1512" s="129"/>
      <c r="B1512" s="130"/>
      <c r="C1512" s="130"/>
      <c r="D1512" s="130"/>
      <c r="E1512" s="131"/>
      <c r="F1512" s="94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6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7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7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47"/>
      <c r="BJ1512" s="47"/>
      <c r="BK1512" s="47"/>
      <c r="BL1512" s="47"/>
      <c r="BM1512" s="47"/>
    </row>
    <row r="1513" spans="1:65" s="57" customFormat="1" ht="8.4499999999999993" customHeight="1" x14ac:dyDescent="0.25">
      <c r="A1513" s="126">
        <f>A1510+1</f>
        <v>494</v>
      </c>
      <c r="B1513" s="127"/>
      <c r="C1513" s="127"/>
      <c r="D1513" s="127"/>
      <c r="E1513" s="128"/>
      <c r="F1513" s="98"/>
      <c r="G1513" s="99"/>
      <c r="H1513" s="99"/>
      <c r="I1513" s="99"/>
      <c r="J1513" s="99"/>
      <c r="K1513" s="99"/>
      <c r="L1513" s="99"/>
      <c r="M1513" s="99"/>
      <c r="N1513" s="99"/>
      <c r="O1513" s="99"/>
      <c r="P1513" s="100"/>
      <c r="Q1513" s="100"/>
      <c r="R1513" s="100"/>
      <c r="S1513" s="100"/>
      <c r="T1513" s="101"/>
      <c r="U1513" s="101"/>
      <c r="V1513" s="102"/>
      <c r="W1513" s="103"/>
      <c r="X1513" s="104"/>
      <c r="Y1513" s="102"/>
      <c r="Z1513" s="102"/>
      <c r="AA1513" s="102"/>
      <c r="AB1513" s="100"/>
      <c r="AC1513" s="100"/>
      <c r="AD1513" s="100"/>
      <c r="AE1513" s="100"/>
      <c r="AF1513" s="100"/>
      <c r="AG1513" s="100"/>
      <c r="AH1513" s="100"/>
      <c r="AI1513" s="100"/>
      <c r="AJ1513" s="100"/>
      <c r="AK1513" s="100"/>
      <c r="AL1513" s="100"/>
      <c r="AM1513" s="100"/>
      <c r="AN1513" s="100"/>
      <c r="AO1513" s="105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7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47"/>
      <c r="BJ1513" s="47"/>
      <c r="BK1513" s="47"/>
      <c r="BL1513" s="47"/>
      <c r="BM1513" s="47"/>
    </row>
    <row r="1514" spans="1:65" s="57" customFormat="1" ht="8.4499999999999993" customHeight="1" x14ac:dyDescent="0.25">
      <c r="A1514" s="120"/>
      <c r="B1514" s="121"/>
      <c r="C1514" s="121"/>
      <c r="D1514" s="121"/>
      <c r="E1514" s="122"/>
      <c r="F1514" s="92"/>
      <c r="G1514" s="89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93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  <c r="AM1514" s="89"/>
      <c r="AN1514" s="89"/>
      <c r="AO1514" s="90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7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47"/>
      <c r="BJ1514" s="47"/>
      <c r="BK1514" s="47"/>
      <c r="BL1514" s="47"/>
      <c r="BM1514" s="47"/>
    </row>
    <row r="1515" spans="1:65" s="57" customFormat="1" ht="8.4499999999999993" customHeight="1" thickBot="1" x14ac:dyDescent="0.3">
      <c r="A1515" s="129"/>
      <c r="B1515" s="130"/>
      <c r="C1515" s="130"/>
      <c r="D1515" s="130"/>
      <c r="E1515" s="131"/>
      <c r="F1515" s="94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6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7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7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47"/>
      <c r="BJ1515" s="47"/>
      <c r="BK1515" s="47"/>
      <c r="BL1515" s="47"/>
      <c r="BM1515" s="47"/>
    </row>
    <row r="1516" spans="1:65" s="57" customFormat="1" ht="8.4499999999999993" customHeight="1" x14ac:dyDescent="0.25">
      <c r="A1516" s="126">
        <f>A1513+1</f>
        <v>495</v>
      </c>
      <c r="B1516" s="127"/>
      <c r="C1516" s="127"/>
      <c r="D1516" s="127"/>
      <c r="E1516" s="128"/>
      <c r="F1516" s="98"/>
      <c r="G1516" s="99"/>
      <c r="H1516" s="99"/>
      <c r="I1516" s="99"/>
      <c r="J1516" s="99"/>
      <c r="K1516" s="99"/>
      <c r="L1516" s="99"/>
      <c r="M1516" s="99"/>
      <c r="N1516" s="99"/>
      <c r="O1516" s="99"/>
      <c r="P1516" s="100"/>
      <c r="Q1516" s="100"/>
      <c r="R1516" s="100"/>
      <c r="S1516" s="100"/>
      <c r="T1516" s="101"/>
      <c r="U1516" s="101"/>
      <c r="V1516" s="102"/>
      <c r="W1516" s="103"/>
      <c r="X1516" s="104"/>
      <c r="Y1516" s="102"/>
      <c r="Z1516" s="102"/>
      <c r="AA1516" s="102"/>
      <c r="AB1516" s="100"/>
      <c r="AC1516" s="100"/>
      <c r="AD1516" s="100"/>
      <c r="AE1516" s="100"/>
      <c r="AF1516" s="100"/>
      <c r="AG1516" s="100"/>
      <c r="AH1516" s="100"/>
      <c r="AI1516" s="100"/>
      <c r="AJ1516" s="100"/>
      <c r="AK1516" s="100"/>
      <c r="AL1516" s="100"/>
      <c r="AM1516" s="100"/>
      <c r="AN1516" s="100"/>
      <c r="AO1516" s="105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7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47"/>
      <c r="BJ1516" s="47"/>
      <c r="BK1516" s="47"/>
      <c r="BL1516" s="47"/>
      <c r="BM1516" s="47"/>
    </row>
    <row r="1517" spans="1:65" s="57" customFormat="1" ht="8.4499999999999993" customHeight="1" x14ac:dyDescent="0.25">
      <c r="A1517" s="120"/>
      <c r="B1517" s="121"/>
      <c r="C1517" s="121"/>
      <c r="D1517" s="121"/>
      <c r="E1517" s="122"/>
      <c r="F1517" s="92"/>
      <c r="G1517" s="89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93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  <c r="AM1517" s="89"/>
      <c r="AN1517" s="89"/>
      <c r="AO1517" s="90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7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47"/>
      <c r="BJ1517" s="47"/>
      <c r="BK1517" s="47"/>
      <c r="BL1517" s="47"/>
      <c r="BM1517" s="47"/>
    </row>
    <row r="1518" spans="1:65" s="57" customFormat="1" ht="8.4499999999999993" customHeight="1" thickBot="1" x14ac:dyDescent="0.3">
      <c r="A1518" s="129"/>
      <c r="B1518" s="130"/>
      <c r="C1518" s="130"/>
      <c r="D1518" s="130"/>
      <c r="E1518" s="131"/>
      <c r="F1518" s="94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6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7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7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47"/>
      <c r="BJ1518" s="47"/>
      <c r="BK1518" s="47"/>
      <c r="BL1518" s="47"/>
      <c r="BM1518" s="47"/>
    </row>
    <row r="1519" spans="1:65" s="57" customFormat="1" ht="8.4499999999999993" customHeight="1" x14ac:dyDescent="0.25">
      <c r="A1519" s="126">
        <f>A1516+1</f>
        <v>496</v>
      </c>
      <c r="B1519" s="127"/>
      <c r="C1519" s="127"/>
      <c r="D1519" s="127"/>
      <c r="E1519" s="128"/>
      <c r="F1519" s="98"/>
      <c r="G1519" s="99"/>
      <c r="H1519" s="99"/>
      <c r="I1519" s="99"/>
      <c r="J1519" s="99"/>
      <c r="K1519" s="99"/>
      <c r="L1519" s="99"/>
      <c r="M1519" s="99"/>
      <c r="N1519" s="99"/>
      <c r="O1519" s="99"/>
      <c r="P1519" s="100"/>
      <c r="Q1519" s="100"/>
      <c r="R1519" s="100"/>
      <c r="S1519" s="100"/>
      <c r="T1519" s="101"/>
      <c r="U1519" s="101"/>
      <c r="V1519" s="102"/>
      <c r="W1519" s="103"/>
      <c r="X1519" s="104"/>
      <c r="Y1519" s="102"/>
      <c r="Z1519" s="102"/>
      <c r="AA1519" s="102"/>
      <c r="AB1519" s="100"/>
      <c r="AC1519" s="100"/>
      <c r="AD1519" s="100"/>
      <c r="AE1519" s="100"/>
      <c r="AF1519" s="100"/>
      <c r="AG1519" s="100"/>
      <c r="AH1519" s="100"/>
      <c r="AI1519" s="100"/>
      <c r="AJ1519" s="100"/>
      <c r="AK1519" s="100"/>
      <c r="AL1519" s="100"/>
      <c r="AM1519" s="100"/>
      <c r="AN1519" s="100"/>
      <c r="AO1519" s="105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7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47"/>
      <c r="BJ1519" s="47"/>
      <c r="BK1519" s="47"/>
      <c r="BL1519" s="47"/>
      <c r="BM1519" s="47"/>
    </row>
    <row r="1520" spans="1:65" s="57" customFormat="1" ht="8.4499999999999993" customHeight="1" x14ac:dyDescent="0.25">
      <c r="A1520" s="120"/>
      <c r="B1520" s="121"/>
      <c r="C1520" s="121"/>
      <c r="D1520" s="121"/>
      <c r="E1520" s="122"/>
      <c r="F1520" s="92"/>
      <c r="G1520" s="89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93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90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7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47"/>
      <c r="BJ1520" s="47"/>
      <c r="BK1520" s="47"/>
      <c r="BL1520" s="47"/>
      <c r="BM1520" s="47"/>
    </row>
    <row r="1521" spans="1:65" s="57" customFormat="1" ht="8.4499999999999993" customHeight="1" thickBot="1" x14ac:dyDescent="0.3">
      <c r="A1521" s="129"/>
      <c r="B1521" s="130"/>
      <c r="C1521" s="130"/>
      <c r="D1521" s="130"/>
      <c r="E1521" s="131"/>
      <c r="F1521" s="94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6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7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7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47"/>
      <c r="BJ1521" s="47"/>
      <c r="BK1521" s="47"/>
      <c r="BL1521" s="47"/>
      <c r="BM1521" s="47"/>
    </row>
    <row r="1522" spans="1:65" s="57" customFormat="1" ht="8.4499999999999993" customHeight="1" x14ac:dyDescent="0.25">
      <c r="A1522" s="126">
        <f>A1519+1</f>
        <v>497</v>
      </c>
      <c r="B1522" s="127"/>
      <c r="C1522" s="127"/>
      <c r="D1522" s="127"/>
      <c r="E1522" s="128"/>
      <c r="F1522" s="98"/>
      <c r="G1522" s="99"/>
      <c r="H1522" s="99"/>
      <c r="I1522" s="99"/>
      <c r="J1522" s="99"/>
      <c r="K1522" s="99"/>
      <c r="L1522" s="99"/>
      <c r="M1522" s="99"/>
      <c r="N1522" s="99"/>
      <c r="O1522" s="99"/>
      <c r="P1522" s="100"/>
      <c r="Q1522" s="100"/>
      <c r="R1522" s="100"/>
      <c r="S1522" s="100"/>
      <c r="T1522" s="101"/>
      <c r="U1522" s="101"/>
      <c r="V1522" s="102"/>
      <c r="W1522" s="103"/>
      <c r="X1522" s="104"/>
      <c r="Y1522" s="102"/>
      <c r="Z1522" s="102"/>
      <c r="AA1522" s="102"/>
      <c r="AB1522" s="100"/>
      <c r="AC1522" s="100"/>
      <c r="AD1522" s="100"/>
      <c r="AE1522" s="100"/>
      <c r="AF1522" s="100"/>
      <c r="AG1522" s="100"/>
      <c r="AH1522" s="100"/>
      <c r="AI1522" s="100"/>
      <c r="AJ1522" s="100"/>
      <c r="AK1522" s="100"/>
      <c r="AL1522" s="100"/>
      <c r="AM1522" s="100"/>
      <c r="AN1522" s="100"/>
      <c r="AO1522" s="105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7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47"/>
      <c r="BJ1522" s="47"/>
      <c r="BK1522" s="47"/>
      <c r="BL1522" s="47"/>
      <c r="BM1522" s="47"/>
    </row>
    <row r="1523" spans="1:65" s="57" customFormat="1" ht="8.4499999999999993" customHeight="1" x14ac:dyDescent="0.25">
      <c r="A1523" s="120"/>
      <c r="B1523" s="121"/>
      <c r="C1523" s="121"/>
      <c r="D1523" s="121"/>
      <c r="E1523" s="122"/>
      <c r="F1523" s="92"/>
      <c r="G1523" s="89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93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90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7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47"/>
      <c r="BJ1523" s="47"/>
      <c r="BK1523" s="47"/>
      <c r="BL1523" s="47"/>
      <c r="BM1523" s="47"/>
    </row>
    <row r="1524" spans="1:65" s="57" customFormat="1" ht="8.4499999999999993" customHeight="1" thickBot="1" x14ac:dyDescent="0.3">
      <c r="A1524" s="129"/>
      <c r="B1524" s="130"/>
      <c r="C1524" s="130"/>
      <c r="D1524" s="130"/>
      <c r="E1524" s="131"/>
      <c r="F1524" s="94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6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7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7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47"/>
      <c r="BJ1524" s="47"/>
      <c r="BK1524" s="47"/>
      <c r="BL1524" s="47"/>
      <c r="BM1524" s="47"/>
    </row>
    <row r="1525" spans="1:65" s="57" customFormat="1" ht="8.4499999999999993" customHeight="1" x14ac:dyDescent="0.25">
      <c r="A1525" s="126">
        <f>A1522+1</f>
        <v>498</v>
      </c>
      <c r="B1525" s="127"/>
      <c r="C1525" s="127"/>
      <c r="D1525" s="127"/>
      <c r="E1525" s="128"/>
      <c r="F1525" s="98"/>
      <c r="G1525" s="99"/>
      <c r="H1525" s="99"/>
      <c r="I1525" s="99"/>
      <c r="J1525" s="99"/>
      <c r="K1525" s="99"/>
      <c r="L1525" s="99"/>
      <c r="M1525" s="99"/>
      <c r="N1525" s="99"/>
      <c r="O1525" s="99"/>
      <c r="P1525" s="100"/>
      <c r="Q1525" s="100"/>
      <c r="R1525" s="100"/>
      <c r="S1525" s="100"/>
      <c r="T1525" s="101"/>
      <c r="U1525" s="101"/>
      <c r="V1525" s="102"/>
      <c r="W1525" s="103"/>
      <c r="X1525" s="104"/>
      <c r="Y1525" s="102"/>
      <c r="Z1525" s="102"/>
      <c r="AA1525" s="102"/>
      <c r="AB1525" s="100"/>
      <c r="AC1525" s="100"/>
      <c r="AD1525" s="100"/>
      <c r="AE1525" s="100"/>
      <c r="AF1525" s="100"/>
      <c r="AG1525" s="100"/>
      <c r="AH1525" s="100"/>
      <c r="AI1525" s="100"/>
      <c r="AJ1525" s="100"/>
      <c r="AK1525" s="100"/>
      <c r="AL1525" s="100"/>
      <c r="AM1525" s="100"/>
      <c r="AN1525" s="100"/>
      <c r="AO1525" s="105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7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47"/>
      <c r="BJ1525" s="47"/>
      <c r="BK1525" s="47"/>
      <c r="BL1525" s="47"/>
      <c r="BM1525" s="47"/>
    </row>
    <row r="1526" spans="1:65" s="57" customFormat="1" ht="8.4499999999999993" customHeight="1" x14ac:dyDescent="0.25">
      <c r="A1526" s="120"/>
      <c r="B1526" s="121"/>
      <c r="C1526" s="121"/>
      <c r="D1526" s="121"/>
      <c r="E1526" s="122"/>
      <c r="F1526" s="92"/>
      <c r="G1526" s="89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93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90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7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47"/>
      <c r="BJ1526" s="47"/>
      <c r="BK1526" s="47"/>
      <c r="BL1526" s="47"/>
      <c r="BM1526" s="47"/>
    </row>
    <row r="1527" spans="1:65" s="57" customFormat="1" ht="8.4499999999999993" customHeight="1" thickBot="1" x14ac:dyDescent="0.3">
      <c r="A1527" s="129"/>
      <c r="B1527" s="130"/>
      <c r="C1527" s="130"/>
      <c r="D1527" s="130"/>
      <c r="E1527" s="131"/>
      <c r="F1527" s="94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6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7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7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47"/>
      <c r="BJ1527" s="47"/>
      <c r="BK1527" s="47"/>
      <c r="BL1527" s="47"/>
      <c r="BM1527" s="47"/>
    </row>
    <row r="1528" spans="1:65" s="57" customFormat="1" ht="8.4499999999999993" customHeight="1" x14ac:dyDescent="0.25">
      <c r="A1528" s="126">
        <f>A1525+1</f>
        <v>499</v>
      </c>
      <c r="B1528" s="127"/>
      <c r="C1528" s="127"/>
      <c r="D1528" s="127"/>
      <c r="E1528" s="128"/>
      <c r="F1528" s="98"/>
      <c r="G1528" s="99"/>
      <c r="H1528" s="99"/>
      <c r="I1528" s="99"/>
      <c r="J1528" s="99"/>
      <c r="K1528" s="99"/>
      <c r="L1528" s="99"/>
      <c r="M1528" s="99"/>
      <c r="N1528" s="99"/>
      <c r="O1528" s="99"/>
      <c r="P1528" s="100"/>
      <c r="Q1528" s="100"/>
      <c r="R1528" s="100"/>
      <c r="S1528" s="100"/>
      <c r="T1528" s="101"/>
      <c r="U1528" s="101"/>
      <c r="V1528" s="102"/>
      <c r="W1528" s="103"/>
      <c r="X1528" s="104"/>
      <c r="Y1528" s="102"/>
      <c r="Z1528" s="102"/>
      <c r="AA1528" s="102"/>
      <c r="AB1528" s="100"/>
      <c r="AC1528" s="100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105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7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47"/>
      <c r="BJ1528" s="47"/>
      <c r="BK1528" s="47"/>
      <c r="BL1528" s="47"/>
      <c r="BM1528" s="47"/>
    </row>
    <row r="1529" spans="1:65" s="57" customFormat="1" ht="8.4499999999999993" customHeight="1" x14ac:dyDescent="0.25">
      <c r="A1529" s="120"/>
      <c r="B1529" s="121"/>
      <c r="C1529" s="121"/>
      <c r="D1529" s="121"/>
      <c r="E1529" s="122"/>
      <c r="F1529" s="92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93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  <c r="AM1529" s="89"/>
      <c r="AN1529" s="89"/>
      <c r="AO1529" s="90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7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47"/>
      <c r="BJ1529" s="47"/>
      <c r="BK1529" s="47"/>
      <c r="BL1529" s="47"/>
      <c r="BM1529" s="47"/>
    </row>
    <row r="1530" spans="1:65" s="57" customFormat="1" ht="8.4499999999999993" customHeight="1" thickBot="1" x14ac:dyDescent="0.3">
      <c r="A1530" s="129"/>
      <c r="B1530" s="130"/>
      <c r="C1530" s="130"/>
      <c r="D1530" s="130"/>
      <c r="E1530" s="131"/>
      <c r="F1530" s="94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6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7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7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47"/>
      <c r="BJ1530" s="47"/>
      <c r="BK1530" s="47"/>
      <c r="BL1530" s="47"/>
      <c r="BM1530" s="47"/>
    </row>
    <row r="1531" spans="1:65" s="57" customFormat="1" ht="8.4499999999999993" customHeight="1" x14ac:dyDescent="0.25">
      <c r="A1531" s="126">
        <f>A1528+1</f>
        <v>500</v>
      </c>
      <c r="B1531" s="127"/>
      <c r="C1531" s="127"/>
      <c r="D1531" s="127"/>
      <c r="E1531" s="128"/>
      <c r="F1531" s="98"/>
      <c r="G1531" s="99"/>
      <c r="H1531" s="99"/>
      <c r="I1531" s="99"/>
      <c r="J1531" s="99"/>
      <c r="K1531" s="99"/>
      <c r="L1531" s="99"/>
      <c r="M1531" s="99"/>
      <c r="N1531" s="99"/>
      <c r="O1531" s="99"/>
      <c r="P1531" s="100"/>
      <c r="Q1531" s="100"/>
      <c r="R1531" s="100"/>
      <c r="S1531" s="100"/>
      <c r="T1531" s="101"/>
      <c r="U1531" s="101"/>
      <c r="V1531" s="102"/>
      <c r="W1531" s="103"/>
      <c r="X1531" s="104"/>
      <c r="Y1531" s="102"/>
      <c r="Z1531" s="102"/>
      <c r="AA1531" s="102"/>
      <c r="AB1531" s="100"/>
      <c r="AC1531" s="100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105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7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47"/>
      <c r="BJ1531" s="47"/>
      <c r="BK1531" s="47"/>
      <c r="BL1531" s="47"/>
      <c r="BM1531" s="47"/>
    </row>
    <row r="1532" spans="1:65" s="57" customFormat="1" ht="8.4499999999999993" customHeight="1" x14ac:dyDescent="0.25">
      <c r="A1532" s="120"/>
      <c r="B1532" s="121"/>
      <c r="C1532" s="121"/>
      <c r="D1532" s="121"/>
      <c r="E1532" s="122"/>
      <c r="F1532" s="92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93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  <c r="AM1532" s="89"/>
      <c r="AN1532" s="89"/>
      <c r="AO1532" s="90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7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47"/>
      <c r="BJ1532" s="47"/>
      <c r="BK1532" s="47"/>
      <c r="BL1532" s="47"/>
      <c r="BM1532" s="47"/>
    </row>
    <row r="1533" spans="1:65" s="57" customFormat="1" ht="8.4499999999999993" customHeight="1" thickBot="1" x14ac:dyDescent="0.3">
      <c r="A1533" s="129"/>
      <c r="B1533" s="130"/>
      <c r="C1533" s="130"/>
      <c r="D1533" s="130"/>
      <c r="E1533" s="131"/>
      <c r="F1533" s="94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6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7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7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47"/>
      <c r="BJ1533" s="47"/>
      <c r="BK1533" s="47"/>
      <c r="BL1533" s="47"/>
      <c r="BM1533" s="47"/>
    </row>
    <row r="1534" spans="1:65" s="57" customFormat="1" ht="8.4499999999999993" customHeight="1" x14ac:dyDescent="0.25">
      <c r="A1534" s="126">
        <f>A1531+1</f>
        <v>501</v>
      </c>
      <c r="B1534" s="127"/>
      <c r="C1534" s="127"/>
      <c r="D1534" s="127"/>
      <c r="E1534" s="128"/>
      <c r="F1534" s="98"/>
      <c r="G1534" s="99"/>
      <c r="H1534" s="99"/>
      <c r="I1534" s="99"/>
      <c r="J1534" s="99"/>
      <c r="K1534" s="99"/>
      <c r="L1534" s="99"/>
      <c r="M1534" s="99"/>
      <c r="N1534" s="99"/>
      <c r="O1534" s="99"/>
      <c r="P1534" s="100"/>
      <c r="Q1534" s="100"/>
      <c r="R1534" s="100"/>
      <c r="S1534" s="100"/>
      <c r="T1534" s="101"/>
      <c r="U1534" s="101"/>
      <c r="V1534" s="102"/>
      <c r="W1534" s="103"/>
      <c r="X1534" s="104"/>
      <c r="Y1534" s="102"/>
      <c r="Z1534" s="102"/>
      <c r="AA1534" s="102"/>
      <c r="AB1534" s="100"/>
      <c r="AC1534" s="100"/>
      <c r="AD1534" s="100"/>
      <c r="AE1534" s="100"/>
      <c r="AF1534" s="100"/>
      <c r="AG1534" s="100"/>
      <c r="AH1534" s="100"/>
      <c r="AI1534" s="100"/>
      <c r="AJ1534" s="100"/>
      <c r="AK1534" s="100"/>
      <c r="AL1534" s="100"/>
      <c r="AM1534" s="100"/>
      <c r="AN1534" s="100"/>
      <c r="AO1534" s="105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7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47"/>
      <c r="BJ1534" s="47"/>
      <c r="BK1534" s="47"/>
      <c r="BL1534" s="47"/>
      <c r="BM1534" s="47"/>
    </row>
    <row r="1535" spans="1:65" s="57" customFormat="1" ht="8.4499999999999993" customHeight="1" x14ac:dyDescent="0.25">
      <c r="A1535" s="120"/>
      <c r="B1535" s="121"/>
      <c r="C1535" s="121"/>
      <c r="D1535" s="121"/>
      <c r="E1535" s="122"/>
      <c r="F1535" s="92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93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90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7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47"/>
      <c r="BJ1535" s="47"/>
      <c r="BK1535" s="47"/>
      <c r="BL1535" s="47"/>
      <c r="BM1535" s="47"/>
    </row>
    <row r="1536" spans="1:65" s="57" customFormat="1" ht="8.4499999999999993" customHeight="1" thickBot="1" x14ac:dyDescent="0.3">
      <c r="A1536" s="129"/>
      <c r="B1536" s="130"/>
      <c r="C1536" s="130"/>
      <c r="D1536" s="130"/>
      <c r="E1536" s="131"/>
      <c r="F1536" s="94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6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7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7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47"/>
      <c r="BJ1536" s="47"/>
      <c r="BK1536" s="47"/>
      <c r="BL1536" s="47"/>
      <c r="BM1536" s="47"/>
    </row>
    <row r="1537" spans="1:65" s="57" customFormat="1" ht="8.4499999999999993" customHeight="1" x14ac:dyDescent="0.25">
      <c r="A1537" s="126">
        <f>A1534+1</f>
        <v>502</v>
      </c>
      <c r="B1537" s="127"/>
      <c r="C1537" s="127"/>
      <c r="D1537" s="127"/>
      <c r="E1537" s="128"/>
      <c r="F1537" s="98"/>
      <c r="G1537" s="99"/>
      <c r="H1537" s="99"/>
      <c r="I1537" s="99"/>
      <c r="J1537" s="99"/>
      <c r="K1537" s="99"/>
      <c r="L1537" s="99"/>
      <c r="M1537" s="99"/>
      <c r="N1537" s="99"/>
      <c r="O1537" s="99"/>
      <c r="P1537" s="100"/>
      <c r="Q1537" s="100"/>
      <c r="R1537" s="100"/>
      <c r="S1537" s="100"/>
      <c r="T1537" s="101"/>
      <c r="U1537" s="101"/>
      <c r="V1537" s="102"/>
      <c r="W1537" s="103"/>
      <c r="X1537" s="104"/>
      <c r="Y1537" s="102"/>
      <c r="Z1537" s="102"/>
      <c r="AA1537" s="102"/>
      <c r="AB1537" s="100"/>
      <c r="AC1537" s="100"/>
      <c r="AD1537" s="100"/>
      <c r="AE1537" s="100"/>
      <c r="AF1537" s="100"/>
      <c r="AG1537" s="100"/>
      <c r="AH1537" s="100"/>
      <c r="AI1537" s="100"/>
      <c r="AJ1537" s="100"/>
      <c r="AK1537" s="100"/>
      <c r="AL1537" s="100"/>
      <c r="AM1537" s="100"/>
      <c r="AN1537" s="100"/>
      <c r="AO1537" s="105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7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47"/>
      <c r="BJ1537" s="47"/>
      <c r="BK1537" s="47"/>
      <c r="BL1537" s="47"/>
      <c r="BM1537" s="47"/>
    </row>
    <row r="1538" spans="1:65" s="57" customFormat="1" ht="8.4499999999999993" customHeight="1" x14ac:dyDescent="0.25">
      <c r="A1538" s="120"/>
      <c r="B1538" s="121"/>
      <c r="C1538" s="121"/>
      <c r="D1538" s="121"/>
      <c r="E1538" s="122"/>
      <c r="F1538" s="92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93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90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7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47"/>
      <c r="BJ1538" s="47"/>
      <c r="BK1538" s="47"/>
      <c r="BL1538" s="47"/>
      <c r="BM1538" s="47"/>
    </row>
    <row r="1539" spans="1:65" s="57" customFormat="1" ht="8.4499999999999993" customHeight="1" thickBot="1" x14ac:dyDescent="0.3">
      <c r="A1539" s="129"/>
      <c r="B1539" s="130"/>
      <c r="C1539" s="130"/>
      <c r="D1539" s="130"/>
      <c r="E1539" s="131"/>
      <c r="F1539" s="94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6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7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7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47"/>
      <c r="BJ1539" s="47"/>
      <c r="BK1539" s="47"/>
      <c r="BL1539" s="47"/>
      <c r="BM1539" s="47"/>
    </row>
    <row r="1540" spans="1:65" s="57" customFormat="1" ht="8.4499999999999993" customHeight="1" x14ac:dyDescent="0.25">
      <c r="A1540" s="126">
        <f>A1537+1</f>
        <v>503</v>
      </c>
      <c r="B1540" s="127"/>
      <c r="C1540" s="127"/>
      <c r="D1540" s="127"/>
      <c r="E1540" s="128"/>
      <c r="F1540" s="98"/>
      <c r="G1540" s="99"/>
      <c r="H1540" s="99"/>
      <c r="I1540" s="99"/>
      <c r="J1540" s="99"/>
      <c r="K1540" s="99"/>
      <c r="L1540" s="99"/>
      <c r="M1540" s="99"/>
      <c r="N1540" s="99"/>
      <c r="O1540" s="99"/>
      <c r="P1540" s="100"/>
      <c r="Q1540" s="100"/>
      <c r="R1540" s="100"/>
      <c r="S1540" s="100"/>
      <c r="T1540" s="101"/>
      <c r="U1540" s="101"/>
      <c r="V1540" s="102"/>
      <c r="W1540" s="103"/>
      <c r="X1540" s="104"/>
      <c r="Y1540" s="102"/>
      <c r="Z1540" s="102"/>
      <c r="AA1540" s="102"/>
      <c r="AB1540" s="100"/>
      <c r="AC1540" s="100"/>
      <c r="AD1540" s="100"/>
      <c r="AE1540" s="100"/>
      <c r="AF1540" s="100"/>
      <c r="AG1540" s="100"/>
      <c r="AH1540" s="100"/>
      <c r="AI1540" s="100"/>
      <c r="AJ1540" s="100"/>
      <c r="AK1540" s="100"/>
      <c r="AL1540" s="100"/>
      <c r="AM1540" s="100"/>
      <c r="AN1540" s="100"/>
      <c r="AO1540" s="105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7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47"/>
      <c r="BJ1540" s="47"/>
      <c r="BK1540" s="47"/>
      <c r="BL1540" s="47"/>
      <c r="BM1540" s="47"/>
    </row>
    <row r="1541" spans="1:65" s="57" customFormat="1" ht="8.4499999999999993" customHeight="1" x14ac:dyDescent="0.25">
      <c r="A1541" s="120"/>
      <c r="B1541" s="121"/>
      <c r="C1541" s="121"/>
      <c r="D1541" s="121"/>
      <c r="E1541" s="122"/>
      <c r="F1541" s="92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93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90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7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47"/>
      <c r="BJ1541" s="47"/>
      <c r="BK1541" s="47"/>
      <c r="BL1541" s="47"/>
      <c r="BM1541" s="47"/>
    </row>
    <row r="1542" spans="1:65" s="57" customFormat="1" ht="8.4499999999999993" customHeight="1" thickBot="1" x14ac:dyDescent="0.3">
      <c r="A1542" s="129"/>
      <c r="B1542" s="130"/>
      <c r="C1542" s="130"/>
      <c r="D1542" s="130"/>
      <c r="E1542" s="131"/>
      <c r="F1542" s="94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6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7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7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47"/>
      <c r="BJ1542" s="47"/>
      <c r="BK1542" s="47"/>
      <c r="BL1542" s="47"/>
      <c r="BM1542" s="47"/>
    </row>
    <row r="1543" spans="1:65" s="57" customFormat="1" ht="8.4499999999999993" customHeight="1" x14ac:dyDescent="0.25">
      <c r="A1543" s="126">
        <f>A1540+1</f>
        <v>504</v>
      </c>
      <c r="B1543" s="127"/>
      <c r="C1543" s="127"/>
      <c r="D1543" s="127"/>
      <c r="E1543" s="128"/>
      <c r="F1543" s="98"/>
      <c r="G1543" s="99"/>
      <c r="H1543" s="99"/>
      <c r="I1543" s="99"/>
      <c r="J1543" s="99"/>
      <c r="K1543" s="99"/>
      <c r="L1543" s="99"/>
      <c r="M1543" s="99"/>
      <c r="N1543" s="99"/>
      <c r="O1543" s="99"/>
      <c r="P1543" s="100"/>
      <c r="Q1543" s="100"/>
      <c r="R1543" s="100"/>
      <c r="S1543" s="100"/>
      <c r="T1543" s="101"/>
      <c r="U1543" s="101"/>
      <c r="V1543" s="102"/>
      <c r="W1543" s="103"/>
      <c r="X1543" s="104"/>
      <c r="Y1543" s="102"/>
      <c r="Z1543" s="102"/>
      <c r="AA1543" s="102"/>
      <c r="AB1543" s="100"/>
      <c r="AC1543" s="100"/>
      <c r="AD1543" s="100"/>
      <c r="AE1543" s="100"/>
      <c r="AF1543" s="100"/>
      <c r="AG1543" s="100"/>
      <c r="AH1543" s="100"/>
      <c r="AI1543" s="100"/>
      <c r="AJ1543" s="100"/>
      <c r="AK1543" s="100"/>
      <c r="AL1543" s="100"/>
      <c r="AM1543" s="100"/>
      <c r="AN1543" s="100"/>
      <c r="AO1543" s="105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7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47"/>
      <c r="BJ1543" s="47"/>
      <c r="BK1543" s="47"/>
      <c r="BL1543" s="47"/>
      <c r="BM1543" s="47"/>
    </row>
    <row r="1544" spans="1:65" s="57" customFormat="1" ht="8.4499999999999993" customHeight="1" x14ac:dyDescent="0.25">
      <c r="A1544" s="120"/>
      <c r="B1544" s="121"/>
      <c r="C1544" s="121"/>
      <c r="D1544" s="121"/>
      <c r="E1544" s="122"/>
      <c r="F1544" s="92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93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90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7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47"/>
      <c r="BJ1544" s="47"/>
      <c r="BK1544" s="47"/>
      <c r="BL1544" s="47"/>
      <c r="BM1544" s="47"/>
    </row>
    <row r="1545" spans="1:65" s="57" customFormat="1" ht="8.4499999999999993" customHeight="1" thickBot="1" x14ac:dyDescent="0.3">
      <c r="A1545" s="129"/>
      <c r="B1545" s="130"/>
      <c r="C1545" s="130"/>
      <c r="D1545" s="130"/>
      <c r="E1545" s="131"/>
      <c r="F1545" s="94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6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7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7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47"/>
      <c r="BJ1545" s="47"/>
      <c r="BK1545" s="47"/>
      <c r="BL1545" s="47"/>
      <c r="BM1545" s="47"/>
    </row>
    <row r="1546" spans="1:65" s="57" customFormat="1" ht="8.4499999999999993" customHeight="1" x14ac:dyDescent="0.25">
      <c r="A1546" s="126">
        <f>A1543+1</f>
        <v>505</v>
      </c>
      <c r="B1546" s="127"/>
      <c r="C1546" s="127"/>
      <c r="D1546" s="127"/>
      <c r="E1546" s="128"/>
      <c r="F1546" s="98"/>
      <c r="G1546" s="99"/>
      <c r="H1546" s="99"/>
      <c r="I1546" s="99"/>
      <c r="J1546" s="99"/>
      <c r="K1546" s="99"/>
      <c r="L1546" s="99"/>
      <c r="M1546" s="99"/>
      <c r="N1546" s="99"/>
      <c r="O1546" s="99"/>
      <c r="P1546" s="100"/>
      <c r="Q1546" s="100"/>
      <c r="R1546" s="100"/>
      <c r="S1546" s="100"/>
      <c r="T1546" s="101"/>
      <c r="U1546" s="101"/>
      <c r="V1546" s="102"/>
      <c r="W1546" s="103"/>
      <c r="X1546" s="104"/>
      <c r="Y1546" s="102"/>
      <c r="Z1546" s="102"/>
      <c r="AA1546" s="102"/>
      <c r="AB1546" s="100"/>
      <c r="AC1546" s="100"/>
      <c r="AD1546" s="100"/>
      <c r="AE1546" s="100"/>
      <c r="AF1546" s="100"/>
      <c r="AG1546" s="100"/>
      <c r="AH1546" s="100"/>
      <c r="AI1546" s="100"/>
      <c r="AJ1546" s="100"/>
      <c r="AK1546" s="100"/>
      <c r="AL1546" s="100"/>
      <c r="AM1546" s="100"/>
      <c r="AN1546" s="100"/>
      <c r="AO1546" s="105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7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47"/>
      <c r="BJ1546" s="47"/>
      <c r="BK1546" s="47"/>
      <c r="BL1546" s="47"/>
      <c r="BM1546" s="47"/>
    </row>
    <row r="1547" spans="1:65" s="57" customFormat="1" ht="8.4499999999999993" customHeight="1" x14ac:dyDescent="0.25">
      <c r="A1547" s="120"/>
      <c r="B1547" s="121"/>
      <c r="C1547" s="121"/>
      <c r="D1547" s="121"/>
      <c r="E1547" s="122"/>
      <c r="F1547" s="92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93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89"/>
      <c r="AN1547" s="89"/>
      <c r="AO1547" s="90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7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47"/>
      <c r="BJ1547" s="47"/>
      <c r="BK1547" s="47"/>
      <c r="BL1547" s="47"/>
      <c r="BM1547" s="47"/>
    </row>
    <row r="1548" spans="1:65" s="57" customFormat="1" ht="8.4499999999999993" customHeight="1" thickBot="1" x14ac:dyDescent="0.3">
      <c r="A1548" s="129"/>
      <c r="B1548" s="130"/>
      <c r="C1548" s="130"/>
      <c r="D1548" s="130"/>
      <c r="E1548" s="131"/>
      <c r="F1548" s="94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6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7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7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47"/>
      <c r="BJ1548" s="47"/>
      <c r="BK1548" s="47"/>
      <c r="BL1548" s="47"/>
      <c r="BM1548" s="47"/>
    </row>
    <row r="1549" spans="1:65" s="57" customFormat="1" ht="8.4499999999999993" customHeight="1" x14ac:dyDescent="0.25">
      <c r="A1549" s="126">
        <f>A1546+1</f>
        <v>506</v>
      </c>
      <c r="B1549" s="127"/>
      <c r="C1549" s="127"/>
      <c r="D1549" s="127"/>
      <c r="E1549" s="128"/>
      <c r="F1549" s="98"/>
      <c r="G1549" s="99"/>
      <c r="H1549" s="99"/>
      <c r="I1549" s="99"/>
      <c r="J1549" s="99"/>
      <c r="K1549" s="99"/>
      <c r="L1549" s="99"/>
      <c r="M1549" s="99"/>
      <c r="N1549" s="99"/>
      <c r="O1549" s="99"/>
      <c r="P1549" s="100"/>
      <c r="Q1549" s="100"/>
      <c r="R1549" s="100"/>
      <c r="S1549" s="100"/>
      <c r="T1549" s="101"/>
      <c r="U1549" s="101"/>
      <c r="V1549" s="102"/>
      <c r="W1549" s="103"/>
      <c r="X1549" s="104"/>
      <c r="Y1549" s="102"/>
      <c r="Z1549" s="102"/>
      <c r="AA1549" s="102"/>
      <c r="AB1549" s="100"/>
      <c r="AC1549" s="100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105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7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47"/>
      <c r="BJ1549" s="47"/>
      <c r="BK1549" s="47"/>
      <c r="BL1549" s="47"/>
      <c r="BM1549" s="47"/>
    </row>
    <row r="1550" spans="1:65" s="57" customFormat="1" ht="8.4499999999999993" customHeight="1" x14ac:dyDescent="0.25">
      <c r="A1550" s="120"/>
      <c r="B1550" s="121"/>
      <c r="C1550" s="121"/>
      <c r="D1550" s="121"/>
      <c r="E1550" s="122"/>
      <c r="F1550" s="92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93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90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7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47"/>
      <c r="BJ1550" s="47"/>
      <c r="BK1550" s="47"/>
      <c r="BL1550" s="47"/>
      <c r="BM1550" s="47"/>
    </row>
    <row r="1551" spans="1:65" s="57" customFormat="1" ht="8.4499999999999993" customHeight="1" thickBot="1" x14ac:dyDescent="0.3">
      <c r="A1551" s="129"/>
      <c r="B1551" s="130"/>
      <c r="C1551" s="130"/>
      <c r="D1551" s="130"/>
      <c r="E1551" s="131"/>
      <c r="F1551" s="94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6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7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7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47"/>
      <c r="BJ1551" s="47"/>
      <c r="BK1551" s="47"/>
      <c r="BL1551" s="47"/>
      <c r="BM1551" s="47"/>
    </row>
    <row r="1552" spans="1:65" s="57" customFormat="1" ht="8.4499999999999993" customHeight="1" x14ac:dyDescent="0.25">
      <c r="A1552" s="126">
        <f>A1549+1</f>
        <v>507</v>
      </c>
      <c r="B1552" s="127"/>
      <c r="C1552" s="127"/>
      <c r="D1552" s="127"/>
      <c r="E1552" s="128"/>
      <c r="F1552" s="98"/>
      <c r="G1552" s="99"/>
      <c r="H1552" s="99"/>
      <c r="I1552" s="99"/>
      <c r="J1552" s="99"/>
      <c r="K1552" s="99"/>
      <c r="L1552" s="99"/>
      <c r="M1552" s="99"/>
      <c r="N1552" s="99"/>
      <c r="O1552" s="99"/>
      <c r="P1552" s="100"/>
      <c r="Q1552" s="100"/>
      <c r="R1552" s="100"/>
      <c r="S1552" s="100"/>
      <c r="T1552" s="101"/>
      <c r="U1552" s="101"/>
      <c r="V1552" s="102"/>
      <c r="W1552" s="103"/>
      <c r="X1552" s="104"/>
      <c r="Y1552" s="102"/>
      <c r="Z1552" s="102"/>
      <c r="AA1552" s="102"/>
      <c r="AB1552" s="100"/>
      <c r="AC1552" s="100"/>
      <c r="AD1552" s="100"/>
      <c r="AE1552" s="100"/>
      <c r="AF1552" s="100"/>
      <c r="AG1552" s="100"/>
      <c r="AH1552" s="100"/>
      <c r="AI1552" s="100"/>
      <c r="AJ1552" s="100"/>
      <c r="AK1552" s="100"/>
      <c r="AL1552" s="100"/>
      <c r="AM1552" s="100"/>
      <c r="AN1552" s="100"/>
      <c r="AO1552" s="105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7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47"/>
      <c r="BJ1552" s="47"/>
      <c r="BK1552" s="47"/>
      <c r="BL1552" s="47"/>
      <c r="BM1552" s="47"/>
    </row>
    <row r="1553" spans="1:65" s="57" customFormat="1" ht="8.4499999999999993" customHeight="1" x14ac:dyDescent="0.25">
      <c r="A1553" s="120"/>
      <c r="B1553" s="121"/>
      <c r="C1553" s="121"/>
      <c r="D1553" s="121"/>
      <c r="E1553" s="122"/>
      <c r="F1553" s="92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93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90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7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47"/>
      <c r="BJ1553" s="47"/>
      <c r="BK1553" s="47"/>
      <c r="BL1553" s="47"/>
      <c r="BM1553" s="47"/>
    </row>
    <row r="1554" spans="1:65" s="57" customFormat="1" ht="8.4499999999999993" customHeight="1" thickBot="1" x14ac:dyDescent="0.3">
      <c r="A1554" s="129"/>
      <c r="B1554" s="130"/>
      <c r="C1554" s="130"/>
      <c r="D1554" s="130"/>
      <c r="E1554" s="131"/>
      <c r="F1554" s="94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6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7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7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47"/>
      <c r="BJ1554" s="47"/>
      <c r="BK1554" s="47"/>
      <c r="BL1554" s="47"/>
      <c r="BM1554" s="47"/>
    </row>
    <row r="1555" spans="1:65" s="57" customFormat="1" ht="8.4499999999999993" customHeight="1" x14ac:dyDescent="0.25">
      <c r="A1555" s="126">
        <f>A1552+1</f>
        <v>508</v>
      </c>
      <c r="B1555" s="127"/>
      <c r="C1555" s="127"/>
      <c r="D1555" s="127"/>
      <c r="E1555" s="128"/>
      <c r="F1555" s="98"/>
      <c r="G1555" s="99"/>
      <c r="H1555" s="99"/>
      <c r="I1555" s="99"/>
      <c r="J1555" s="99"/>
      <c r="K1555" s="99"/>
      <c r="L1555" s="99"/>
      <c r="M1555" s="99"/>
      <c r="N1555" s="99"/>
      <c r="O1555" s="99"/>
      <c r="P1555" s="100"/>
      <c r="Q1555" s="100"/>
      <c r="R1555" s="100"/>
      <c r="S1555" s="100"/>
      <c r="T1555" s="101"/>
      <c r="U1555" s="101"/>
      <c r="V1555" s="102"/>
      <c r="W1555" s="103"/>
      <c r="X1555" s="104"/>
      <c r="Y1555" s="102"/>
      <c r="Z1555" s="102"/>
      <c r="AA1555" s="102"/>
      <c r="AB1555" s="100"/>
      <c r="AC1555" s="100"/>
      <c r="AD1555" s="100"/>
      <c r="AE1555" s="100"/>
      <c r="AF1555" s="100"/>
      <c r="AG1555" s="100"/>
      <c r="AH1555" s="100"/>
      <c r="AI1555" s="100"/>
      <c r="AJ1555" s="100"/>
      <c r="AK1555" s="100"/>
      <c r="AL1555" s="100"/>
      <c r="AM1555" s="100"/>
      <c r="AN1555" s="100"/>
      <c r="AO1555" s="105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7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47"/>
      <c r="BJ1555" s="47"/>
      <c r="BK1555" s="47"/>
      <c r="BL1555" s="47"/>
      <c r="BM1555" s="47"/>
    </row>
    <row r="1556" spans="1:65" s="57" customFormat="1" ht="8.4499999999999993" customHeight="1" x14ac:dyDescent="0.25">
      <c r="A1556" s="120"/>
      <c r="B1556" s="121"/>
      <c r="C1556" s="121"/>
      <c r="D1556" s="121"/>
      <c r="E1556" s="122"/>
      <c r="F1556" s="92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93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90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7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47"/>
      <c r="BJ1556" s="47"/>
      <c r="BK1556" s="47"/>
      <c r="BL1556" s="47"/>
      <c r="BM1556" s="47"/>
    </row>
    <row r="1557" spans="1:65" s="57" customFormat="1" ht="8.4499999999999993" customHeight="1" thickBot="1" x14ac:dyDescent="0.3">
      <c r="A1557" s="129"/>
      <c r="B1557" s="130"/>
      <c r="C1557" s="130"/>
      <c r="D1557" s="130"/>
      <c r="E1557" s="131"/>
      <c r="F1557" s="94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6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7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7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47"/>
      <c r="BJ1557" s="47"/>
      <c r="BK1557" s="47"/>
      <c r="BL1557" s="47"/>
      <c r="BM1557" s="47"/>
    </row>
    <row r="1558" spans="1:65" s="57" customFormat="1" ht="8.4499999999999993" customHeight="1" x14ac:dyDescent="0.25">
      <c r="A1558" s="126">
        <f>A1555+1</f>
        <v>509</v>
      </c>
      <c r="B1558" s="127"/>
      <c r="C1558" s="127"/>
      <c r="D1558" s="127"/>
      <c r="E1558" s="128"/>
      <c r="F1558" s="98"/>
      <c r="G1558" s="99"/>
      <c r="H1558" s="99"/>
      <c r="I1558" s="99"/>
      <c r="J1558" s="99"/>
      <c r="K1558" s="99"/>
      <c r="L1558" s="99"/>
      <c r="M1558" s="99"/>
      <c r="N1558" s="99"/>
      <c r="O1558" s="99"/>
      <c r="P1558" s="100"/>
      <c r="Q1558" s="100"/>
      <c r="R1558" s="100"/>
      <c r="S1558" s="100"/>
      <c r="T1558" s="101"/>
      <c r="U1558" s="101"/>
      <c r="V1558" s="102"/>
      <c r="W1558" s="103"/>
      <c r="X1558" s="104"/>
      <c r="Y1558" s="102"/>
      <c r="Z1558" s="102"/>
      <c r="AA1558" s="102"/>
      <c r="AB1558" s="100"/>
      <c r="AC1558" s="100"/>
      <c r="AD1558" s="100"/>
      <c r="AE1558" s="100"/>
      <c r="AF1558" s="100"/>
      <c r="AG1558" s="100"/>
      <c r="AH1558" s="100"/>
      <c r="AI1558" s="100"/>
      <c r="AJ1558" s="100"/>
      <c r="AK1558" s="100"/>
      <c r="AL1558" s="100"/>
      <c r="AM1558" s="100"/>
      <c r="AN1558" s="100"/>
      <c r="AO1558" s="105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7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47"/>
      <c r="BJ1558" s="47"/>
      <c r="BK1558" s="47"/>
      <c r="BL1558" s="47"/>
      <c r="BM1558" s="47"/>
    </row>
    <row r="1559" spans="1:65" s="57" customFormat="1" ht="8.4499999999999993" customHeight="1" x14ac:dyDescent="0.25">
      <c r="A1559" s="120"/>
      <c r="B1559" s="121"/>
      <c r="C1559" s="121"/>
      <c r="D1559" s="121"/>
      <c r="E1559" s="122"/>
      <c r="F1559" s="92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93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90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7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47"/>
      <c r="BJ1559" s="47"/>
      <c r="BK1559" s="47"/>
      <c r="BL1559" s="47"/>
      <c r="BM1559" s="47"/>
    </row>
    <row r="1560" spans="1:65" s="57" customFormat="1" ht="8.4499999999999993" customHeight="1" thickBot="1" x14ac:dyDescent="0.3">
      <c r="A1560" s="129"/>
      <c r="B1560" s="130"/>
      <c r="C1560" s="130"/>
      <c r="D1560" s="130"/>
      <c r="E1560" s="131"/>
      <c r="F1560" s="94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6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7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7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47"/>
      <c r="BJ1560" s="47"/>
      <c r="BK1560" s="47"/>
      <c r="BL1560" s="47"/>
      <c r="BM1560" s="47"/>
    </row>
    <row r="1561" spans="1:65" s="57" customFormat="1" ht="8.4499999999999993" customHeight="1" x14ac:dyDescent="0.25">
      <c r="A1561" s="126">
        <f>A1558+1</f>
        <v>510</v>
      </c>
      <c r="B1561" s="127"/>
      <c r="C1561" s="127"/>
      <c r="D1561" s="127"/>
      <c r="E1561" s="128"/>
      <c r="F1561" s="98"/>
      <c r="G1561" s="99"/>
      <c r="H1561" s="99"/>
      <c r="I1561" s="99"/>
      <c r="J1561" s="99"/>
      <c r="K1561" s="99"/>
      <c r="L1561" s="99"/>
      <c r="M1561" s="99"/>
      <c r="N1561" s="99"/>
      <c r="O1561" s="99"/>
      <c r="P1561" s="100"/>
      <c r="Q1561" s="100"/>
      <c r="R1561" s="100"/>
      <c r="S1561" s="100"/>
      <c r="T1561" s="101"/>
      <c r="U1561" s="101"/>
      <c r="V1561" s="102"/>
      <c r="W1561" s="103"/>
      <c r="X1561" s="104"/>
      <c r="Y1561" s="102"/>
      <c r="Z1561" s="102"/>
      <c r="AA1561" s="102"/>
      <c r="AB1561" s="100"/>
      <c r="AC1561" s="100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105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7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47"/>
      <c r="BJ1561" s="47"/>
      <c r="BK1561" s="47"/>
      <c r="BL1561" s="47"/>
      <c r="BM1561" s="47"/>
    </row>
    <row r="1562" spans="1:65" s="57" customFormat="1" ht="8.4499999999999993" customHeight="1" x14ac:dyDescent="0.25">
      <c r="A1562" s="120"/>
      <c r="B1562" s="121"/>
      <c r="C1562" s="121"/>
      <c r="D1562" s="121"/>
      <c r="E1562" s="122"/>
      <c r="F1562" s="92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93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90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7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47"/>
      <c r="BJ1562" s="47"/>
      <c r="BK1562" s="47"/>
      <c r="BL1562" s="47"/>
      <c r="BM1562" s="47"/>
    </row>
    <row r="1563" spans="1:65" s="57" customFormat="1" ht="8.4499999999999993" customHeight="1" thickBot="1" x14ac:dyDescent="0.3">
      <c r="A1563" s="120"/>
      <c r="B1563" s="121"/>
      <c r="C1563" s="121"/>
      <c r="D1563" s="121"/>
      <c r="E1563" s="122"/>
      <c r="F1563" s="94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6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7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7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47"/>
      <c r="BJ1563" s="47"/>
      <c r="BK1563" s="47"/>
      <c r="BL1563" s="47"/>
      <c r="BM1563" s="47"/>
    </row>
    <row r="1564" spans="1:65" s="57" customFormat="1" ht="8.4499999999999993" customHeight="1" x14ac:dyDescent="0.25">
      <c r="A1564" s="123">
        <f>A1561+1</f>
        <v>511</v>
      </c>
      <c r="B1564" s="124"/>
      <c r="C1564" s="124"/>
      <c r="D1564" s="124"/>
      <c r="E1564" s="125"/>
      <c r="F1564" s="98"/>
      <c r="G1564" s="99"/>
      <c r="H1564" s="99"/>
      <c r="I1564" s="99"/>
      <c r="J1564" s="99"/>
      <c r="K1564" s="99"/>
      <c r="L1564" s="99"/>
      <c r="M1564" s="99"/>
      <c r="N1564" s="99"/>
      <c r="O1564" s="99"/>
      <c r="P1564" s="100"/>
      <c r="Q1564" s="100"/>
      <c r="R1564" s="100"/>
      <c r="S1564" s="100"/>
      <c r="T1564" s="101"/>
      <c r="U1564" s="101"/>
      <c r="V1564" s="102"/>
      <c r="W1564" s="103"/>
      <c r="X1564" s="104"/>
      <c r="Y1564" s="102"/>
      <c r="Z1564" s="102"/>
      <c r="AA1564" s="102"/>
      <c r="AB1564" s="100"/>
      <c r="AC1564" s="100"/>
      <c r="AD1564" s="100"/>
      <c r="AE1564" s="100"/>
      <c r="AF1564" s="100"/>
      <c r="AG1564" s="100"/>
      <c r="AH1564" s="100"/>
      <c r="AI1564" s="100"/>
      <c r="AJ1564" s="100"/>
      <c r="AK1564" s="100"/>
      <c r="AL1564" s="100"/>
      <c r="AM1564" s="100"/>
      <c r="AN1564" s="100"/>
      <c r="AO1564" s="105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7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47"/>
      <c r="BJ1564" s="47"/>
      <c r="BK1564" s="47"/>
      <c r="BL1564" s="47"/>
      <c r="BM1564" s="47"/>
    </row>
    <row r="1565" spans="1:65" s="57" customFormat="1" ht="8.4499999999999993" customHeight="1" x14ac:dyDescent="0.25">
      <c r="A1565" s="123"/>
      <c r="B1565" s="124"/>
      <c r="C1565" s="124"/>
      <c r="D1565" s="124"/>
      <c r="E1565" s="125"/>
      <c r="F1565" s="92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93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90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7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47"/>
      <c r="BJ1565" s="47"/>
      <c r="BK1565" s="47"/>
      <c r="BL1565" s="47"/>
      <c r="BM1565" s="47"/>
    </row>
    <row r="1566" spans="1:65" s="57" customFormat="1" ht="8.4499999999999993" customHeight="1" thickBot="1" x14ac:dyDescent="0.3">
      <c r="A1566" s="123"/>
      <c r="B1566" s="124"/>
      <c r="C1566" s="124"/>
      <c r="D1566" s="124"/>
      <c r="E1566" s="125"/>
      <c r="F1566" s="94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6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7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7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47"/>
      <c r="BJ1566" s="47"/>
      <c r="BK1566" s="47"/>
      <c r="BL1566" s="47"/>
      <c r="BM1566" s="47"/>
    </row>
    <row r="1567" spans="1:65" s="57" customFormat="1" ht="8.4499999999999993" customHeight="1" x14ac:dyDescent="0.25">
      <c r="A1567" s="123">
        <f>A1564+1</f>
        <v>512</v>
      </c>
      <c r="B1567" s="124"/>
      <c r="C1567" s="124"/>
      <c r="D1567" s="124"/>
      <c r="E1567" s="125"/>
      <c r="F1567" s="98"/>
      <c r="G1567" s="99"/>
      <c r="H1567" s="99"/>
      <c r="I1567" s="99"/>
      <c r="J1567" s="99"/>
      <c r="K1567" s="99"/>
      <c r="L1567" s="99"/>
      <c r="M1567" s="99"/>
      <c r="N1567" s="99"/>
      <c r="O1567" s="99"/>
      <c r="P1567" s="100"/>
      <c r="Q1567" s="100"/>
      <c r="R1567" s="100"/>
      <c r="S1567" s="100"/>
      <c r="T1567" s="101"/>
      <c r="U1567" s="101"/>
      <c r="V1567" s="102"/>
      <c r="W1567" s="103"/>
      <c r="X1567" s="104"/>
      <c r="Y1567" s="102"/>
      <c r="Z1567" s="102"/>
      <c r="AA1567" s="102"/>
      <c r="AB1567" s="100"/>
      <c r="AC1567" s="100"/>
      <c r="AD1567" s="100"/>
      <c r="AE1567" s="100"/>
      <c r="AF1567" s="100"/>
      <c r="AG1567" s="100"/>
      <c r="AH1567" s="100"/>
      <c r="AI1567" s="100"/>
      <c r="AJ1567" s="100"/>
      <c r="AK1567" s="100"/>
      <c r="AL1567" s="100"/>
      <c r="AM1567" s="100"/>
      <c r="AN1567" s="100"/>
      <c r="AO1567" s="105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7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47"/>
      <c r="BJ1567" s="47"/>
      <c r="BK1567" s="47"/>
      <c r="BL1567" s="47"/>
      <c r="BM1567" s="47"/>
    </row>
    <row r="1568" spans="1:65" s="57" customFormat="1" ht="8.4499999999999993" customHeight="1" x14ac:dyDescent="0.25">
      <c r="A1568" s="123"/>
      <c r="B1568" s="124"/>
      <c r="C1568" s="124"/>
      <c r="D1568" s="124"/>
      <c r="E1568" s="125"/>
      <c r="F1568" s="92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93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90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7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47"/>
      <c r="BJ1568" s="47"/>
      <c r="BK1568" s="47"/>
      <c r="BL1568" s="47"/>
      <c r="BM1568" s="47"/>
    </row>
    <row r="1569" spans="1:65" s="57" customFormat="1" ht="8.4499999999999993" customHeight="1" thickBot="1" x14ac:dyDescent="0.3">
      <c r="A1569" s="123"/>
      <c r="B1569" s="124"/>
      <c r="C1569" s="124"/>
      <c r="D1569" s="124"/>
      <c r="E1569" s="125"/>
      <c r="F1569" s="94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6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7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7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47"/>
      <c r="BJ1569" s="47"/>
      <c r="BK1569" s="47"/>
      <c r="BL1569" s="47"/>
      <c r="BM1569" s="47"/>
    </row>
    <row r="1570" spans="1:65" s="57" customFormat="1" ht="8.4499999999999993" customHeight="1" x14ac:dyDescent="0.25">
      <c r="A1570" s="123">
        <f>A1567+1</f>
        <v>513</v>
      </c>
      <c r="B1570" s="124"/>
      <c r="C1570" s="124"/>
      <c r="D1570" s="124"/>
      <c r="E1570" s="125"/>
      <c r="F1570" s="98"/>
      <c r="G1570" s="99"/>
      <c r="H1570" s="99"/>
      <c r="I1570" s="99"/>
      <c r="J1570" s="99"/>
      <c r="K1570" s="99"/>
      <c r="L1570" s="99"/>
      <c r="M1570" s="99"/>
      <c r="N1570" s="99"/>
      <c r="O1570" s="99"/>
      <c r="P1570" s="100"/>
      <c r="Q1570" s="100"/>
      <c r="R1570" s="100"/>
      <c r="S1570" s="100"/>
      <c r="T1570" s="101"/>
      <c r="U1570" s="101"/>
      <c r="V1570" s="102"/>
      <c r="W1570" s="103"/>
      <c r="X1570" s="104"/>
      <c r="Y1570" s="102"/>
      <c r="Z1570" s="102"/>
      <c r="AA1570" s="102"/>
      <c r="AB1570" s="100"/>
      <c r="AC1570" s="100"/>
      <c r="AD1570" s="100"/>
      <c r="AE1570" s="100"/>
      <c r="AF1570" s="100"/>
      <c r="AG1570" s="100"/>
      <c r="AH1570" s="100"/>
      <c r="AI1570" s="100"/>
      <c r="AJ1570" s="100"/>
      <c r="AK1570" s="100"/>
      <c r="AL1570" s="100"/>
      <c r="AM1570" s="100"/>
      <c r="AN1570" s="100"/>
      <c r="AO1570" s="105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7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47"/>
      <c r="BJ1570" s="47"/>
      <c r="BK1570" s="47"/>
      <c r="BL1570" s="47"/>
      <c r="BM1570" s="47"/>
    </row>
    <row r="1571" spans="1:65" s="57" customFormat="1" ht="8.4499999999999993" customHeight="1" x14ac:dyDescent="0.25">
      <c r="A1571" s="123"/>
      <c r="B1571" s="124"/>
      <c r="C1571" s="124"/>
      <c r="D1571" s="124"/>
      <c r="E1571" s="125"/>
      <c r="F1571" s="92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93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90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7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47"/>
      <c r="BJ1571" s="47"/>
      <c r="BK1571" s="47"/>
      <c r="BL1571" s="47"/>
      <c r="BM1571" s="47"/>
    </row>
    <row r="1572" spans="1:65" s="57" customFormat="1" ht="8.4499999999999993" customHeight="1" thickBot="1" x14ac:dyDescent="0.3">
      <c r="A1572" s="123"/>
      <c r="B1572" s="124"/>
      <c r="C1572" s="124"/>
      <c r="D1572" s="124"/>
      <c r="E1572" s="125"/>
      <c r="F1572" s="94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6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7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7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47"/>
      <c r="BJ1572" s="47"/>
      <c r="BK1572" s="47"/>
      <c r="BL1572" s="47"/>
      <c r="BM1572" s="47"/>
    </row>
    <row r="1573" spans="1:65" s="57" customFormat="1" ht="8.4499999999999993" customHeight="1" x14ac:dyDescent="0.25">
      <c r="A1573" s="120">
        <f>A1570+1</f>
        <v>514</v>
      </c>
      <c r="B1573" s="121"/>
      <c r="C1573" s="121"/>
      <c r="D1573" s="121"/>
      <c r="E1573" s="122"/>
      <c r="F1573" s="98"/>
      <c r="G1573" s="99"/>
      <c r="H1573" s="99"/>
      <c r="I1573" s="99"/>
      <c r="J1573" s="99"/>
      <c r="K1573" s="99"/>
      <c r="L1573" s="99"/>
      <c r="M1573" s="99"/>
      <c r="N1573" s="99"/>
      <c r="O1573" s="99"/>
      <c r="P1573" s="100"/>
      <c r="Q1573" s="100"/>
      <c r="R1573" s="100"/>
      <c r="S1573" s="100"/>
      <c r="T1573" s="101"/>
      <c r="U1573" s="101"/>
      <c r="V1573" s="102"/>
      <c r="W1573" s="103"/>
      <c r="X1573" s="104"/>
      <c r="Y1573" s="102"/>
      <c r="Z1573" s="102"/>
      <c r="AA1573" s="102"/>
      <c r="AB1573" s="100"/>
      <c r="AC1573" s="100"/>
      <c r="AD1573" s="100"/>
      <c r="AE1573" s="100"/>
      <c r="AF1573" s="100"/>
      <c r="AG1573" s="100"/>
      <c r="AH1573" s="100"/>
      <c r="AI1573" s="100"/>
      <c r="AJ1573" s="100"/>
      <c r="AK1573" s="100"/>
      <c r="AL1573" s="100"/>
      <c r="AM1573" s="100"/>
      <c r="AN1573" s="100"/>
      <c r="AO1573" s="105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7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47"/>
      <c r="BJ1573" s="47"/>
      <c r="BK1573" s="47"/>
      <c r="BL1573" s="47"/>
      <c r="BM1573" s="47"/>
    </row>
    <row r="1574" spans="1:65" s="57" customFormat="1" ht="8.4499999999999993" customHeight="1" x14ac:dyDescent="0.25">
      <c r="A1574" s="120"/>
      <c r="B1574" s="121"/>
      <c r="C1574" s="121"/>
      <c r="D1574" s="121"/>
      <c r="E1574" s="122"/>
      <c r="F1574" s="92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93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90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7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47"/>
      <c r="BJ1574" s="47"/>
      <c r="BK1574" s="47"/>
      <c r="BL1574" s="47"/>
      <c r="BM1574" s="47"/>
    </row>
    <row r="1575" spans="1:65" s="57" customFormat="1" ht="8.4499999999999993" customHeight="1" thickBot="1" x14ac:dyDescent="0.3">
      <c r="A1575" s="120"/>
      <c r="B1575" s="121"/>
      <c r="C1575" s="121"/>
      <c r="D1575" s="121"/>
      <c r="E1575" s="122"/>
      <c r="F1575" s="94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6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7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7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47"/>
      <c r="BJ1575" s="47"/>
      <c r="BK1575" s="47"/>
      <c r="BL1575" s="47"/>
      <c r="BM1575" s="47"/>
    </row>
    <row r="1576" spans="1:65" s="57" customFormat="1" ht="8.4499999999999993" customHeight="1" x14ac:dyDescent="0.25">
      <c r="A1576" s="123">
        <f>A1573+1</f>
        <v>515</v>
      </c>
      <c r="B1576" s="124"/>
      <c r="C1576" s="124"/>
      <c r="D1576" s="124"/>
      <c r="E1576" s="125"/>
      <c r="F1576" s="98"/>
      <c r="G1576" s="99"/>
      <c r="H1576" s="99"/>
      <c r="I1576" s="99"/>
      <c r="J1576" s="99"/>
      <c r="K1576" s="99"/>
      <c r="L1576" s="99"/>
      <c r="M1576" s="99"/>
      <c r="N1576" s="99"/>
      <c r="O1576" s="99"/>
      <c r="P1576" s="100"/>
      <c r="Q1576" s="100"/>
      <c r="R1576" s="100"/>
      <c r="S1576" s="100"/>
      <c r="T1576" s="101"/>
      <c r="U1576" s="101"/>
      <c r="V1576" s="102"/>
      <c r="W1576" s="103"/>
      <c r="X1576" s="104"/>
      <c r="Y1576" s="102"/>
      <c r="Z1576" s="102"/>
      <c r="AA1576" s="102"/>
      <c r="AB1576" s="100"/>
      <c r="AC1576" s="100"/>
      <c r="AD1576" s="100"/>
      <c r="AE1576" s="100"/>
      <c r="AF1576" s="100"/>
      <c r="AG1576" s="100"/>
      <c r="AH1576" s="100"/>
      <c r="AI1576" s="100"/>
      <c r="AJ1576" s="100"/>
      <c r="AK1576" s="100"/>
      <c r="AL1576" s="100"/>
      <c r="AM1576" s="100"/>
      <c r="AN1576" s="100"/>
      <c r="AO1576" s="105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7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47"/>
      <c r="BJ1576" s="47"/>
      <c r="BK1576" s="47"/>
      <c r="BL1576" s="47"/>
      <c r="BM1576" s="47"/>
    </row>
    <row r="1577" spans="1:65" s="57" customFormat="1" ht="8.4499999999999993" customHeight="1" x14ac:dyDescent="0.25">
      <c r="A1577" s="123"/>
      <c r="B1577" s="124"/>
      <c r="C1577" s="124"/>
      <c r="D1577" s="124"/>
      <c r="E1577" s="125"/>
      <c r="F1577" s="92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93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90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7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47"/>
      <c r="BJ1577" s="47"/>
      <c r="BK1577" s="47"/>
      <c r="BL1577" s="47"/>
      <c r="BM1577" s="47"/>
    </row>
    <row r="1578" spans="1:65" s="57" customFormat="1" ht="8.4499999999999993" customHeight="1" thickBot="1" x14ac:dyDescent="0.3">
      <c r="A1578" s="123"/>
      <c r="B1578" s="124"/>
      <c r="C1578" s="124"/>
      <c r="D1578" s="124"/>
      <c r="E1578" s="125"/>
      <c r="F1578" s="94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6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7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7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47"/>
      <c r="BJ1578" s="47"/>
      <c r="BK1578" s="47"/>
      <c r="BL1578" s="47"/>
      <c r="BM1578" s="47"/>
    </row>
    <row r="1579" spans="1:65" s="57" customFormat="1" ht="8.4499999999999993" customHeight="1" x14ac:dyDescent="0.25">
      <c r="A1579" s="123">
        <f>A1576+1</f>
        <v>516</v>
      </c>
      <c r="B1579" s="124"/>
      <c r="C1579" s="124"/>
      <c r="D1579" s="124"/>
      <c r="E1579" s="125"/>
      <c r="F1579" s="98"/>
      <c r="G1579" s="99"/>
      <c r="H1579" s="99"/>
      <c r="I1579" s="99"/>
      <c r="J1579" s="99"/>
      <c r="K1579" s="99"/>
      <c r="L1579" s="99"/>
      <c r="M1579" s="99"/>
      <c r="N1579" s="99"/>
      <c r="O1579" s="99"/>
      <c r="P1579" s="100"/>
      <c r="Q1579" s="100"/>
      <c r="R1579" s="100"/>
      <c r="S1579" s="100"/>
      <c r="T1579" s="101"/>
      <c r="U1579" s="101"/>
      <c r="V1579" s="102"/>
      <c r="W1579" s="103"/>
      <c r="X1579" s="104"/>
      <c r="Y1579" s="102"/>
      <c r="Z1579" s="102"/>
      <c r="AA1579" s="102"/>
      <c r="AB1579" s="100"/>
      <c r="AC1579" s="100"/>
      <c r="AD1579" s="100"/>
      <c r="AE1579" s="100"/>
      <c r="AF1579" s="100"/>
      <c r="AG1579" s="100"/>
      <c r="AH1579" s="100"/>
      <c r="AI1579" s="100"/>
      <c r="AJ1579" s="100"/>
      <c r="AK1579" s="100"/>
      <c r="AL1579" s="100"/>
      <c r="AM1579" s="100"/>
      <c r="AN1579" s="100"/>
      <c r="AO1579" s="105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7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47"/>
      <c r="BJ1579" s="47"/>
      <c r="BK1579" s="47"/>
      <c r="BL1579" s="47"/>
      <c r="BM1579" s="47"/>
    </row>
    <row r="1580" spans="1:65" s="57" customFormat="1" ht="8.4499999999999993" customHeight="1" x14ac:dyDescent="0.25">
      <c r="A1580" s="123"/>
      <c r="B1580" s="124"/>
      <c r="C1580" s="124"/>
      <c r="D1580" s="124"/>
      <c r="E1580" s="125"/>
      <c r="F1580" s="92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93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90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7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47"/>
      <c r="BJ1580" s="47"/>
      <c r="BK1580" s="47"/>
      <c r="BL1580" s="47"/>
      <c r="BM1580" s="47"/>
    </row>
    <row r="1581" spans="1:65" s="57" customFormat="1" ht="8.4499999999999993" customHeight="1" thickBot="1" x14ac:dyDescent="0.3">
      <c r="A1581" s="123"/>
      <c r="B1581" s="124"/>
      <c r="C1581" s="124"/>
      <c r="D1581" s="124"/>
      <c r="E1581" s="125"/>
      <c r="F1581" s="94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6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7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7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47"/>
      <c r="BJ1581" s="47"/>
      <c r="BK1581" s="47"/>
      <c r="BL1581" s="47"/>
      <c r="BM1581" s="47"/>
    </row>
    <row r="1582" spans="1:65" s="57" customFormat="1" ht="8.4499999999999993" customHeight="1" x14ac:dyDescent="0.25">
      <c r="A1582" s="123">
        <f>A1579+1</f>
        <v>517</v>
      </c>
      <c r="B1582" s="124"/>
      <c r="C1582" s="124"/>
      <c r="D1582" s="124"/>
      <c r="E1582" s="125"/>
      <c r="F1582" s="98"/>
      <c r="G1582" s="99"/>
      <c r="H1582" s="99"/>
      <c r="I1582" s="99"/>
      <c r="J1582" s="99"/>
      <c r="K1582" s="99"/>
      <c r="L1582" s="99"/>
      <c r="M1582" s="99"/>
      <c r="N1582" s="99"/>
      <c r="O1582" s="99"/>
      <c r="P1582" s="100"/>
      <c r="Q1582" s="100"/>
      <c r="R1582" s="100"/>
      <c r="S1582" s="100"/>
      <c r="T1582" s="101"/>
      <c r="U1582" s="101"/>
      <c r="V1582" s="102"/>
      <c r="W1582" s="103"/>
      <c r="X1582" s="104"/>
      <c r="Y1582" s="102"/>
      <c r="Z1582" s="102"/>
      <c r="AA1582" s="102"/>
      <c r="AB1582" s="100"/>
      <c r="AC1582" s="100"/>
      <c r="AD1582" s="100"/>
      <c r="AE1582" s="100"/>
      <c r="AF1582" s="100"/>
      <c r="AG1582" s="100"/>
      <c r="AH1582" s="100"/>
      <c r="AI1582" s="100"/>
      <c r="AJ1582" s="100"/>
      <c r="AK1582" s="100"/>
      <c r="AL1582" s="100"/>
      <c r="AM1582" s="100"/>
      <c r="AN1582" s="100"/>
      <c r="AO1582" s="105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7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47"/>
      <c r="BJ1582" s="47"/>
      <c r="BK1582" s="47"/>
      <c r="BL1582" s="47"/>
      <c r="BM1582" s="47"/>
    </row>
    <row r="1583" spans="1:65" s="57" customFormat="1" ht="8.4499999999999993" customHeight="1" x14ac:dyDescent="0.25">
      <c r="A1583" s="123"/>
      <c r="B1583" s="124"/>
      <c r="C1583" s="124"/>
      <c r="D1583" s="124"/>
      <c r="E1583" s="125"/>
      <c r="F1583" s="92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93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90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7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47"/>
      <c r="BJ1583" s="47"/>
      <c r="BK1583" s="47"/>
      <c r="BL1583" s="47"/>
      <c r="BM1583" s="47"/>
    </row>
    <row r="1584" spans="1:65" s="57" customFormat="1" ht="8.4499999999999993" customHeight="1" thickBot="1" x14ac:dyDescent="0.3">
      <c r="A1584" s="132"/>
      <c r="B1584" s="133"/>
      <c r="C1584" s="133"/>
      <c r="D1584" s="133"/>
      <c r="E1584" s="134"/>
      <c r="F1584" s="94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6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7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7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47"/>
      <c r="BJ1584" s="47"/>
      <c r="BK1584" s="47"/>
      <c r="BL1584" s="47"/>
      <c r="BM1584" s="47"/>
    </row>
    <row r="1585" spans="1:65" s="57" customFormat="1" ht="8.4499999999999993" customHeight="1" thickBot="1" x14ac:dyDescent="0.3">
      <c r="A1585" s="3"/>
      <c r="B1585" s="91"/>
      <c r="C1585" s="47"/>
      <c r="D1585" s="47"/>
      <c r="E1585" s="47"/>
      <c r="F1585" s="47"/>
      <c r="G1585" s="47"/>
      <c r="H1585" s="47"/>
      <c r="I1585" s="47"/>
      <c r="J1585" s="47"/>
      <c r="K1585" s="47"/>
      <c r="L1585" s="47"/>
      <c r="M1585" s="47"/>
      <c r="N1585" s="47"/>
      <c r="O1585" s="47"/>
      <c r="P1585" s="47"/>
      <c r="Q1585" s="47"/>
      <c r="R1585" s="47"/>
      <c r="S1585" s="47"/>
      <c r="T1585" s="47"/>
      <c r="U1585" s="47"/>
      <c r="V1585" s="47"/>
      <c r="W1585" s="47"/>
      <c r="X1585" s="47"/>
      <c r="Y1585" s="47"/>
      <c r="Z1585" s="47"/>
      <c r="AA1585" s="47"/>
      <c r="AB1585" s="47"/>
      <c r="AC1585" s="47"/>
      <c r="AD1585" s="47"/>
      <c r="AE1585" s="47"/>
      <c r="AF1585" s="47"/>
      <c r="AG1585" s="47"/>
      <c r="AH1585" s="47"/>
      <c r="AI1585" s="47"/>
      <c r="AJ1585" s="47"/>
      <c r="AK1585" s="47"/>
      <c r="AL1585" s="47"/>
      <c r="AM1585" s="47"/>
      <c r="AN1585" s="47"/>
      <c r="AO1585" s="47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7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47"/>
      <c r="BJ1585" s="47"/>
      <c r="BK1585" s="47"/>
      <c r="BL1585" s="47"/>
      <c r="BM1585" s="47"/>
    </row>
    <row r="1586" spans="1:65" s="57" customFormat="1" ht="8.4499999999999993" customHeight="1" x14ac:dyDescent="0.25">
      <c r="A1586" s="135">
        <f>A1582+1</f>
        <v>518</v>
      </c>
      <c r="B1586" s="136"/>
      <c r="C1586" s="136"/>
      <c r="D1586" s="136"/>
      <c r="E1586" s="137"/>
      <c r="F1586" s="98"/>
      <c r="G1586" s="99"/>
      <c r="H1586" s="99"/>
      <c r="I1586" s="99"/>
      <c r="J1586" s="99"/>
      <c r="K1586" s="99"/>
      <c r="L1586" s="99"/>
      <c r="M1586" s="99"/>
      <c r="N1586" s="99"/>
      <c r="O1586" s="99"/>
      <c r="P1586" s="100"/>
      <c r="Q1586" s="100"/>
      <c r="R1586" s="100"/>
      <c r="S1586" s="100"/>
      <c r="T1586" s="101"/>
      <c r="U1586" s="101"/>
      <c r="V1586" s="102"/>
      <c r="W1586" s="103"/>
      <c r="X1586" s="104"/>
      <c r="Y1586" s="102"/>
      <c r="Z1586" s="102"/>
      <c r="AA1586" s="102"/>
      <c r="AB1586" s="100"/>
      <c r="AC1586" s="100"/>
      <c r="AD1586" s="100"/>
      <c r="AE1586" s="100"/>
      <c r="AF1586" s="100"/>
      <c r="AG1586" s="100"/>
      <c r="AH1586" s="100"/>
      <c r="AI1586" s="100"/>
      <c r="AJ1586" s="100"/>
      <c r="AK1586" s="100"/>
      <c r="AL1586" s="100"/>
      <c r="AM1586" s="100"/>
      <c r="AN1586" s="100"/>
      <c r="AO1586" s="105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7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47"/>
      <c r="BJ1586" s="47"/>
      <c r="BK1586" s="47"/>
      <c r="BL1586" s="47"/>
      <c r="BM1586" s="47"/>
    </row>
    <row r="1587" spans="1:65" s="57" customFormat="1" ht="8.4499999999999993" customHeight="1" x14ac:dyDescent="0.25">
      <c r="A1587" s="120"/>
      <c r="B1587" s="121"/>
      <c r="C1587" s="121"/>
      <c r="D1587" s="121"/>
      <c r="E1587" s="122"/>
      <c r="F1587" s="92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93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90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7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47"/>
      <c r="BJ1587" s="47"/>
      <c r="BK1587" s="47"/>
      <c r="BL1587" s="47"/>
      <c r="BM1587" s="47"/>
    </row>
    <row r="1588" spans="1:65" s="57" customFormat="1" ht="8.4499999999999993" customHeight="1" thickBot="1" x14ac:dyDescent="0.3">
      <c r="A1588" s="120"/>
      <c r="B1588" s="121"/>
      <c r="C1588" s="121"/>
      <c r="D1588" s="121"/>
      <c r="E1588" s="122"/>
      <c r="F1588" s="94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6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7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7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47"/>
      <c r="BJ1588" s="47"/>
      <c r="BK1588" s="47"/>
      <c r="BL1588" s="47"/>
      <c r="BM1588" s="47"/>
    </row>
    <row r="1589" spans="1:65" s="57" customFormat="1" ht="8.4499999999999993" customHeight="1" x14ac:dyDescent="0.25">
      <c r="A1589" s="126">
        <f>A1586+1</f>
        <v>519</v>
      </c>
      <c r="B1589" s="127"/>
      <c r="C1589" s="127"/>
      <c r="D1589" s="127"/>
      <c r="E1589" s="128"/>
      <c r="F1589" s="98"/>
      <c r="G1589" s="99"/>
      <c r="H1589" s="99"/>
      <c r="I1589" s="99"/>
      <c r="J1589" s="99"/>
      <c r="K1589" s="99"/>
      <c r="L1589" s="99"/>
      <c r="M1589" s="99"/>
      <c r="N1589" s="99"/>
      <c r="O1589" s="99"/>
      <c r="P1589" s="100"/>
      <c r="Q1589" s="100"/>
      <c r="R1589" s="100"/>
      <c r="S1589" s="100"/>
      <c r="T1589" s="101"/>
      <c r="U1589" s="101"/>
      <c r="V1589" s="102"/>
      <c r="W1589" s="103"/>
      <c r="X1589" s="104"/>
      <c r="Y1589" s="102"/>
      <c r="Z1589" s="102"/>
      <c r="AA1589" s="102"/>
      <c r="AB1589" s="100"/>
      <c r="AC1589" s="100"/>
      <c r="AD1589" s="100"/>
      <c r="AE1589" s="100"/>
      <c r="AF1589" s="100"/>
      <c r="AG1589" s="100"/>
      <c r="AH1589" s="100"/>
      <c r="AI1589" s="100"/>
      <c r="AJ1589" s="100"/>
      <c r="AK1589" s="100"/>
      <c r="AL1589" s="100"/>
      <c r="AM1589" s="100"/>
      <c r="AN1589" s="100"/>
      <c r="AO1589" s="105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7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47"/>
      <c r="BJ1589" s="47"/>
      <c r="BK1589" s="47"/>
      <c r="BL1589" s="47"/>
      <c r="BM1589" s="47"/>
    </row>
    <row r="1590" spans="1:65" s="57" customFormat="1" ht="8.4499999999999993" customHeight="1" x14ac:dyDescent="0.25">
      <c r="A1590" s="120"/>
      <c r="B1590" s="121"/>
      <c r="C1590" s="121"/>
      <c r="D1590" s="121"/>
      <c r="E1590" s="122"/>
      <c r="F1590" s="92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93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90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7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47"/>
      <c r="BJ1590" s="47"/>
      <c r="BK1590" s="47"/>
      <c r="BL1590" s="47"/>
      <c r="BM1590" s="47"/>
    </row>
    <row r="1591" spans="1:65" s="57" customFormat="1" ht="8.4499999999999993" customHeight="1" thickBot="1" x14ac:dyDescent="0.3">
      <c r="A1591" s="129"/>
      <c r="B1591" s="130"/>
      <c r="C1591" s="130"/>
      <c r="D1591" s="130"/>
      <c r="E1591" s="131"/>
      <c r="F1591" s="94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6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7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7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47"/>
      <c r="BJ1591" s="47"/>
      <c r="BK1591" s="47"/>
      <c r="BL1591" s="47"/>
      <c r="BM1591" s="47"/>
    </row>
    <row r="1592" spans="1:65" s="57" customFormat="1" ht="8.4499999999999993" customHeight="1" x14ac:dyDescent="0.25">
      <c r="A1592" s="126">
        <f>A1589+1</f>
        <v>520</v>
      </c>
      <c r="B1592" s="127"/>
      <c r="C1592" s="127"/>
      <c r="D1592" s="127"/>
      <c r="E1592" s="128"/>
      <c r="F1592" s="98"/>
      <c r="G1592" s="99"/>
      <c r="H1592" s="99"/>
      <c r="I1592" s="99"/>
      <c r="J1592" s="99"/>
      <c r="K1592" s="99"/>
      <c r="L1592" s="99"/>
      <c r="M1592" s="99"/>
      <c r="N1592" s="99"/>
      <c r="O1592" s="99"/>
      <c r="P1592" s="100"/>
      <c r="Q1592" s="100"/>
      <c r="R1592" s="100"/>
      <c r="S1592" s="100"/>
      <c r="T1592" s="101"/>
      <c r="U1592" s="101"/>
      <c r="V1592" s="102"/>
      <c r="W1592" s="103"/>
      <c r="X1592" s="104"/>
      <c r="Y1592" s="102"/>
      <c r="Z1592" s="102"/>
      <c r="AA1592" s="102"/>
      <c r="AB1592" s="100"/>
      <c r="AC1592" s="100"/>
      <c r="AD1592" s="100"/>
      <c r="AE1592" s="100"/>
      <c r="AF1592" s="100"/>
      <c r="AG1592" s="100"/>
      <c r="AH1592" s="100"/>
      <c r="AI1592" s="100"/>
      <c r="AJ1592" s="100"/>
      <c r="AK1592" s="100"/>
      <c r="AL1592" s="100"/>
      <c r="AM1592" s="100"/>
      <c r="AN1592" s="100"/>
      <c r="AO1592" s="105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7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47"/>
      <c r="BJ1592" s="47"/>
      <c r="BK1592" s="47"/>
      <c r="BL1592" s="47"/>
      <c r="BM1592" s="47"/>
    </row>
    <row r="1593" spans="1:65" s="57" customFormat="1" ht="8.4499999999999993" customHeight="1" x14ac:dyDescent="0.25">
      <c r="A1593" s="120"/>
      <c r="B1593" s="121"/>
      <c r="C1593" s="121"/>
      <c r="D1593" s="121"/>
      <c r="E1593" s="122"/>
      <c r="F1593" s="92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93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90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7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47"/>
      <c r="BJ1593" s="47"/>
      <c r="BK1593" s="47"/>
      <c r="BL1593" s="47"/>
      <c r="BM1593" s="47"/>
    </row>
    <row r="1594" spans="1:65" s="57" customFormat="1" ht="8.4499999999999993" customHeight="1" thickBot="1" x14ac:dyDescent="0.3">
      <c r="A1594" s="129"/>
      <c r="B1594" s="130"/>
      <c r="C1594" s="130"/>
      <c r="D1594" s="130"/>
      <c r="E1594" s="131"/>
      <c r="F1594" s="94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6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7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7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47"/>
      <c r="BJ1594" s="47"/>
      <c r="BK1594" s="47"/>
      <c r="BL1594" s="47"/>
      <c r="BM1594" s="47"/>
    </row>
    <row r="1595" spans="1:65" s="57" customFormat="1" ht="8.4499999999999993" customHeight="1" x14ac:dyDescent="0.25">
      <c r="A1595" s="126">
        <f>A1592+1</f>
        <v>521</v>
      </c>
      <c r="B1595" s="127"/>
      <c r="C1595" s="127"/>
      <c r="D1595" s="127"/>
      <c r="E1595" s="128"/>
      <c r="F1595" s="98"/>
      <c r="G1595" s="99"/>
      <c r="H1595" s="99"/>
      <c r="I1595" s="99"/>
      <c r="J1595" s="99"/>
      <c r="K1595" s="99"/>
      <c r="L1595" s="99"/>
      <c r="M1595" s="99"/>
      <c r="N1595" s="99"/>
      <c r="O1595" s="99"/>
      <c r="P1595" s="100"/>
      <c r="Q1595" s="100"/>
      <c r="R1595" s="100"/>
      <c r="S1595" s="100"/>
      <c r="T1595" s="101"/>
      <c r="U1595" s="101"/>
      <c r="V1595" s="102"/>
      <c r="W1595" s="103"/>
      <c r="X1595" s="104"/>
      <c r="Y1595" s="102"/>
      <c r="Z1595" s="102"/>
      <c r="AA1595" s="102"/>
      <c r="AB1595" s="100"/>
      <c r="AC1595" s="100"/>
      <c r="AD1595" s="100"/>
      <c r="AE1595" s="100"/>
      <c r="AF1595" s="100"/>
      <c r="AG1595" s="100"/>
      <c r="AH1595" s="100"/>
      <c r="AI1595" s="100"/>
      <c r="AJ1595" s="100"/>
      <c r="AK1595" s="100"/>
      <c r="AL1595" s="100"/>
      <c r="AM1595" s="100"/>
      <c r="AN1595" s="100"/>
      <c r="AO1595" s="105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7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47"/>
      <c r="BJ1595" s="47"/>
      <c r="BK1595" s="47"/>
      <c r="BL1595" s="47"/>
      <c r="BM1595" s="47"/>
    </row>
    <row r="1596" spans="1:65" s="57" customFormat="1" ht="8.4499999999999993" customHeight="1" x14ac:dyDescent="0.25">
      <c r="A1596" s="120"/>
      <c r="B1596" s="121"/>
      <c r="C1596" s="121"/>
      <c r="D1596" s="121"/>
      <c r="E1596" s="122"/>
      <c r="F1596" s="92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93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90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7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47"/>
      <c r="BJ1596" s="47"/>
      <c r="BK1596" s="47"/>
      <c r="BL1596" s="47"/>
      <c r="BM1596" s="47"/>
    </row>
    <row r="1597" spans="1:65" s="57" customFormat="1" ht="8.4499999999999993" customHeight="1" thickBot="1" x14ac:dyDescent="0.3">
      <c r="A1597" s="129"/>
      <c r="B1597" s="130"/>
      <c r="C1597" s="130"/>
      <c r="D1597" s="130"/>
      <c r="E1597" s="131"/>
      <c r="F1597" s="94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6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7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7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47"/>
      <c r="BJ1597" s="47"/>
      <c r="BK1597" s="47"/>
      <c r="BL1597" s="47"/>
      <c r="BM1597" s="47"/>
    </row>
    <row r="1598" spans="1:65" s="57" customFormat="1" ht="8.4499999999999993" customHeight="1" x14ac:dyDescent="0.25">
      <c r="A1598" s="126">
        <f>A1595+1</f>
        <v>522</v>
      </c>
      <c r="B1598" s="127"/>
      <c r="C1598" s="127"/>
      <c r="D1598" s="127"/>
      <c r="E1598" s="128"/>
      <c r="F1598" s="98"/>
      <c r="G1598" s="99"/>
      <c r="H1598" s="99"/>
      <c r="I1598" s="99"/>
      <c r="J1598" s="99"/>
      <c r="K1598" s="99"/>
      <c r="L1598" s="99"/>
      <c r="M1598" s="99"/>
      <c r="N1598" s="99"/>
      <c r="O1598" s="99"/>
      <c r="P1598" s="100"/>
      <c r="Q1598" s="100"/>
      <c r="R1598" s="100"/>
      <c r="S1598" s="100"/>
      <c r="T1598" s="101"/>
      <c r="U1598" s="101"/>
      <c r="V1598" s="102"/>
      <c r="W1598" s="103"/>
      <c r="X1598" s="104"/>
      <c r="Y1598" s="102"/>
      <c r="Z1598" s="102"/>
      <c r="AA1598" s="102"/>
      <c r="AB1598" s="100"/>
      <c r="AC1598" s="100"/>
      <c r="AD1598" s="100"/>
      <c r="AE1598" s="100"/>
      <c r="AF1598" s="100"/>
      <c r="AG1598" s="100"/>
      <c r="AH1598" s="100"/>
      <c r="AI1598" s="100"/>
      <c r="AJ1598" s="100"/>
      <c r="AK1598" s="100"/>
      <c r="AL1598" s="100"/>
      <c r="AM1598" s="100"/>
      <c r="AN1598" s="100"/>
      <c r="AO1598" s="105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7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47"/>
      <c r="BJ1598" s="47"/>
      <c r="BK1598" s="47"/>
      <c r="BL1598" s="47"/>
      <c r="BM1598" s="47"/>
    </row>
    <row r="1599" spans="1:65" s="57" customFormat="1" ht="8.4499999999999993" customHeight="1" x14ac:dyDescent="0.25">
      <c r="A1599" s="120"/>
      <c r="B1599" s="121"/>
      <c r="C1599" s="121"/>
      <c r="D1599" s="121"/>
      <c r="E1599" s="122"/>
      <c r="F1599" s="92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93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90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7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47"/>
      <c r="BJ1599" s="47"/>
      <c r="BK1599" s="47"/>
      <c r="BL1599" s="47"/>
      <c r="BM1599" s="47"/>
    </row>
    <row r="1600" spans="1:65" s="57" customFormat="1" ht="8.4499999999999993" customHeight="1" thickBot="1" x14ac:dyDescent="0.3">
      <c r="A1600" s="129"/>
      <c r="B1600" s="130"/>
      <c r="C1600" s="130"/>
      <c r="D1600" s="130"/>
      <c r="E1600" s="131"/>
      <c r="F1600" s="94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6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7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7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47"/>
      <c r="BJ1600" s="47"/>
      <c r="BK1600" s="47"/>
      <c r="BL1600" s="47"/>
      <c r="BM1600" s="47"/>
    </row>
    <row r="1601" spans="1:65" s="57" customFormat="1" ht="8.4499999999999993" customHeight="1" x14ac:dyDescent="0.25">
      <c r="A1601" s="126">
        <f>A1598+1</f>
        <v>523</v>
      </c>
      <c r="B1601" s="127"/>
      <c r="C1601" s="127"/>
      <c r="D1601" s="127"/>
      <c r="E1601" s="128"/>
      <c r="F1601" s="98"/>
      <c r="G1601" s="99"/>
      <c r="H1601" s="99"/>
      <c r="I1601" s="99"/>
      <c r="J1601" s="99"/>
      <c r="K1601" s="99"/>
      <c r="L1601" s="99"/>
      <c r="M1601" s="99"/>
      <c r="N1601" s="99"/>
      <c r="O1601" s="99"/>
      <c r="P1601" s="100"/>
      <c r="Q1601" s="100"/>
      <c r="R1601" s="100"/>
      <c r="S1601" s="100"/>
      <c r="T1601" s="101"/>
      <c r="U1601" s="101"/>
      <c r="V1601" s="102"/>
      <c r="W1601" s="103"/>
      <c r="X1601" s="104"/>
      <c r="Y1601" s="102"/>
      <c r="Z1601" s="102"/>
      <c r="AA1601" s="102"/>
      <c r="AB1601" s="100"/>
      <c r="AC1601" s="100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105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7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47"/>
      <c r="BJ1601" s="47"/>
      <c r="BK1601" s="47"/>
      <c r="BL1601" s="47"/>
      <c r="BM1601" s="47"/>
    </row>
    <row r="1602" spans="1:65" s="57" customFormat="1" ht="8.4499999999999993" customHeight="1" x14ac:dyDescent="0.25">
      <c r="A1602" s="120"/>
      <c r="B1602" s="121"/>
      <c r="C1602" s="121"/>
      <c r="D1602" s="121"/>
      <c r="E1602" s="122"/>
      <c r="F1602" s="92"/>
      <c r="G1602" s="89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93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89"/>
      <c r="AN1602" s="89"/>
      <c r="AO1602" s="90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7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47"/>
      <c r="BJ1602" s="47"/>
      <c r="BK1602" s="47"/>
      <c r="BL1602" s="47"/>
      <c r="BM1602" s="47"/>
    </row>
    <row r="1603" spans="1:65" s="57" customFormat="1" ht="8.4499999999999993" customHeight="1" thickBot="1" x14ac:dyDescent="0.3">
      <c r="A1603" s="129"/>
      <c r="B1603" s="130"/>
      <c r="C1603" s="130"/>
      <c r="D1603" s="130"/>
      <c r="E1603" s="131"/>
      <c r="F1603" s="94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6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7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7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47"/>
      <c r="BJ1603" s="47"/>
      <c r="BK1603" s="47"/>
      <c r="BL1603" s="47"/>
      <c r="BM1603" s="47"/>
    </row>
    <row r="1604" spans="1:65" s="57" customFormat="1" ht="8.4499999999999993" customHeight="1" x14ac:dyDescent="0.25">
      <c r="A1604" s="126">
        <f>A1601+1</f>
        <v>524</v>
      </c>
      <c r="B1604" s="127"/>
      <c r="C1604" s="127"/>
      <c r="D1604" s="127"/>
      <c r="E1604" s="128"/>
      <c r="F1604" s="98"/>
      <c r="G1604" s="99"/>
      <c r="H1604" s="99"/>
      <c r="I1604" s="99"/>
      <c r="J1604" s="99"/>
      <c r="K1604" s="99"/>
      <c r="L1604" s="99"/>
      <c r="M1604" s="99"/>
      <c r="N1604" s="99"/>
      <c r="O1604" s="99"/>
      <c r="P1604" s="100"/>
      <c r="Q1604" s="100"/>
      <c r="R1604" s="100"/>
      <c r="S1604" s="100"/>
      <c r="T1604" s="101"/>
      <c r="U1604" s="101"/>
      <c r="V1604" s="102"/>
      <c r="W1604" s="103"/>
      <c r="X1604" s="104"/>
      <c r="Y1604" s="102"/>
      <c r="Z1604" s="102"/>
      <c r="AA1604" s="102"/>
      <c r="AB1604" s="100"/>
      <c r="AC1604" s="100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105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7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47"/>
      <c r="BJ1604" s="47"/>
      <c r="BK1604" s="47"/>
      <c r="BL1604" s="47"/>
      <c r="BM1604" s="47"/>
    </row>
    <row r="1605" spans="1:65" s="57" customFormat="1" ht="8.4499999999999993" customHeight="1" x14ac:dyDescent="0.25">
      <c r="A1605" s="120"/>
      <c r="B1605" s="121"/>
      <c r="C1605" s="121"/>
      <c r="D1605" s="121"/>
      <c r="E1605" s="122"/>
      <c r="F1605" s="92"/>
      <c r="G1605" s="89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93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89"/>
      <c r="AN1605" s="89"/>
      <c r="AO1605" s="90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7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47"/>
      <c r="BJ1605" s="47"/>
      <c r="BK1605" s="47"/>
      <c r="BL1605" s="47"/>
      <c r="BM1605" s="47"/>
    </row>
    <row r="1606" spans="1:65" s="57" customFormat="1" ht="8.4499999999999993" customHeight="1" thickBot="1" x14ac:dyDescent="0.3">
      <c r="A1606" s="129"/>
      <c r="B1606" s="130"/>
      <c r="C1606" s="130"/>
      <c r="D1606" s="130"/>
      <c r="E1606" s="131"/>
      <c r="F1606" s="94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6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7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7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47"/>
      <c r="BJ1606" s="47"/>
      <c r="BK1606" s="47"/>
      <c r="BL1606" s="47"/>
      <c r="BM1606" s="47"/>
    </row>
    <row r="1607" spans="1:65" s="57" customFormat="1" ht="8.4499999999999993" customHeight="1" x14ac:dyDescent="0.25">
      <c r="A1607" s="126">
        <f>A1604+1</f>
        <v>525</v>
      </c>
      <c r="B1607" s="127"/>
      <c r="C1607" s="127"/>
      <c r="D1607" s="127"/>
      <c r="E1607" s="128"/>
      <c r="F1607" s="98"/>
      <c r="G1607" s="99"/>
      <c r="H1607" s="99"/>
      <c r="I1607" s="99"/>
      <c r="J1607" s="99"/>
      <c r="K1607" s="99"/>
      <c r="L1607" s="99"/>
      <c r="M1607" s="99"/>
      <c r="N1607" s="99"/>
      <c r="O1607" s="99"/>
      <c r="P1607" s="100"/>
      <c r="Q1607" s="100"/>
      <c r="R1607" s="100"/>
      <c r="S1607" s="100"/>
      <c r="T1607" s="101"/>
      <c r="U1607" s="101"/>
      <c r="V1607" s="102"/>
      <c r="W1607" s="103"/>
      <c r="X1607" s="104"/>
      <c r="Y1607" s="102"/>
      <c r="Z1607" s="102"/>
      <c r="AA1607" s="102"/>
      <c r="AB1607" s="100"/>
      <c r="AC1607" s="100"/>
      <c r="AD1607" s="100"/>
      <c r="AE1607" s="100"/>
      <c r="AF1607" s="100"/>
      <c r="AG1607" s="100"/>
      <c r="AH1607" s="100"/>
      <c r="AI1607" s="100"/>
      <c r="AJ1607" s="100"/>
      <c r="AK1607" s="100"/>
      <c r="AL1607" s="100"/>
      <c r="AM1607" s="100"/>
      <c r="AN1607" s="100"/>
      <c r="AO1607" s="105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7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47"/>
      <c r="BJ1607" s="47"/>
      <c r="BK1607" s="47"/>
      <c r="BL1607" s="47"/>
      <c r="BM1607" s="47"/>
    </row>
    <row r="1608" spans="1:65" s="57" customFormat="1" ht="8.4499999999999993" customHeight="1" x14ac:dyDescent="0.25">
      <c r="A1608" s="120"/>
      <c r="B1608" s="121"/>
      <c r="C1608" s="121"/>
      <c r="D1608" s="121"/>
      <c r="E1608" s="122"/>
      <c r="F1608" s="92"/>
      <c r="G1608" s="89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93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89"/>
      <c r="AN1608" s="89"/>
      <c r="AO1608" s="90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7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47"/>
      <c r="BJ1608" s="47"/>
      <c r="BK1608" s="47"/>
      <c r="BL1608" s="47"/>
      <c r="BM1608" s="47"/>
    </row>
    <row r="1609" spans="1:65" s="57" customFormat="1" ht="8.4499999999999993" customHeight="1" thickBot="1" x14ac:dyDescent="0.3">
      <c r="A1609" s="129"/>
      <c r="B1609" s="130"/>
      <c r="C1609" s="130"/>
      <c r="D1609" s="130"/>
      <c r="E1609" s="131"/>
      <c r="F1609" s="94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6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7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7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47"/>
      <c r="BJ1609" s="47"/>
      <c r="BK1609" s="47"/>
      <c r="BL1609" s="47"/>
      <c r="BM1609" s="47"/>
    </row>
    <row r="1610" spans="1:65" s="57" customFormat="1" ht="8.4499999999999993" customHeight="1" x14ac:dyDescent="0.25">
      <c r="A1610" s="126">
        <f>A1607+1</f>
        <v>526</v>
      </c>
      <c r="B1610" s="127"/>
      <c r="C1610" s="127"/>
      <c r="D1610" s="127"/>
      <c r="E1610" s="128"/>
      <c r="F1610" s="98"/>
      <c r="G1610" s="99"/>
      <c r="H1610" s="99"/>
      <c r="I1610" s="99"/>
      <c r="J1610" s="99"/>
      <c r="K1610" s="99"/>
      <c r="L1610" s="99"/>
      <c r="M1610" s="99"/>
      <c r="N1610" s="99"/>
      <c r="O1610" s="99"/>
      <c r="P1610" s="100"/>
      <c r="Q1610" s="100"/>
      <c r="R1610" s="100"/>
      <c r="S1610" s="100"/>
      <c r="T1610" s="101"/>
      <c r="U1610" s="101"/>
      <c r="V1610" s="102"/>
      <c r="W1610" s="103"/>
      <c r="X1610" s="104"/>
      <c r="Y1610" s="102"/>
      <c r="Z1610" s="102"/>
      <c r="AA1610" s="102"/>
      <c r="AB1610" s="100"/>
      <c r="AC1610" s="100"/>
      <c r="AD1610" s="100"/>
      <c r="AE1610" s="100"/>
      <c r="AF1610" s="100"/>
      <c r="AG1610" s="100"/>
      <c r="AH1610" s="100"/>
      <c r="AI1610" s="100"/>
      <c r="AJ1610" s="100"/>
      <c r="AK1610" s="100"/>
      <c r="AL1610" s="100"/>
      <c r="AM1610" s="100"/>
      <c r="AN1610" s="100"/>
      <c r="AO1610" s="105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7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47"/>
      <c r="BJ1610" s="47"/>
      <c r="BK1610" s="47"/>
      <c r="BL1610" s="47"/>
      <c r="BM1610" s="47"/>
    </row>
    <row r="1611" spans="1:65" s="57" customFormat="1" ht="8.4499999999999993" customHeight="1" x14ac:dyDescent="0.25">
      <c r="A1611" s="120"/>
      <c r="B1611" s="121"/>
      <c r="C1611" s="121"/>
      <c r="D1611" s="121"/>
      <c r="E1611" s="122"/>
      <c r="F1611" s="92"/>
      <c r="G1611" s="89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93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89"/>
      <c r="AN1611" s="89"/>
      <c r="AO1611" s="90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7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47"/>
      <c r="BJ1611" s="47"/>
      <c r="BK1611" s="47"/>
      <c r="BL1611" s="47"/>
      <c r="BM1611" s="47"/>
    </row>
    <row r="1612" spans="1:65" s="57" customFormat="1" ht="8.4499999999999993" customHeight="1" thickBot="1" x14ac:dyDescent="0.3">
      <c r="A1612" s="129"/>
      <c r="B1612" s="130"/>
      <c r="C1612" s="130"/>
      <c r="D1612" s="130"/>
      <c r="E1612" s="131"/>
      <c r="F1612" s="94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6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7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7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47"/>
      <c r="BJ1612" s="47"/>
      <c r="BK1612" s="47"/>
      <c r="BL1612" s="47"/>
      <c r="BM1612" s="47"/>
    </row>
    <row r="1613" spans="1:65" s="57" customFormat="1" ht="8.4499999999999993" customHeight="1" x14ac:dyDescent="0.25">
      <c r="A1613" s="126">
        <f>A1610+1</f>
        <v>527</v>
      </c>
      <c r="B1613" s="127"/>
      <c r="C1613" s="127"/>
      <c r="D1613" s="127"/>
      <c r="E1613" s="128"/>
      <c r="F1613" s="98"/>
      <c r="G1613" s="99"/>
      <c r="H1613" s="99"/>
      <c r="I1613" s="99"/>
      <c r="J1613" s="99"/>
      <c r="K1613" s="99"/>
      <c r="L1613" s="99"/>
      <c r="M1613" s="99"/>
      <c r="N1613" s="99"/>
      <c r="O1613" s="99"/>
      <c r="P1613" s="100"/>
      <c r="Q1613" s="100"/>
      <c r="R1613" s="100"/>
      <c r="S1613" s="100"/>
      <c r="T1613" s="101"/>
      <c r="U1613" s="101"/>
      <c r="V1613" s="102"/>
      <c r="W1613" s="103"/>
      <c r="X1613" s="104"/>
      <c r="Y1613" s="102"/>
      <c r="Z1613" s="102"/>
      <c r="AA1613" s="102"/>
      <c r="AB1613" s="100"/>
      <c r="AC1613" s="100"/>
      <c r="AD1613" s="100"/>
      <c r="AE1613" s="100"/>
      <c r="AF1613" s="100"/>
      <c r="AG1613" s="100"/>
      <c r="AH1613" s="100"/>
      <c r="AI1613" s="100"/>
      <c r="AJ1613" s="100"/>
      <c r="AK1613" s="100"/>
      <c r="AL1613" s="100"/>
      <c r="AM1613" s="100"/>
      <c r="AN1613" s="100"/>
      <c r="AO1613" s="105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7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47"/>
      <c r="BJ1613" s="47"/>
      <c r="BK1613" s="47"/>
      <c r="BL1613" s="47"/>
      <c r="BM1613" s="47"/>
    </row>
    <row r="1614" spans="1:65" s="57" customFormat="1" ht="8.4499999999999993" customHeight="1" x14ac:dyDescent="0.25">
      <c r="A1614" s="120"/>
      <c r="B1614" s="121"/>
      <c r="C1614" s="121"/>
      <c r="D1614" s="121"/>
      <c r="E1614" s="122"/>
      <c r="F1614" s="92"/>
      <c r="G1614" s="89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93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89"/>
      <c r="AN1614" s="89"/>
      <c r="AO1614" s="90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7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47"/>
      <c r="BJ1614" s="47"/>
      <c r="BK1614" s="47"/>
      <c r="BL1614" s="47"/>
      <c r="BM1614" s="47"/>
    </row>
    <row r="1615" spans="1:65" s="57" customFormat="1" ht="8.4499999999999993" customHeight="1" thickBot="1" x14ac:dyDescent="0.3">
      <c r="A1615" s="129"/>
      <c r="B1615" s="130"/>
      <c r="C1615" s="130"/>
      <c r="D1615" s="130"/>
      <c r="E1615" s="131"/>
      <c r="F1615" s="94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6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7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7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47"/>
      <c r="BJ1615" s="47"/>
      <c r="BK1615" s="47"/>
      <c r="BL1615" s="47"/>
      <c r="BM1615" s="47"/>
    </row>
    <row r="1616" spans="1:65" s="57" customFormat="1" ht="8.4499999999999993" customHeight="1" x14ac:dyDescent="0.25">
      <c r="A1616" s="126">
        <f>A1613+1</f>
        <v>528</v>
      </c>
      <c r="B1616" s="127"/>
      <c r="C1616" s="127"/>
      <c r="D1616" s="127"/>
      <c r="E1616" s="128"/>
      <c r="F1616" s="98"/>
      <c r="G1616" s="99"/>
      <c r="H1616" s="99"/>
      <c r="I1616" s="99"/>
      <c r="J1616" s="99"/>
      <c r="K1616" s="99"/>
      <c r="L1616" s="99"/>
      <c r="M1616" s="99"/>
      <c r="N1616" s="99"/>
      <c r="O1616" s="99"/>
      <c r="P1616" s="100"/>
      <c r="Q1616" s="100"/>
      <c r="R1616" s="100"/>
      <c r="S1616" s="100"/>
      <c r="T1616" s="101"/>
      <c r="U1616" s="101"/>
      <c r="V1616" s="102"/>
      <c r="W1616" s="103"/>
      <c r="X1616" s="104"/>
      <c r="Y1616" s="102"/>
      <c r="Z1616" s="102"/>
      <c r="AA1616" s="102"/>
      <c r="AB1616" s="100"/>
      <c r="AC1616" s="100"/>
      <c r="AD1616" s="100"/>
      <c r="AE1616" s="100"/>
      <c r="AF1616" s="100"/>
      <c r="AG1616" s="100"/>
      <c r="AH1616" s="100"/>
      <c r="AI1616" s="100"/>
      <c r="AJ1616" s="100"/>
      <c r="AK1616" s="100"/>
      <c r="AL1616" s="100"/>
      <c r="AM1616" s="100"/>
      <c r="AN1616" s="100"/>
      <c r="AO1616" s="105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7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47"/>
      <c r="BJ1616" s="47"/>
      <c r="BK1616" s="47"/>
      <c r="BL1616" s="47"/>
      <c r="BM1616" s="47"/>
    </row>
    <row r="1617" spans="1:65" s="57" customFormat="1" ht="8.4499999999999993" customHeight="1" x14ac:dyDescent="0.25">
      <c r="A1617" s="120"/>
      <c r="B1617" s="121"/>
      <c r="C1617" s="121"/>
      <c r="D1617" s="121"/>
      <c r="E1617" s="122"/>
      <c r="F1617" s="92"/>
      <c r="G1617" s="89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93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89"/>
      <c r="AN1617" s="89"/>
      <c r="AO1617" s="90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7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47"/>
      <c r="BJ1617" s="47"/>
      <c r="BK1617" s="47"/>
      <c r="BL1617" s="47"/>
      <c r="BM1617" s="47"/>
    </row>
    <row r="1618" spans="1:65" s="57" customFormat="1" ht="8.4499999999999993" customHeight="1" thickBot="1" x14ac:dyDescent="0.3">
      <c r="A1618" s="129"/>
      <c r="B1618" s="130"/>
      <c r="C1618" s="130"/>
      <c r="D1618" s="130"/>
      <c r="E1618" s="131"/>
      <c r="F1618" s="94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6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7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7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47"/>
      <c r="BJ1618" s="47"/>
      <c r="BK1618" s="47"/>
      <c r="BL1618" s="47"/>
      <c r="BM1618" s="47"/>
    </row>
    <row r="1619" spans="1:65" s="57" customFormat="1" ht="8.4499999999999993" customHeight="1" x14ac:dyDescent="0.25">
      <c r="A1619" s="126">
        <f>A1616+1</f>
        <v>529</v>
      </c>
      <c r="B1619" s="127"/>
      <c r="C1619" s="127"/>
      <c r="D1619" s="127"/>
      <c r="E1619" s="128"/>
      <c r="F1619" s="98"/>
      <c r="G1619" s="99"/>
      <c r="H1619" s="99"/>
      <c r="I1619" s="99"/>
      <c r="J1619" s="99"/>
      <c r="K1619" s="99"/>
      <c r="L1619" s="99"/>
      <c r="M1619" s="99"/>
      <c r="N1619" s="99"/>
      <c r="O1619" s="99"/>
      <c r="P1619" s="100"/>
      <c r="Q1619" s="100"/>
      <c r="R1619" s="100"/>
      <c r="S1619" s="100"/>
      <c r="T1619" s="101"/>
      <c r="U1619" s="101"/>
      <c r="V1619" s="102"/>
      <c r="W1619" s="103"/>
      <c r="X1619" s="104"/>
      <c r="Y1619" s="102"/>
      <c r="Z1619" s="102"/>
      <c r="AA1619" s="102"/>
      <c r="AB1619" s="100"/>
      <c r="AC1619" s="100"/>
      <c r="AD1619" s="100"/>
      <c r="AE1619" s="100"/>
      <c r="AF1619" s="100"/>
      <c r="AG1619" s="100"/>
      <c r="AH1619" s="100"/>
      <c r="AI1619" s="100"/>
      <c r="AJ1619" s="100"/>
      <c r="AK1619" s="100"/>
      <c r="AL1619" s="100"/>
      <c r="AM1619" s="100"/>
      <c r="AN1619" s="100"/>
      <c r="AO1619" s="105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7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47"/>
      <c r="BJ1619" s="47"/>
      <c r="BK1619" s="47"/>
      <c r="BL1619" s="47"/>
      <c r="BM1619" s="47"/>
    </row>
    <row r="1620" spans="1:65" s="57" customFormat="1" ht="8.4499999999999993" customHeight="1" x14ac:dyDescent="0.25">
      <c r="A1620" s="120"/>
      <c r="B1620" s="121"/>
      <c r="C1620" s="121"/>
      <c r="D1620" s="121"/>
      <c r="E1620" s="122"/>
      <c r="F1620" s="92"/>
      <c r="G1620" s="89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93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89"/>
      <c r="AN1620" s="89"/>
      <c r="AO1620" s="90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7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47"/>
      <c r="BJ1620" s="47"/>
      <c r="BK1620" s="47"/>
      <c r="BL1620" s="47"/>
      <c r="BM1620" s="47"/>
    </row>
    <row r="1621" spans="1:65" s="57" customFormat="1" ht="8.4499999999999993" customHeight="1" thickBot="1" x14ac:dyDescent="0.3">
      <c r="A1621" s="129"/>
      <c r="B1621" s="130"/>
      <c r="C1621" s="130"/>
      <c r="D1621" s="130"/>
      <c r="E1621" s="131"/>
      <c r="F1621" s="94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6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7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7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47"/>
      <c r="BJ1621" s="47"/>
      <c r="BK1621" s="47"/>
      <c r="BL1621" s="47"/>
      <c r="BM1621" s="47"/>
    </row>
    <row r="1622" spans="1:65" s="57" customFormat="1" ht="8.4499999999999993" customHeight="1" x14ac:dyDescent="0.25">
      <c r="A1622" s="126">
        <f>A1619+1</f>
        <v>530</v>
      </c>
      <c r="B1622" s="127"/>
      <c r="C1622" s="127"/>
      <c r="D1622" s="127"/>
      <c r="E1622" s="128"/>
      <c r="F1622" s="98"/>
      <c r="G1622" s="99"/>
      <c r="H1622" s="99"/>
      <c r="I1622" s="99"/>
      <c r="J1622" s="99"/>
      <c r="K1622" s="99"/>
      <c r="L1622" s="99"/>
      <c r="M1622" s="99"/>
      <c r="N1622" s="99"/>
      <c r="O1622" s="99"/>
      <c r="P1622" s="100"/>
      <c r="Q1622" s="100"/>
      <c r="R1622" s="100"/>
      <c r="S1622" s="100"/>
      <c r="T1622" s="101"/>
      <c r="U1622" s="101"/>
      <c r="V1622" s="102"/>
      <c r="W1622" s="103"/>
      <c r="X1622" s="104"/>
      <c r="Y1622" s="102"/>
      <c r="Z1622" s="102"/>
      <c r="AA1622" s="102"/>
      <c r="AB1622" s="100"/>
      <c r="AC1622" s="100"/>
      <c r="AD1622" s="100"/>
      <c r="AE1622" s="100"/>
      <c r="AF1622" s="100"/>
      <c r="AG1622" s="100"/>
      <c r="AH1622" s="100"/>
      <c r="AI1622" s="100"/>
      <c r="AJ1622" s="100"/>
      <c r="AK1622" s="100"/>
      <c r="AL1622" s="100"/>
      <c r="AM1622" s="100"/>
      <c r="AN1622" s="100"/>
      <c r="AO1622" s="105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7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47"/>
      <c r="BJ1622" s="47"/>
      <c r="BK1622" s="47"/>
      <c r="BL1622" s="47"/>
      <c r="BM1622" s="47"/>
    </row>
    <row r="1623" spans="1:65" s="57" customFormat="1" ht="8.4499999999999993" customHeight="1" x14ac:dyDescent="0.25">
      <c r="A1623" s="120"/>
      <c r="B1623" s="121"/>
      <c r="C1623" s="121"/>
      <c r="D1623" s="121"/>
      <c r="E1623" s="122"/>
      <c r="F1623" s="92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93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89"/>
      <c r="AN1623" s="89"/>
      <c r="AO1623" s="90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7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47"/>
      <c r="BJ1623" s="47"/>
      <c r="BK1623" s="47"/>
      <c r="BL1623" s="47"/>
      <c r="BM1623" s="47"/>
    </row>
    <row r="1624" spans="1:65" s="57" customFormat="1" ht="8.4499999999999993" customHeight="1" thickBot="1" x14ac:dyDescent="0.3">
      <c r="A1624" s="129"/>
      <c r="B1624" s="130"/>
      <c r="C1624" s="130"/>
      <c r="D1624" s="130"/>
      <c r="E1624" s="131"/>
      <c r="F1624" s="94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6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7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7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47"/>
      <c r="BJ1624" s="47"/>
      <c r="BK1624" s="47"/>
      <c r="BL1624" s="47"/>
      <c r="BM1624" s="47"/>
    </row>
    <row r="1625" spans="1:65" s="57" customFormat="1" ht="8.4499999999999993" customHeight="1" x14ac:dyDescent="0.25">
      <c r="A1625" s="126">
        <f>A1622+1</f>
        <v>531</v>
      </c>
      <c r="B1625" s="127"/>
      <c r="C1625" s="127"/>
      <c r="D1625" s="127"/>
      <c r="E1625" s="128"/>
      <c r="F1625" s="98"/>
      <c r="G1625" s="99"/>
      <c r="H1625" s="99"/>
      <c r="I1625" s="99"/>
      <c r="J1625" s="99"/>
      <c r="K1625" s="99"/>
      <c r="L1625" s="99"/>
      <c r="M1625" s="99"/>
      <c r="N1625" s="99"/>
      <c r="O1625" s="99"/>
      <c r="P1625" s="100"/>
      <c r="Q1625" s="100"/>
      <c r="R1625" s="100"/>
      <c r="S1625" s="100"/>
      <c r="T1625" s="101"/>
      <c r="U1625" s="101"/>
      <c r="V1625" s="102"/>
      <c r="W1625" s="103"/>
      <c r="X1625" s="104"/>
      <c r="Y1625" s="102"/>
      <c r="Z1625" s="102"/>
      <c r="AA1625" s="102"/>
      <c r="AB1625" s="100"/>
      <c r="AC1625" s="100"/>
      <c r="AD1625" s="100"/>
      <c r="AE1625" s="100"/>
      <c r="AF1625" s="100"/>
      <c r="AG1625" s="100"/>
      <c r="AH1625" s="100"/>
      <c r="AI1625" s="100"/>
      <c r="AJ1625" s="100"/>
      <c r="AK1625" s="100"/>
      <c r="AL1625" s="100"/>
      <c r="AM1625" s="100"/>
      <c r="AN1625" s="100"/>
      <c r="AO1625" s="105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7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47"/>
      <c r="BJ1625" s="47"/>
      <c r="BK1625" s="47"/>
      <c r="BL1625" s="47"/>
      <c r="BM1625" s="47"/>
    </row>
    <row r="1626" spans="1:65" s="57" customFormat="1" ht="8.4499999999999993" customHeight="1" x14ac:dyDescent="0.25">
      <c r="A1626" s="120"/>
      <c r="B1626" s="121"/>
      <c r="C1626" s="121"/>
      <c r="D1626" s="121"/>
      <c r="E1626" s="122"/>
      <c r="F1626" s="92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93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  <c r="AM1626" s="89"/>
      <c r="AN1626" s="89"/>
      <c r="AO1626" s="90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7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47"/>
      <c r="BJ1626" s="47"/>
      <c r="BK1626" s="47"/>
      <c r="BL1626" s="47"/>
      <c r="BM1626" s="47"/>
    </row>
    <row r="1627" spans="1:65" s="57" customFormat="1" ht="8.4499999999999993" customHeight="1" thickBot="1" x14ac:dyDescent="0.3">
      <c r="A1627" s="129"/>
      <c r="B1627" s="130"/>
      <c r="C1627" s="130"/>
      <c r="D1627" s="130"/>
      <c r="E1627" s="131"/>
      <c r="F1627" s="94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6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7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7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47"/>
      <c r="BJ1627" s="47"/>
      <c r="BK1627" s="47"/>
      <c r="BL1627" s="47"/>
      <c r="BM1627" s="47"/>
    </row>
    <row r="1628" spans="1:65" s="57" customFormat="1" ht="8.4499999999999993" customHeight="1" x14ac:dyDescent="0.25">
      <c r="A1628" s="126">
        <f>A1625+1</f>
        <v>532</v>
      </c>
      <c r="B1628" s="127"/>
      <c r="C1628" s="127"/>
      <c r="D1628" s="127"/>
      <c r="E1628" s="128"/>
      <c r="F1628" s="98"/>
      <c r="G1628" s="99"/>
      <c r="H1628" s="99"/>
      <c r="I1628" s="99"/>
      <c r="J1628" s="99"/>
      <c r="K1628" s="99"/>
      <c r="L1628" s="99"/>
      <c r="M1628" s="99"/>
      <c r="N1628" s="99"/>
      <c r="O1628" s="99"/>
      <c r="P1628" s="100"/>
      <c r="Q1628" s="100"/>
      <c r="R1628" s="100"/>
      <c r="S1628" s="100"/>
      <c r="T1628" s="101"/>
      <c r="U1628" s="101"/>
      <c r="V1628" s="102"/>
      <c r="W1628" s="103"/>
      <c r="X1628" s="104"/>
      <c r="Y1628" s="102"/>
      <c r="Z1628" s="102"/>
      <c r="AA1628" s="102"/>
      <c r="AB1628" s="100"/>
      <c r="AC1628" s="100"/>
      <c r="AD1628" s="100"/>
      <c r="AE1628" s="100"/>
      <c r="AF1628" s="100"/>
      <c r="AG1628" s="100"/>
      <c r="AH1628" s="100"/>
      <c r="AI1628" s="100"/>
      <c r="AJ1628" s="100"/>
      <c r="AK1628" s="100"/>
      <c r="AL1628" s="100"/>
      <c r="AM1628" s="100"/>
      <c r="AN1628" s="100"/>
      <c r="AO1628" s="105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7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47"/>
      <c r="BJ1628" s="47"/>
      <c r="BK1628" s="47"/>
      <c r="BL1628" s="47"/>
      <c r="BM1628" s="47"/>
    </row>
    <row r="1629" spans="1:65" s="57" customFormat="1" ht="8.4499999999999993" customHeight="1" x14ac:dyDescent="0.25">
      <c r="A1629" s="120"/>
      <c r="B1629" s="121"/>
      <c r="C1629" s="121"/>
      <c r="D1629" s="121"/>
      <c r="E1629" s="122"/>
      <c r="F1629" s="92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93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  <c r="AM1629" s="89"/>
      <c r="AN1629" s="89"/>
      <c r="AO1629" s="90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7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47"/>
      <c r="BJ1629" s="47"/>
      <c r="BK1629" s="47"/>
      <c r="BL1629" s="47"/>
      <c r="BM1629" s="47"/>
    </row>
    <row r="1630" spans="1:65" s="57" customFormat="1" ht="8.4499999999999993" customHeight="1" thickBot="1" x14ac:dyDescent="0.3">
      <c r="A1630" s="129"/>
      <c r="B1630" s="130"/>
      <c r="C1630" s="130"/>
      <c r="D1630" s="130"/>
      <c r="E1630" s="131"/>
      <c r="F1630" s="94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6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7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7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47"/>
      <c r="BJ1630" s="47"/>
      <c r="BK1630" s="47"/>
      <c r="BL1630" s="47"/>
      <c r="BM1630" s="47"/>
    </row>
    <row r="1631" spans="1:65" s="57" customFormat="1" ht="8.4499999999999993" customHeight="1" x14ac:dyDescent="0.25">
      <c r="A1631" s="126">
        <f>A1628+1</f>
        <v>533</v>
      </c>
      <c r="B1631" s="127"/>
      <c r="C1631" s="127"/>
      <c r="D1631" s="127"/>
      <c r="E1631" s="128"/>
      <c r="F1631" s="98"/>
      <c r="G1631" s="99"/>
      <c r="H1631" s="99"/>
      <c r="I1631" s="99"/>
      <c r="J1631" s="99"/>
      <c r="K1631" s="99"/>
      <c r="L1631" s="99"/>
      <c r="M1631" s="99"/>
      <c r="N1631" s="99"/>
      <c r="O1631" s="99"/>
      <c r="P1631" s="100"/>
      <c r="Q1631" s="100"/>
      <c r="R1631" s="100"/>
      <c r="S1631" s="100"/>
      <c r="T1631" s="101"/>
      <c r="U1631" s="101"/>
      <c r="V1631" s="102"/>
      <c r="W1631" s="103"/>
      <c r="X1631" s="104"/>
      <c r="Y1631" s="102"/>
      <c r="Z1631" s="102"/>
      <c r="AA1631" s="102"/>
      <c r="AB1631" s="100"/>
      <c r="AC1631" s="100"/>
      <c r="AD1631" s="100"/>
      <c r="AE1631" s="100"/>
      <c r="AF1631" s="100"/>
      <c r="AG1631" s="100"/>
      <c r="AH1631" s="100"/>
      <c r="AI1631" s="100"/>
      <c r="AJ1631" s="100"/>
      <c r="AK1631" s="100"/>
      <c r="AL1631" s="100"/>
      <c r="AM1631" s="100"/>
      <c r="AN1631" s="100"/>
      <c r="AO1631" s="105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7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47"/>
      <c r="BJ1631" s="47"/>
      <c r="BK1631" s="47"/>
      <c r="BL1631" s="47"/>
      <c r="BM1631" s="47"/>
    </row>
    <row r="1632" spans="1:65" s="57" customFormat="1" ht="8.4499999999999993" customHeight="1" x14ac:dyDescent="0.25">
      <c r="A1632" s="120"/>
      <c r="B1632" s="121"/>
      <c r="C1632" s="121"/>
      <c r="D1632" s="121"/>
      <c r="E1632" s="122"/>
      <c r="F1632" s="92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93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89"/>
      <c r="AN1632" s="89"/>
      <c r="AO1632" s="90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7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47"/>
      <c r="BJ1632" s="47"/>
      <c r="BK1632" s="47"/>
      <c r="BL1632" s="47"/>
      <c r="BM1632" s="47"/>
    </row>
    <row r="1633" spans="1:65" s="57" customFormat="1" ht="8.4499999999999993" customHeight="1" thickBot="1" x14ac:dyDescent="0.3">
      <c r="A1633" s="129"/>
      <c r="B1633" s="130"/>
      <c r="C1633" s="130"/>
      <c r="D1633" s="130"/>
      <c r="E1633" s="131"/>
      <c r="F1633" s="94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6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7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7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47"/>
      <c r="BJ1633" s="47"/>
      <c r="BK1633" s="47"/>
      <c r="BL1633" s="47"/>
      <c r="BM1633" s="47"/>
    </row>
    <row r="1634" spans="1:65" s="57" customFormat="1" ht="8.4499999999999993" customHeight="1" x14ac:dyDescent="0.25">
      <c r="A1634" s="126">
        <f>A1631+1</f>
        <v>534</v>
      </c>
      <c r="B1634" s="127"/>
      <c r="C1634" s="127"/>
      <c r="D1634" s="127"/>
      <c r="E1634" s="128"/>
      <c r="F1634" s="98"/>
      <c r="G1634" s="99"/>
      <c r="H1634" s="99"/>
      <c r="I1634" s="99"/>
      <c r="J1634" s="99"/>
      <c r="K1634" s="99"/>
      <c r="L1634" s="99"/>
      <c r="M1634" s="99"/>
      <c r="N1634" s="99"/>
      <c r="O1634" s="99"/>
      <c r="P1634" s="100"/>
      <c r="Q1634" s="100"/>
      <c r="R1634" s="100"/>
      <c r="S1634" s="100"/>
      <c r="T1634" s="101"/>
      <c r="U1634" s="101"/>
      <c r="V1634" s="102"/>
      <c r="W1634" s="103"/>
      <c r="X1634" s="104"/>
      <c r="Y1634" s="102"/>
      <c r="Z1634" s="102"/>
      <c r="AA1634" s="102"/>
      <c r="AB1634" s="100"/>
      <c r="AC1634" s="100"/>
      <c r="AD1634" s="100"/>
      <c r="AE1634" s="100"/>
      <c r="AF1634" s="100"/>
      <c r="AG1634" s="100"/>
      <c r="AH1634" s="100"/>
      <c r="AI1634" s="100"/>
      <c r="AJ1634" s="100"/>
      <c r="AK1634" s="100"/>
      <c r="AL1634" s="100"/>
      <c r="AM1634" s="100"/>
      <c r="AN1634" s="100"/>
      <c r="AO1634" s="105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7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47"/>
      <c r="BJ1634" s="47"/>
      <c r="BK1634" s="47"/>
      <c r="BL1634" s="47"/>
      <c r="BM1634" s="47"/>
    </row>
    <row r="1635" spans="1:65" s="57" customFormat="1" ht="8.4499999999999993" customHeight="1" x14ac:dyDescent="0.25">
      <c r="A1635" s="120"/>
      <c r="B1635" s="121"/>
      <c r="C1635" s="121"/>
      <c r="D1635" s="121"/>
      <c r="E1635" s="122"/>
      <c r="F1635" s="92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93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89"/>
      <c r="AN1635" s="89"/>
      <c r="AO1635" s="90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7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47"/>
      <c r="BJ1635" s="47"/>
      <c r="BK1635" s="47"/>
      <c r="BL1635" s="47"/>
      <c r="BM1635" s="47"/>
    </row>
    <row r="1636" spans="1:65" s="57" customFormat="1" ht="8.4499999999999993" customHeight="1" thickBot="1" x14ac:dyDescent="0.3">
      <c r="A1636" s="129"/>
      <c r="B1636" s="130"/>
      <c r="C1636" s="130"/>
      <c r="D1636" s="130"/>
      <c r="E1636" s="131"/>
      <c r="F1636" s="94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6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7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7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47"/>
      <c r="BJ1636" s="47"/>
      <c r="BK1636" s="47"/>
      <c r="BL1636" s="47"/>
      <c r="BM1636" s="47"/>
    </row>
    <row r="1637" spans="1:65" s="57" customFormat="1" ht="8.4499999999999993" customHeight="1" x14ac:dyDescent="0.25">
      <c r="A1637" s="126">
        <f>A1634+1</f>
        <v>535</v>
      </c>
      <c r="B1637" s="127"/>
      <c r="C1637" s="127"/>
      <c r="D1637" s="127"/>
      <c r="E1637" s="128"/>
      <c r="F1637" s="98"/>
      <c r="G1637" s="99"/>
      <c r="H1637" s="99"/>
      <c r="I1637" s="99"/>
      <c r="J1637" s="99"/>
      <c r="K1637" s="99"/>
      <c r="L1637" s="99"/>
      <c r="M1637" s="99"/>
      <c r="N1637" s="99"/>
      <c r="O1637" s="99"/>
      <c r="P1637" s="100"/>
      <c r="Q1637" s="100"/>
      <c r="R1637" s="100"/>
      <c r="S1637" s="100"/>
      <c r="T1637" s="101"/>
      <c r="U1637" s="101"/>
      <c r="V1637" s="102"/>
      <c r="W1637" s="103"/>
      <c r="X1637" s="104"/>
      <c r="Y1637" s="102"/>
      <c r="Z1637" s="102"/>
      <c r="AA1637" s="102"/>
      <c r="AB1637" s="100"/>
      <c r="AC1637" s="100"/>
      <c r="AD1637" s="100"/>
      <c r="AE1637" s="100"/>
      <c r="AF1637" s="100"/>
      <c r="AG1637" s="100"/>
      <c r="AH1637" s="100"/>
      <c r="AI1637" s="100"/>
      <c r="AJ1637" s="100"/>
      <c r="AK1637" s="100"/>
      <c r="AL1637" s="100"/>
      <c r="AM1637" s="100"/>
      <c r="AN1637" s="100"/>
      <c r="AO1637" s="105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7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47"/>
      <c r="BJ1637" s="47"/>
      <c r="BK1637" s="47"/>
      <c r="BL1637" s="47"/>
      <c r="BM1637" s="47"/>
    </row>
    <row r="1638" spans="1:65" s="57" customFormat="1" ht="8.4499999999999993" customHeight="1" x14ac:dyDescent="0.25">
      <c r="A1638" s="120"/>
      <c r="B1638" s="121"/>
      <c r="C1638" s="121"/>
      <c r="D1638" s="121"/>
      <c r="E1638" s="122"/>
      <c r="F1638" s="92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93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90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7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47"/>
      <c r="BJ1638" s="47"/>
      <c r="BK1638" s="47"/>
      <c r="BL1638" s="47"/>
      <c r="BM1638" s="47"/>
    </row>
    <row r="1639" spans="1:65" s="57" customFormat="1" ht="8.4499999999999993" customHeight="1" thickBot="1" x14ac:dyDescent="0.3">
      <c r="A1639" s="129"/>
      <c r="B1639" s="130"/>
      <c r="C1639" s="130"/>
      <c r="D1639" s="130"/>
      <c r="E1639" s="131"/>
      <c r="F1639" s="94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6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7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7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47"/>
      <c r="BJ1639" s="47"/>
      <c r="BK1639" s="47"/>
      <c r="BL1639" s="47"/>
      <c r="BM1639" s="47"/>
    </row>
    <row r="1640" spans="1:65" s="57" customFormat="1" ht="8.4499999999999993" customHeight="1" x14ac:dyDescent="0.25">
      <c r="A1640" s="126">
        <f>A1637+1</f>
        <v>536</v>
      </c>
      <c r="B1640" s="127"/>
      <c r="C1640" s="127"/>
      <c r="D1640" s="127"/>
      <c r="E1640" s="128"/>
      <c r="F1640" s="98"/>
      <c r="G1640" s="99"/>
      <c r="H1640" s="99"/>
      <c r="I1640" s="99"/>
      <c r="J1640" s="99"/>
      <c r="K1640" s="99"/>
      <c r="L1640" s="99"/>
      <c r="M1640" s="99"/>
      <c r="N1640" s="99"/>
      <c r="O1640" s="99"/>
      <c r="P1640" s="100"/>
      <c r="Q1640" s="100"/>
      <c r="R1640" s="100"/>
      <c r="S1640" s="100"/>
      <c r="T1640" s="101"/>
      <c r="U1640" s="101"/>
      <c r="V1640" s="102"/>
      <c r="W1640" s="103"/>
      <c r="X1640" s="104"/>
      <c r="Y1640" s="102"/>
      <c r="Z1640" s="102"/>
      <c r="AA1640" s="102"/>
      <c r="AB1640" s="100"/>
      <c r="AC1640" s="100"/>
      <c r="AD1640" s="100"/>
      <c r="AE1640" s="100"/>
      <c r="AF1640" s="100"/>
      <c r="AG1640" s="100"/>
      <c r="AH1640" s="100"/>
      <c r="AI1640" s="100"/>
      <c r="AJ1640" s="100"/>
      <c r="AK1640" s="100"/>
      <c r="AL1640" s="100"/>
      <c r="AM1640" s="100"/>
      <c r="AN1640" s="100"/>
      <c r="AO1640" s="105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7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47"/>
      <c r="BJ1640" s="47"/>
      <c r="BK1640" s="47"/>
      <c r="BL1640" s="47"/>
      <c r="BM1640" s="47"/>
    </row>
    <row r="1641" spans="1:65" s="57" customFormat="1" ht="8.4499999999999993" customHeight="1" x14ac:dyDescent="0.25">
      <c r="A1641" s="120"/>
      <c r="B1641" s="121"/>
      <c r="C1641" s="121"/>
      <c r="D1641" s="121"/>
      <c r="E1641" s="122"/>
      <c r="F1641" s="92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93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90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7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47"/>
      <c r="BJ1641" s="47"/>
      <c r="BK1641" s="47"/>
      <c r="BL1641" s="47"/>
      <c r="BM1641" s="47"/>
    </row>
    <row r="1642" spans="1:65" s="57" customFormat="1" ht="8.4499999999999993" customHeight="1" thickBot="1" x14ac:dyDescent="0.3">
      <c r="A1642" s="129"/>
      <c r="B1642" s="130"/>
      <c r="C1642" s="130"/>
      <c r="D1642" s="130"/>
      <c r="E1642" s="131"/>
      <c r="F1642" s="94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6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7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7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47"/>
      <c r="BJ1642" s="47"/>
      <c r="BK1642" s="47"/>
      <c r="BL1642" s="47"/>
      <c r="BM1642" s="47"/>
    </row>
    <row r="1643" spans="1:65" s="57" customFormat="1" ht="8.4499999999999993" customHeight="1" x14ac:dyDescent="0.25">
      <c r="A1643" s="126">
        <f>A1640+1</f>
        <v>537</v>
      </c>
      <c r="B1643" s="127"/>
      <c r="C1643" s="127"/>
      <c r="D1643" s="127"/>
      <c r="E1643" s="128"/>
      <c r="F1643" s="98"/>
      <c r="G1643" s="99"/>
      <c r="H1643" s="99"/>
      <c r="I1643" s="99"/>
      <c r="J1643" s="99"/>
      <c r="K1643" s="99"/>
      <c r="L1643" s="99"/>
      <c r="M1643" s="99"/>
      <c r="N1643" s="99"/>
      <c r="O1643" s="99"/>
      <c r="P1643" s="100"/>
      <c r="Q1643" s="100"/>
      <c r="R1643" s="100"/>
      <c r="S1643" s="100"/>
      <c r="T1643" s="101"/>
      <c r="U1643" s="101"/>
      <c r="V1643" s="102"/>
      <c r="W1643" s="103"/>
      <c r="X1643" s="104"/>
      <c r="Y1643" s="102"/>
      <c r="Z1643" s="102"/>
      <c r="AA1643" s="102"/>
      <c r="AB1643" s="100"/>
      <c r="AC1643" s="100"/>
      <c r="AD1643" s="100"/>
      <c r="AE1643" s="100"/>
      <c r="AF1643" s="100"/>
      <c r="AG1643" s="100"/>
      <c r="AH1643" s="100"/>
      <c r="AI1643" s="100"/>
      <c r="AJ1643" s="100"/>
      <c r="AK1643" s="100"/>
      <c r="AL1643" s="100"/>
      <c r="AM1643" s="100"/>
      <c r="AN1643" s="100"/>
      <c r="AO1643" s="105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7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47"/>
      <c r="BJ1643" s="47"/>
      <c r="BK1643" s="47"/>
      <c r="BL1643" s="47"/>
      <c r="BM1643" s="47"/>
    </row>
    <row r="1644" spans="1:65" s="57" customFormat="1" ht="8.4499999999999993" customHeight="1" x14ac:dyDescent="0.25">
      <c r="A1644" s="120"/>
      <c r="B1644" s="121"/>
      <c r="C1644" s="121"/>
      <c r="D1644" s="121"/>
      <c r="E1644" s="122"/>
      <c r="F1644" s="92"/>
      <c r="G1644" s="89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93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89"/>
      <c r="AN1644" s="89"/>
      <c r="AO1644" s="90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7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47"/>
      <c r="BJ1644" s="47"/>
      <c r="BK1644" s="47"/>
      <c r="BL1644" s="47"/>
      <c r="BM1644" s="47"/>
    </row>
    <row r="1645" spans="1:65" s="57" customFormat="1" ht="8.4499999999999993" customHeight="1" thickBot="1" x14ac:dyDescent="0.3">
      <c r="A1645" s="129"/>
      <c r="B1645" s="130"/>
      <c r="C1645" s="130"/>
      <c r="D1645" s="130"/>
      <c r="E1645" s="131"/>
      <c r="F1645" s="94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6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7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7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47"/>
      <c r="BJ1645" s="47"/>
      <c r="BK1645" s="47"/>
      <c r="BL1645" s="47"/>
      <c r="BM1645" s="47"/>
    </row>
    <row r="1646" spans="1:65" s="57" customFormat="1" ht="8.4499999999999993" customHeight="1" x14ac:dyDescent="0.25">
      <c r="A1646" s="126">
        <f>A1643+1</f>
        <v>538</v>
      </c>
      <c r="B1646" s="127"/>
      <c r="C1646" s="127"/>
      <c r="D1646" s="127"/>
      <c r="E1646" s="128"/>
      <c r="F1646" s="98"/>
      <c r="G1646" s="99"/>
      <c r="H1646" s="99"/>
      <c r="I1646" s="99"/>
      <c r="J1646" s="99"/>
      <c r="K1646" s="99"/>
      <c r="L1646" s="99"/>
      <c r="M1646" s="99"/>
      <c r="N1646" s="99"/>
      <c r="O1646" s="99"/>
      <c r="P1646" s="100"/>
      <c r="Q1646" s="100"/>
      <c r="R1646" s="100"/>
      <c r="S1646" s="100"/>
      <c r="T1646" s="101"/>
      <c r="U1646" s="101"/>
      <c r="V1646" s="102"/>
      <c r="W1646" s="103"/>
      <c r="X1646" s="104"/>
      <c r="Y1646" s="102"/>
      <c r="Z1646" s="102"/>
      <c r="AA1646" s="102"/>
      <c r="AB1646" s="100"/>
      <c r="AC1646" s="100"/>
      <c r="AD1646" s="100"/>
      <c r="AE1646" s="100"/>
      <c r="AF1646" s="100"/>
      <c r="AG1646" s="100"/>
      <c r="AH1646" s="100"/>
      <c r="AI1646" s="100"/>
      <c r="AJ1646" s="100"/>
      <c r="AK1646" s="100"/>
      <c r="AL1646" s="100"/>
      <c r="AM1646" s="100"/>
      <c r="AN1646" s="100"/>
      <c r="AO1646" s="105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7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47"/>
      <c r="BJ1646" s="47"/>
      <c r="BK1646" s="47"/>
      <c r="BL1646" s="47"/>
      <c r="BM1646" s="47"/>
    </row>
    <row r="1647" spans="1:65" s="57" customFormat="1" ht="8.4499999999999993" customHeight="1" x14ac:dyDescent="0.25">
      <c r="A1647" s="120"/>
      <c r="B1647" s="121"/>
      <c r="C1647" s="121"/>
      <c r="D1647" s="121"/>
      <c r="E1647" s="122"/>
      <c r="F1647" s="92"/>
      <c r="G1647" s="89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93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  <c r="AM1647" s="89"/>
      <c r="AN1647" s="89"/>
      <c r="AO1647" s="90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7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47"/>
      <c r="BJ1647" s="47"/>
      <c r="BK1647" s="47"/>
      <c r="BL1647" s="47"/>
      <c r="BM1647" s="47"/>
    </row>
    <row r="1648" spans="1:65" s="57" customFormat="1" ht="8.4499999999999993" customHeight="1" thickBot="1" x14ac:dyDescent="0.3">
      <c r="A1648" s="129"/>
      <c r="B1648" s="130"/>
      <c r="C1648" s="130"/>
      <c r="D1648" s="130"/>
      <c r="E1648" s="131"/>
      <c r="F1648" s="94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6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7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7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47"/>
      <c r="BJ1648" s="47"/>
      <c r="BK1648" s="47"/>
      <c r="BL1648" s="47"/>
      <c r="BM1648" s="47"/>
    </row>
    <row r="1649" spans="1:65" s="57" customFormat="1" ht="8.4499999999999993" customHeight="1" x14ac:dyDescent="0.25">
      <c r="A1649" s="126">
        <f>A1646+1</f>
        <v>539</v>
      </c>
      <c r="B1649" s="127"/>
      <c r="C1649" s="127"/>
      <c r="D1649" s="127"/>
      <c r="E1649" s="128"/>
      <c r="F1649" s="98"/>
      <c r="G1649" s="99"/>
      <c r="H1649" s="99"/>
      <c r="I1649" s="99"/>
      <c r="J1649" s="99"/>
      <c r="K1649" s="99"/>
      <c r="L1649" s="99"/>
      <c r="M1649" s="99"/>
      <c r="N1649" s="99"/>
      <c r="O1649" s="99"/>
      <c r="P1649" s="100"/>
      <c r="Q1649" s="100"/>
      <c r="R1649" s="100"/>
      <c r="S1649" s="100"/>
      <c r="T1649" s="101"/>
      <c r="U1649" s="101"/>
      <c r="V1649" s="102"/>
      <c r="W1649" s="103"/>
      <c r="X1649" s="104"/>
      <c r="Y1649" s="102"/>
      <c r="Z1649" s="102"/>
      <c r="AA1649" s="102"/>
      <c r="AB1649" s="100"/>
      <c r="AC1649" s="100"/>
      <c r="AD1649" s="100"/>
      <c r="AE1649" s="100"/>
      <c r="AF1649" s="100"/>
      <c r="AG1649" s="100"/>
      <c r="AH1649" s="100"/>
      <c r="AI1649" s="100"/>
      <c r="AJ1649" s="100"/>
      <c r="AK1649" s="100"/>
      <c r="AL1649" s="100"/>
      <c r="AM1649" s="100"/>
      <c r="AN1649" s="100"/>
      <c r="AO1649" s="105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7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47"/>
      <c r="BJ1649" s="47"/>
      <c r="BK1649" s="47"/>
      <c r="BL1649" s="47"/>
      <c r="BM1649" s="47"/>
    </row>
    <row r="1650" spans="1:65" s="57" customFormat="1" ht="8.4499999999999993" customHeight="1" x14ac:dyDescent="0.25">
      <c r="A1650" s="120"/>
      <c r="B1650" s="121"/>
      <c r="C1650" s="121"/>
      <c r="D1650" s="121"/>
      <c r="E1650" s="122"/>
      <c r="F1650" s="92"/>
      <c r="G1650" s="89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93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90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7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47"/>
      <c r="BJ1650" s="47"/>
      <c r="BK1650" s="47"/>
      <c r="BL1650" s="47"/>
      <c r="BM1650" s="47"/>
    </row>
    <row r="1651" spans="1:65" s="57" customFormat="1" ht="8.4499999999999993" customHeight="1" thickBot="1" x14ac:dyDescent="0.3">
      <c r="A1651" s="129"/>
      <c r="B1651" s="130"/>
      <c r="C1651" s="130"/>
      <c r="D1651" s="130"/>
      <c r="E1651" s="131"/>
      <c r="F1651" s="94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6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7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7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47"/>
      <c r="BJ1651" s="47"/>
      <c r="BK1651" s="47"/>
      <c r="BL1651" s="47"/>
      <c r="BM1651" s="47"/>
    </row>
    <row r="1652" spans="1:65" s="57" customFormat="1" ht="8.4499999999999993" customHeight="1" x14ac:dyDescent="0.25">
      <c r="A1652" s="126">
        <f>A1649+1</f>
        <v>540</v>
      </c>
      <c r="B1652" s="127"/>
      <c r="C1652" s="127"/>
      <c r="D1652" s="127"/>
      <c r="E1652" s="128"/>
      <c r="F1652" s="98"/>
      <c r="G1652" s="99"/>
      <c r="H1652" s="99"/>
      <c r="I1652" s="99"/>
      <c r="J1652" s="99"/>
      <c r="K1652" s="99"/>
      <c r="L1652" s="99"/>
      <c r="M1652" s="99"/>
      <c r="N1652" s="99"/>
      <c r="O1652" s="99"/>
      <c r="P1652" s="100"/>
      <c r="Q1652" s="100"/>
      <c r="R1652" s="100"/>
      <c r="S1652" s="100"/>
      <c r="T1652" s="101"/>
      <c r="U1652" s="101"/>
      <c r="V1652" s="102"/>
      <c r="W1652" s="103"/>
      <c r="X1652" s="104"/>
      <c r="Y1652" s="102"/>
      <c r="Z1652" s="102"/>
      <c r="AA1652" s="102"/>
      <c r="AB1652" s="100"/>
      <c r="AC1652" s="100"/>
      <c r="AD1652" s="100"/>
      <c r="AE1652" s="100"/>
      <c r="AF1652" s="100"/>
      <c r="AG1652" s="100"/>
      <c r="AH1652" s="100"/>
      <c r="AI1652" s="100"/>
      <c r="AJ1652" s="100"/>
      <c r="AK1652" s="100"/>
      <c r="AL1652" s="100"/>
      <c r="AM1652" s="100"/>
      <c r="AN1652" s="100"/>
      <c r="AO1652" s="105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7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47"/>
      <c r="BJ1652" s="47"/>
      <c r="BK1652" s="47"/>
      <c r="BL1652" s="47"/>
      <c r="BM1652" s="47"/>
    </row>
    <row r="1653" spans="1:65" s="57" customFormat="1" ht="8.4499999999999993" customHeight="1" x14ac:dyDescent="0.25">
      <c r="A1653" s="120"/>
      <c r="B1653" s="121"/>
      <c r="C1653" s="121"/>
      <c r="D1653" s="121"/>
      <c r="E1653" s="122"/>
      <c r="F1653" s="92"/>
      <c r="G1653" s="89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93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90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7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47"/>
      <c r="BJ1653" s="47"/>
      <c r="BK1653" s="47"/>
      <c r="BL1653" s="47"/>
      <c r="BM1653" s="47"/>
    </row>
    <row r="1654" spans="1:65" s="57" customFormat="1" ht="8.4499999999999993" customHeight="1" thickBot="1" x14ac:dyDescent="0.3">
      <c r="A1654" s="129"/>
      <c r="B1654" s="130"/>
      <c r="C1654" s="130"/>
      <c r="D1654" s="130"/>
      <c r="E1654" s="131"/>
      <c r="F1654" s="94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6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7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7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47"/>
      <c r="BJ1654" s="47"/>
      <c r="BK1654" s="47"/>
      <c r="BL1654" s="47"/>
      <c r="BM1654" s="47"/>
    </row>
    <row r="1655" spans="1:65" s="57" customFormat="1" ht="8.4499999999999993" customHeight="1" x14ac:dyDescent="0.25">
      <c r="A1655" s="126">
        <f>A1652+1</f>
        <v>541</v>
      </c>
      <c r="B1655" s="127"/>
      <c r="C1655" s="127"/>
      <c r="D1655" s="127"/>
      <c r="E1655" s="128"/>
      <c r="F1655" s="98"/>
      <c r="G1655" s="99"/>
      <c r="H1655" s="99"/>
      <c r="I1655" s="99"/>
      <c r="J1655" s="99"/>
      <c r="K1655" s="99"/>
      <c r="L1655" s="99"/>
      <c r="M1655" s="99"/>
      <c r="N1655" s="99"/>
      <c r="O1655" s="99"/>
      <c r="P1655" s="100"/>
      <c r="Q1655" s="100"/>
      <c r="R1655" s="100"/>
      <c r="S1655" s="100"/>
      <c r="T1655" s="101"/>
      <c r="U1655" s="101"/>
      <c r="V1655" s="102"/>
      <c r="W1655" s="103"/>
      <c r="X1655" s="104"/>
      <c r="Y1655" s="102"/>
      <c r="Z1655" s="102"/>
      <c r="AA1655" s="102"/>
      <c r="AB1655" s="100"/>
      <c r="AC1655" s="100"/>
      <c r="AD1655" s="100"/>
      <c r="AE1655" s="100"/>
      <c r="AF1655" s="100"/>
      <c r="AG1655" s="100"/>
      <c r="AH1655" s="100"/>
      <c r="AI1655" s="100"/>
      <c r="AJ1655" s="100"/>
      <c r="AK1655" s="100"/>
      <c r="AL1655" s="100"/>
      <c r="AM1655" s="100"/>
      <c r="AN1655" s="100"/>
      <c r="AO1655" s="105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7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47"/>
      <c r="BJ1655" s="47"/>
      <c r="BK1655" s="47"/>
      <c r="BL1655" s="47"/>
      <c r="BM1655" s="47"/>
    </row>
    <row r="1656" spans="1:65" s="57" customFormat="1" ht="8.4499999999999993" customHeight="1" x14ac:dyDescent="0.25">
      <c r="A1656" s="120"/>
      <c r="B1656" s="121"/>
      <c r="C1656" s="121"/>
      <c r="D1656" s="121"/>
      <c r="E1656" s="122"/>
      <c r="F1656" s="92"/>
      <c r="G1656" s="89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93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89"/>
      <c r="AN1656" s="89"/>
      <c r="AO1656" s="90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7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47"/>
      <c r="BJ1656" s="47"/>
      <c r="BK1656" s="47"/>
      <c r="BL1656" s="47"/>
      <c r="BM1656" s="47"/>
    </row>
    <row r="1657" spans="1:65" s="57" customFormat="1" ht="8.4499999999999993" customHeight="1" thickBot="1" x14ac:dyDescent="0.3">
      <c r="A1657" s="120"/>
      <c r="B1657" s="121"/>
      <c r="C1657" s="121"/>
      <c r="D1657" s="121"/>
      <c r="E1657" s="122"/>
      <c r="F1657" s="94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6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7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7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47"/>
      <c r="BJ1657" s="47"/>
      <c r="BK1657" s="47"/>
      <c r="BL1657" s="47"/>
      <c r="BM1657" s="47"/>
    </row>
    <row r="1658" spans="1:65" s="57" customFormat="1" ht="8.4499999999999993" customHeight="1" x14ac:dyDescent="0.25">
      <c r="A1658" s="123">
        <f>A1655+1</f>
        <v>542</v>
      </c>
      <c r="B1658" s="124"/>
      <c r="C1658" s="124"/>
      <c r="D1658" s="124"/>
      <c r="E1658" s="125"/>
      <c r="F1658" s="98"/>
      <c r="G1658" s="99"/>
      <c r="H1658" s="99"/>
      <c r="I1658" s="99"/>
      <c r="J1658" s="99"/>
      <c r="K1658" s="99"/>
      <c r="L1658" s="99"/>
      <c r="M1658" s="99"/>
      <c r="N1658" s="99"/>
      <c r="O1658" s="99"/>
      <c r="P1658" s="100"/>
      <c r="Q1658" s="100"/>
      <c r="R1658" s="100"/>
      <c r="S1658" s="100"/>
      <c r="T1658" s="101"/>
      <c r="U1658" s="101"/>
      <c r="V1658" s="102"/>
      <c r="W1658" s="103"/>
      <c r="X1658" s="104"/>
      <c r="Y1658" s="102"/>
      <c r="Z1658" s="102"/>
      <c r="AA1658" s="102"/>
      <c r="AB1658" s="100"/>
      <c r="AC1658" s="100"/>
      <c r="AD1658" s="100"/>
      <c r="AE1658" s="100"/>
      <c r="AF1658" s="100"/>
      <c r="AG1658" s="100"/>
      <c r="AH1658" s="100"/>
      <c r="AI1658" s="100"/>
      <c r="AJ1658" s="100"/>
      <c r="AK1658" s="100"/>
      <c r="AL1658" s="100"/>
      <c r="AM1658" s="100"/>
      <c r="AN1658" s="100"/>
      <c r="AO1658" s="105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7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47"/>
      <c r="BJ1658" s="47"/>
      <c r="BK1658" s="47"/>
      <c r="BL1658" s="47"/>
      <c r="BM1658" s="47"/>
    </row>
    <row r="1659" spans="1:65" s="57" customFormat="1" ht="8.4499999999999993" customHeight="1" x14ac:dyDescent="0.25">
      <c r="A1659" s="123"/>
      <c r="B1659" s="124"/>
      <c r="C1659" s="124"/>
      <c r="D1659" s="124"/>
      <c r="E1659" s="125"/>
      <c r="F1659" s="92"/>
      <c r="G1659" s="89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93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90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7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47"/>
      <c r="BJ1659" s="47"/>
      <c r="BK1659" s="47"/>
      <c r="BL1659" s="47"/>
      <c r="BM1659" s="47"/>
    </row>
    <row r="1660" spans="1:65" s="57" customFormat="1" ht="8.4499999999999993" customHeight="1" thickBot="1" x14ac:dyDescent="0.3">
      <c r="A1660" s="123"/>
      <c r="B1660" s="124"/>
      <c r="C1660" s="124"/>
      <c r="D1660" s="124"/>
      <c r="E1660" s="125"/>
      <c r="F1660" s="94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6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7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7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47"/>
      <c r="BJ1660" s="47"/>
      <c r="BK1660" s="47"/>
      <c r="BL1660" s="47"/>
      <c r="BM1660" s="47"/>
    </row>
    <row r="1661" spans="1:65" s="57" customFormat="1" ht="8.4499999999999993" customHeight="1" x14ac:dyDescent="0.25">
      <c r="A1661" s="123">
        <f>A1658+1</f>
        <v>543</v>
      </c>
      <c r="B1661" s="124"/>
      <c r="C1661" s="124"/>
      <c r="D1661" s="124"/>
      <c r="E1661" s="125"/>
      <c r="F1661" s="98"/>
      <c r="G1661" s="99"/>
      <c r="H1661" s="99"/>
      <c r="I1661" s="99"/>
      <c r="J1661" s="99"/>
      <c r="K1661" s="99"/>
      <c r="L1661" s="99"/>
      <c r="M1661" s="99"/>
      <c r="N1661" s="99"/>
      <c r="O1661" s="99"/>
      <c r="P1661" s="100"/>
      <c r="Q1661" s="100"/>
      <c r="R1661" s="100"/>
      <c r="S1661" s="100"/>
      <c r="T1661" s="101"/>
      <c r="U1661" s="101"/>
      <c r="V1661" s="102"/>
      <c r="W1661" s="103"/>
      <c r="X1661" s="104"/>
      <c r="Y1661" s="102"/>
      <c r="Z1661" s="102"/>
      <c r="AA1661" s="102"/>
      <c r="AB1661" s="100"/>
      <c r="AC1661" s="100"/>
      <c r="AD1661" s="100"/>
      <c r="AE1661" s="100"/>
      <c r="AF1661" s="100"/>
      <c r="AG1661" s="100"/>
      <c r="AH1661" s="100"/>
      <c r="AI1661" s="100"/>
      <c r="AJ1661" s="100"/>
      <c r="AK1661" s="100"/>
      <c r="AL1661" s="100"/>
      <c r="AM1661" s="100"/>
      <c r="AN1661" s="100"/>
      <c r="AO1661" s="105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7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47"/>
      <c r="BJ1661" s="47"/>
      <c r="BK1661" s="47"/>
      <c r="BL1661" s="47"/>
      <c r="BM1661" s="47"/>
    </row>
    <row r="1662" spans="1:65" s="57" customFormat="1" ht="8.4499999999999993" customHeight="1" x14ac:dyDescent="0.25">
      <c r="A1662" s="123"/>
      <c r="B1662" s="124"/>
      <c r="C1662" s="124"/>
      <c r="D1662" s="124"/>
      <c r="E1662" s="125"/>
      <c r="F1662" s="92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93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89"/>
      <c r="AN1662" s="89"/>
      <c r="AO1662" s="90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7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47"/>
      <c r="BJ1662" s="47"/>
      <c r="BK1662" s="47"/>
      <c r="BL1662" s="47"/>
      <c r="BM1662" s="47"/>
    </row>
    <row r="1663" spans="1:65" s="57" customFormat="1" ht="8.4499999999999993" customHeight="1" thickBot="1" x14ac:dyDescent="0.3">
      <c r="A1663" s="123"/>
      <c r="B1663" s="124"/>
      <c r="C1663" s="124"/>
      <c r="D1663" s="124"/>
      <c r="E1663" s="125"/>
      <c r="F1663" s="94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6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7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7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47"/>
      <c r="BJ1663" s="47"/>
      <c r="BK1663" s="47"/>
      <c r="BL1663" s="47"/>
      <c r="BM1663" s="47"/>
    </row>
    <row r="1664" spans="1:65" s="57" customFormat="1" ht="8.4499999999999993" customHeight="1" x14ac:dyDescent="0.25">
      <c r="A1664" s="123">
        <f>A1661+1</f>
        <v>544</v>
      </c>
      <c r="B1664" s="124"/>
      <c r="C1664" s="124"/>
      <c r="D1664" s="124"/>
      <c r="E1664" s="125"/>
      <c r="F1664" s="98"/>
      <c r="G1664" s="99"/>
      <c r="H1664" s="99"/>
      <c r="I1664" s="99"/>
      <c r="J1664" s="99"/>
      <c r="K1664" s="99"/>
      <c r="L1664" s="99"/>
      <c r="M1664" s="99"/>
      <c r="N1664" s="99"/>
      <c r="O1664" s="99"/>
      <c r="P1664" s="100"/>
      <c r="Q1664" s="100"/>
      <c r="R1664" s="100"/>
      <c r="S1664" s="100"/>
      <c r="T1664" s="101"/>
      <c r="U1664" s="101"/>
      <c r="V1664" s="102"/>
      <c r="W1664" s="103"/>
      <c r="X1664" s="104"/>
      <c r="Y1664" s="102"/>
      <c r="Z1664" s="102"/>
      <c r="AA1664" s="102"/>
      <c r="AB1664" s="100"/>
      <c r="AC1664" s="100"/>
      <c r="AD1664" s="100"/>
      <c r="AE1664" s="100"/>
      <c r="AF1664" s="100"/>
      <c r="AG1664" s="100"/>
      <c r="AH1664" s="100"/>
      <c r="AI1664" s="100"/>
      <c r="AJ1664" s="100"/>
      <c r="AK1664" s="100"/>
      <c r="AL1664" s="100"/>
      <c r="AM1664" s="100"/>
      <c r="AN1664" s="100"/>
      <c r="AO1664" s="105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7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47"/>
      <c r="BJ1664" s="47"/>
      <c r="BK1664" s="47"/>
      <c r="BL1664" s="47"/>
      <c r="BM1664" s="47"/>
    </row>
    <row r="1665" spans="1:65" s="57" customFormat="1" ht="8.4499999999999993" customHeight="1" x14ac:dyDescent="0.25">
      <c r="A1665" s="123"/>
      <c r="B1665" s="124"/>
      <c r="C1665" s="124"/>
      <c r="D1665" s="124"/>
      <c r="E1665" s="125"/>
      <c r="F1665" s="92"/>
      <c r="G1665" s="89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93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89"/>
      <c r="AN1665" s="89"/>
      <c r="AO1665" s="90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7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47"/>
      <c r="BJ1665" s="47"/>
      <c r="BK1665" s="47"/>
      <c r="BL1665" s="47"/>
      <c r="BM1665" s="47"/>
    </row>
    <row r="1666" spans="1:65" s="57" customFormat="1" ht="8.4499999999999993" customHeight="1" thickBot="1" x14ac:dyDescent="0.3">
      <c r="A1666" s="123"/>
      <c r="B1666" s="124"/>
      <c r="C1666" s="124"/>
      <c r="D1666" s="124"/>
      <c r="E1666" s="125"/>
      <c r="F1666" s="94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6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7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7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47"/>
      <c r="BJ1666" s="47"/>
      <c r="BK1666" s="47"/>
      <c r="BL1666" s="47"/>
      <c r="BM1666" s="47"/>
    </row>
    <row r="1667" spans="1:65" s="57" customFormat="1" ht="8.4499999999999993" customHeight="1" x14ac:dyDescent="0.25">
      <c r="A1667" s="120">
        <f>A1664+1</f>
        <v>545</v>
      </c>
      <c r="B1667" s="121"/>
      <c r="C1667" s="121"/>
      <c r="D1667" s="121"/>
      <c r="E1667" s="122"/>
      <c r="F1667" s="98"/>
      <c r="G1667" s="99"/>
      <c r="H1667" s="99"/>
      <c r="I1667" s="99"/>
      <c r="J1667" s="99"/>
      <c r="K1667" s="99"/>
      <c r="L1667" s="99"/>
      <c r="M1667" s="99"/>
      <c r="N1667" s="99"/>
      <c r="O1667" s="99"/>
      <c r="P1667" s="100"/>
      <c r="Q1667" s="100"/>
      <c r="R1667" s="100"/>
      <c r="S1667" s="100"/>
      <c r="T1667" s="101"/>
      <c r="U1667" s="101"/>
      <c r="V1667" s="102"/>
      <c r="W1667" s="103"/>
      <c r="X1667" s="104"/>
      <c r="Y1667" s="102"/>
      <c r="Z1667" s="102"/>
      <c r="AA1667" s="102"/>
      <c r="AB1667" s="100"/>
      <c r="AC1667" s="100"/>
      <c r="AD1667" s="100"/>
      <c r="AE1667" s="100"/>
      <c r="AF1667" s="100"/>
      <c r="AG1667" s="100"/>
      <c r="AH1667" s="100"/>
      <c r="AI1667" s="100"/>
      <c r="AJ1667" s="100"/>
      <c r="AK1667" s="100"/>
      <c r="AL1667" s="100"/>
      <c r="AM1667" s="100"/>
      <c r="AN1667" s="100"/>
      <c r="AO1667" s="105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7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47"/>
      <c r="BJ1667" s="47"/>
      <c r="BK1667" s="47"/>
      <c r="BL1667" s="47"/>
      <c r="BM1667" s="47"/>
    </row>
    <row r="1668" spans="1:65" s="57" customFormat="1" ht="8.4499999999999993" customHeight="1" x14ac:dyDescent="0.25">
      <c r="A1668" s="120"/>
      <c r="B1668" s="121"/>
      <c r="C1668" s="121"/>
      <c r="D1668" s="121"/>
      <c r="E1668" s="122"/>
      <c r="F1668" s="92"/>
      <c r="G1668" s="89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93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  <c r="AM1668" s="89"/>
      <c r="AN1668" s="89"/>
      <c r="AO1668" s="90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7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47"/>
      <c r="BJ1668" s="47"/>
      <c r="BK1668" s="47"/>
      <c r="BL1668" s="47"/>
      <c r="BM1668" s="47"/>
    </row>
    <row r="1669" spans="1:65" s="57" customFormat="1" ht="8.4499999999999993" customHeight="1" thickBot="1" x14ac:dyDescent="0.3">
      <c r="A1669" s="120"/>
      <c r="B1669" s="121"/>
      <c r="C1669" s="121"/>
      <c r="D1669" s="121"/>
      <c r="E1669" s="122"/>
      <c r="F1669" s="94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6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7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7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47"/>
      <c r="BJ1669" s="47"/>
      <c r="BK1669" s="47"/>
      <c r="BL1669" s="47"/>
      <c r="BM1669" s="47"/>
    </row>
    <row r="1670" spans="1:65" s="57" customFormat="1" ht="8.4499999999999993" customHeight="1" x14ac:dyDescent="0.25">
      <c r="A1670" s="123">
        <f>A1667+1</f>
        <v>546</v>
      </c>
      <c r="B1670" s="124"/>
      <c r="C1670" s="124"/>
      <c r="D1670" s="124"/>
      <c r="E1670" s="125"/>
      <c r="F1670" s="98"/>
      <c r="G1670" s="99"/>
      <c r="H1670" s="99"/>
      <c r="I1670" s="99"/>
      <c r="J1670" s="99"/>
      <c r="K1670" s="99"/>
      <c r="L1670" s="99"/>
      <c r="M1670" s="99"/>
      <c r="N1670" s="99"/>
      <c r="O1670" s="99"/>
      <c r="P1670" s="100"/>
      <c r="Q1670" s="100"/>
      <c r="R1670" s="100"/>
      <c r="S1670" s="100"/>
      <c r="T1670" s="101"/>
      <c r="U1670" s="101"/>
      <c r="V1670" s="102"/>
      <c r="W1670" s="103"/>
      <c r="X1670" s="104"/>
      <c r="Y1670" s="102"/>
      <c r="Z1670" s="102"/>
      <c r="AA1670" s="102"/>
      <c r="AB1670" s="100"/>
      <c r="AC1670" s="100"/>
      <c r="AD1670" s="100"/>
      <c r="AE1670" s="100"/>
      <c r="AF1670" s="100"/>
      <c r="AG1670" s="100"/>
      <c r="AH1670" s="100"/>
      <c r="AI1670" s="100"/>
      <c r="AJ1670" s="100"/>
      <c r="AK1670" s="100"/>
      <c r="AL1670" s="100"/>
      <c r="AM1670" s="100"/>
      <c r="AN1670" s="100"/>
      <c r="AO1670" s="105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7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47"/>
      <c r="BJ1670" s="47"/>
      <c r="BK1670" s="47"/>
      <c r="BL1670" s="47"/>
      <c r="BM1670" s="47"/>
    </row>
    <row r="1671" spans="1:65" s="57" customFormat="1" ht="8.4499999999999993" customHeight="1" x14ac:dyDescent="0.25">
      <c r="A1671" s="123"/>
      <c r="B1671" s="124"/>
      <c r="C1671" s="124"/>
      <c r="D1671" s="124"/>
      <c r="E1671" s="125"/>
      <c r="F1671" s="92"/>
      <c r="G1671" s="89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93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  <c r="AM1671" s="89"/>
      <c r="AN1671" s="89"/>
      <c r="AO1671" s="90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7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47"/>
      <c r="BJ1671" s="47"/>
      <c r="BK1671" s="47"/>
      <c r="BL1671" s="47"/>
      <c r="BM1671" s="47"/>
    </row>
    <row r="1672" spans="1:65" s="57" customFormat="1" ht="8.4499999999999993" customHeight="1" thickBot="1" x14ac:dyDescent="0.3">
      <c r="A1672" s="123"/>
      <c r="B1672" s="124"/>
      <c r="C1672" s="124"/>
      <c r="D1672" s="124"/>
      <c r="E1672" s="125"/>
      <c r="F1672" s="94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6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7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7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47"/>
      <c r="BJ1672" s="47"/>
      <c r="BK1672" s="47"/>
      <c r="BL1672" s="47"/>
      <c r="BM1672" s="47"/>
    </row>
    <row r="1673" spans="1:65" s="57" customFormat="1" ht="8.4499999999999993" customHeight="1" x14ac:dyDescent="0.25">
      <c r="A1673" s="123">
        <f>A1670+1</f>
        <v>547</v>
      </c>
      <c r="B1673" s="124"/>
      <c r="C1673" s="124"/>
      <c r="D1673" s="124"/>
      <c r="E1673" s="125"/>
      <c r="F1673" s="98"/>
      <c r="G1673" s="99"/>
      <c r="H1673" s="99"/>
      <c r="I1673" s="99"/>
      <c r="J1673" s="99"/>
      <c r="K1673" s="99"/>
      <c r="L1673" s="99"/>
      <c r="M1673" s="99"/>
      <c r="N1673" s="99"/>
      <c r="O1673" s="99"/>
      <c r="P1673" s="100"/>
      <c r="Q1673" s="100"/>
      <c r="R1673" s="100"/>
      <c r="S1673" s="100"/>
      <c r="T1673" s="101"/>
      <c r="U1673" s="101"/>
      <c r="V1673" s="102"/>
      <c r="W1673" s="103"/>
      <c r="X1673" s="104"/>
      <c r="Y1673" s="102"/>
      <c r="Z1673" s="102"/>
      <c r="AA1673" s="102"/>
      <c r="AB1673" s="100"/>
      <c r="AC1673" s="100"/>
      <c r="AD1673" s="100"/>
      <c r="AE1673" s="100"/>
      <c r="AF1673" s="100"/>
      <c r="AG1673" s="100"/>
      <c r="AH1673" s="100"/>
      <c r="AI1673" s="100"/>
      <c r="AJ1673" s="100"/>
      <c r="AK1673" s="100"/>
      <c r="AL1673" s="100"/>
      <c r="AM1673" s="100"/>
      <c r="AN1673" s="100"/>
      <c r="AO1673" s="105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7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47"/>
      <c r="BJ1673" s="47"/>
      <c r="BK1673" s="47"/>
      <c r="BL1673" s="47"/>
      <c r="BM1673" s="47"/>
    </row>
    <row r="1674" spans="1:65" s="57" customFormat="1" ht="8.4499999999999993" customHeight="1" x14ac:dyDescent="0.25">
      <c r="A1674" s="123"/>
      <c r="B1674" s="124"/>
      <c r="C1674" s="124"/>
      <c r="D1674" s="124"/>
      <c r="E1674" s="125"/>
      <c r="F1674" s="92"/>
      <c r="G1674" s="89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93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89"/>
      <c r="AN1674" s="89"/>
      <c r="AO1674" s="90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7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47"/>
      <c r="BJ1674" s="47"/>
      <c r="BK1674" s="47"/>
      <c r="BL1674" s="47"/>
      <c r="BM1674" s="47"/>
    </row>
    <row r="1675" spans="1:65" s="57" customFormat="1" ht="8.4499999999999993" customHeight="1" thickBot="1" x14ac:dyDescent="0.3">
      <c r="A1675" s="123"/>
      <c r="B1675" s="124"/>
      <c r="C1675" s="124"/>
      <c r="D1675" s="124"/>
      <c r="E1675" s="125"/>
      <c r="F1675" s="94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6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7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7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47"/>
      <c r="BJ1675" s="47"/>
      <c r="BK1675" s="47"/>
      <c r="BL1675" s="47"/>
      <c r="BM1675" s="47"/>
    </row>
    <row r="1676" spans="1:65" s="57" customFormat="1" ht="8.4499999999999993" customHeight="1" x14ac:dyDescent="0.25">
      <c r="A1676" s="123">
        <f>A1673+1</f>
        <v>548</v>
      </c>
      <c r="B1676" s="124"/>
      <c r="C1676" s="124"/>
      <c r="D1676" s="124"/>
      <c r="E1676" s="125"/>
      <c r="F1676" s="98"/>
      <c r="G1676" s="99"/>
      <c r="H1676" s="99"/>
      <c r="I1676" s="99"/>
      <c r="J1676" s="99"/>
      <c r="K1676" s="99"/>
      <c r="L1676" s="99"/>
      <c r="M1676" s="99"/>
      <c r="N1676" s="99"/>
      <c r="O1676" s="99"/>
      <c r="P1676" s="100"/>
      <c r="Q1676" s="100"/>
      <c r="R1676" s="100"/>
      <c r="S1676" s="100"/>
      <c r="T1676" s="101"/>
      <c r="U1676" s="101"/>
      <c r="V1676" s="102"/>
      <c r="W1676" s="103"/>
      <c r="X1676" s="104"/>
      <c r="Y1676" s="102"/>
      <c r="Z1676" s="102"/>
      <c r="AA1676" s="102"/>
      <c r="AB1676" s="100"/>
      <c r="AC1676" s="100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105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7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47"/>
      <c r="BJ1676" s="47"/>
      <c r="BK1676" s="47"/>
      <c r="BL1676" s="47"/>
      <c r="BM1676" s="47"/>
    </row>
    <row r="1677" spans="1:65" s="57" customFormat="1" ht="8.4499999999999993" customHeight="1" x14ac:dyDescent="0.25">
      <c r="A1677" s="123"/>
      <c r="B1677" s="124"/>
      <c r="C1677" s="124"/>
      <c r="D1677" s="124"/>
      <c r="E1677" s="125"/>
      <c r="F1677" s="92"/>
      <c r="G1677" s="89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93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89"/>
      <c r="AN1677" s="89"/>
      <c r="AO1677" s="90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7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47"/>
      <c r="BJ1677" s="47"/>
      <c r="BK1677" s="47"/>
      <c r="BL1677" s="47"/>
      <c r="BM1677" s="47"/>
    </row>
    <row r="1678" spans="1:65" s="57" customFormat="1" ht="8.4499999999999993" customHeight="1" thickBot="1" x14ac:dyDescent="0.3">
      <c r="A1678" s="132"/>
      <c r="B1678" s="133"/>
      <c r="C1678" s="133"/>
      <c r="D1678" s="133"/>
      <c r="E1678" s="134"/>
      <c r="F1678" s="94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6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7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7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47"/>
      <c r="BJ1678" s="47"/>
      <c r="BK1678" s="47"/>
      <c r="BL1678" s="47"/>
      <c r="BM1678" s="47"/>
    </row>
    <row r="1679" spans="1:65" s="57" customFormat="1" ht="8.4499999999999993" customHeight="1" thickBot="1" x14ac:dyDescent="0.3">
      <c r="A1679" s="3"/>
      <c r="B1679" s="91"/>
      <c r="C1679" s="47"/>
      <c r="D1679" s="47"/>
      <c r="E1679" s="47"/>
      <c r="F1679" s="47"/>
      <c r="G1679" s="47"/>
      <c r="H1679" s="47"/>
      <c r="I1679" s="47"/>
      <c r="J1679" s="47"/>
      <c r="K1679" s="47"/>
      <c r="L1679" s="47"/>
      <c r="M1679" s="47"/>
      <c r="N1679" s="47"/>
      <c r="O1679" s="47"/>
      <c r="P1679" s="47"/>
      <c r="Q1679" s="47"/>
      <c r="R1679" s="47"/>
      <c r="S1679" s="47"/>
      <c r="T1679" s="47"/>
      <c r="U1679" s="47"/>
      <c r="V1679" s="47"/>
      <c r="W1679" s="47"/>
      <c r="X1679" s="47"/>
      <c r="Y1679" s="47"/>
      <c r="Z1679" s="47"/>
      <c r="AA1679" s="47"/>
      <c r="AB1679" s="47"/>
      <c r="AC1679" s="47"/>
      <c r="AD1679" s="47"/>
      <c r="AE1679" s="47"/>
      <c r="AF1679" s="47"/>
      <c r="AG1679" s="47"/>
      <c r="AH1679" s="47"/>
      <c r="AI1679" s="47"/>
      <c r="AJ1679" s="47"/>
      <c r="AK1679" s="47"/>
      <c r="AL1679" s="47"/>
      <c r="AM1679" s="47"/>
      <c r="AN1679" s="47"/>
      <c r="AO1679" s="47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7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47"/>
      <c r="BJ1679" s="47"/>
      <c r="BK1679" s="47"/>
      <c r="BL1679" s="47"/>
      <c r="BM1679" s="47"/>
    </row>
    <row r="1680" spans="1:65" s="57" customFormat="1" ht="8.4499999999999993" customHeight="1" x14ac:dyDescent="0.25">
      <c r="A1680" s="135">
        <f>A1676+1</f>
        <v>549</v>
      </c>
      <c r="B1680" s="136"/>
      <c r="C1680" s="136"/>
      <c r="D1680" s="136"/>
      <c r="E1680" s="137"/>
      <c r="F1680" s="98"/>
      <c r="G1680" s="99"/>
      <c r="H1680" s="99"/>
      <c r="I1680" s="99"/>
      <c r="J1680" s="99"/>
      <c r="K1680" s="99"/>
      <c r="L1680" s="99"/>
      <c r="M1680" s="99"/>
      <c r="N1680" s="99"/>
      <c r="O1680" s="99"/>
      <c r="P1680" s="100"/>
      <c r="Q1680" s="100"/>
      <c r="R1680" s="100"/>
      <c r="S1680" s="100"/>
      <c r="T1680" s="101"/>
      <c r="U1680" s="101"/>
      <c r="V1680" s="102"/>
      <c r="W1680" s="103"/>
      <c r="X1680" s="104"/>
      <c r="Y1680" s="102"/>
      <c r="Z1680" s="102"/>
      <c r="AA1680" s="102"/>
      <c r="AB1680" s="100"/>
      <c r="AC1680" s="100"/>
      <c r="AD1680" s="100"/>
      <c r="AE1680" s="100"/>
      <c r="AF1680" s="100"/>
      <c r="AG1680" s="100"/>
      <c r="AH1680" s="100"/>
      <c r="AI1680" s="100"/>
      <c r="AJ1680" s="100"/>
      <c r="AK1680" s="100"/>
      <c r="AL1680" s="100"/>
      <c r="AM1680" s="100"/>
      <c r="AN1680" s="100"/>
      <c r="AO1680" s="105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7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47"/>
      <c r="BJ1680" s="47"/>
      <c r="BK1680" s="47"/>
      <c r="BL1680" s="47"/>
      <c r="BM1680" s="47"/>
    </row>
    <row r="1681" spans="1:65" s="57" customFormat="1" ht="8.4499999999999993" customHeight="1" x14ac:dyDescent="0.25">
      <c r="A1681" s="120"/>
      <c r="B1681" s="121"/>
      <c r="C1681" s="121"/>
      <c r="D1681" s="121"/>
      <c r="E1681" s="122"/>
      <c r="F1681" s="92"/>
      <c r="G1681" s="89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93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90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7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47"/>
      <c r="BJ1681" s="47"/>
      <c r="BK1681" s="47"/>
      <c r="BL1681" s="47"/>
      <c r="BM1681" s="47"/>
    </row>
    <row r="1682" spans="1:65" s="57" customFormat="1" ht="8.4499999999999993" customHeight="1" thickBot="1" x14ac:dyDescent="0.3">
      <c r="A1682" s="120"/>
      <c r="B1682" s="121"/>
      <c r="C1682" s="121"/>
      <c r="D1682" s="121"/>
      <c r="E1682" s="122"/>
      <c r="F1682" s="94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6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7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7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47"/>
      <c r="BJ1682" s="47"/>
      <c r="BK1682" s="47"/>
      <c r="BL1682" s="47"/>
      <c r="BM1682" s="47"/>
    </row>
    <row r="1683" spans="1:65" s="57" customFormat="1" ht="8.4499999999999993" customHeight="1" x14ac:dyDescent="0.25">
      <c r="A1683" s="126">
        <f>A1680+1</f>
        <v>550</v>
      </c>
      <c r="B1683" s="127"/>
      <c r="C1683" s="127"/>
      <c r="D1683" s="127"/>
      <c r="E1683" s="128"/>
      <c r="F1683" s="98"/>
      <c r="G1683" s="99"/>
      <c r="H1683" s="99"/>
      <c r="I1683" s="99"/>
      <c r="J1683" s="99"/>
      <c r="K1683" s="99"/>
      <c r="L1683" s="99"/>
      <c r="M1683" s="99"/>
      <c r="N1683" s="99"/>
      <c r="O1683" s="99"/>
      <c r="P1683" s="100"/>
      <c r="Q1683" s="100"/>
      <c r="R1683" s="100"/>
      <c r="S1683" s="100"/>
      <c r="T1683" s="101"/>
      <c r="U1683" s="101"/>
      <c r="V1683" s="102"/>
      <c r="W1683" s="103"/>
      <c r="X1683" s="104"/>
      <c r="Y1683" s="102"/>
      <c r="Z1683" s="102"/>
      <c r="AA1683" s="102"/>
      <c r="AB1683" s="100"/>
      <c r="AC1683" s="100"/>
      <c r="AD1683" s="100"/>
      <c r="AE1683" s="100"/>
      <c r="AF1683" s="100"/>
      <c r="AG1683" s="100"/>
      <c r="AH1683" s="100"/>
      <c r="AI1683" s="100"/>
      <c r="AJ1683" s="100"/>
      <c r="AK1683" s="100"/>
      <c r="AL1683" s="100"/>
      <c r="AM1683" s="100"/>
      <c r="AN1683" s="100"/>
      <c r="AO1683" s="105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7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47"/>
      <c r="BJ1683" s="47"/>
      <c r="BK1683" s="47"/>
      <c r="BL1683" s="47"/>
      <c r="BM1683" s="47"/>
    </row>
    <row r="1684" spans="1:65" s="57" customFormat="1" ht="8.4499999999999993" customHeight="1" x14ac:dyDescent="0.25">
      <c r="A1684" s="120"/>
      <c r="B1684" s="121"/>
      <c r="C1684" s="121"/>
      <c r="D1684" s="121"/>
      <c r="E1684" s="122"/>
      <c r="F1684" s="92"/>
      <c r="G1684" s="89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93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  <c r="AM1684" s="89"/>
      <c r="AN1684" s="89"/>
      <c r="AO1684" s="90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7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47"/>
      <c r="BJ1684" s="47"/>
      <c r="BK1684" s="47"/>
      <c r="BL1684" s="47"/>
      <c r="BM1684" s="47"/>
    </row>
    <row r="1685" spans="1:65" s="57" customFormat="1" ht="8.4499999999999993" customHeight="1" thickBot="1" x14ac:dyDescent="0.3">
      <c r="A1685" s="129"/>
      <c r="B1685" s="130"/>
      <c r="C1685" s="130"/>
      <c r="D1685" s="130"/>
      <c r="E1685" s="131"/>
      <c r="F1685" s="94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6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7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7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47"/>
      <c r="BJ1685" s="47"/>
      <c r="BK1685" s="47"/>
      <c r="BL1685" s="47"/>
      <c r="BM1685" s="47"/>
    </row>
    <row r="1686" spans="1:65" s="57" customFormat="1" ht="8.4499999999999993" customHeight="1" x14ac:dyDescent="0.25">
      <c r="A1686" s="126">
        <f>A1683+1</f>
        <v>551</v>
      </c>
      <c r="B1686" s="127"/>
      <c r="C1686" s="127"/>
      <c r="D1686" s="127"/>
      <c r="E1686" s="128"/>
      <c r="F1686" s="98"/>
      <c r="G1686" s="99"/>
      <c r="H1686" s="99"/>
      <c r="I1686" s="99"/>
      <c r="J1686" s="99"/>
      <c r="K1686" s="99"/>
      <c r="L1686" s="99"/>
      <c r="M1686" s="99"/>
      <c r="N1686" s="99"/>
      <c r="O1686" s="99"/>
      <c r="P1686" s="100"/>
      <c r="Q1686" s="100"/>
      <c r="R1686" s="100"/>
      <c r="S1686" s="100"/>
      <c r="T1686" s="101"/>
      <c r="U1686" s="101"/>
      <c r="V1686" s="102"/>
      <c r="W1686" s="103"/>
      <c r="X1686" s="104"/>
      <c r="Y1686" s="102"/>
      <c r="Z1686" s="102"/>
      <c r="AA1686" s="102"/>
      <c r="AB1686" s="100"/>
      <c r="AC1686" s="100"/>
      <c r="AD1686" s="100"/>
      <c r="AE1686" s="100"/>
      <c r="AF1686" s="100"/>
      <c r="AG1686" s="100"/>
      <c r="AH1686" s="100"/>
      <c r="AI1686" s="100"/>
      <c r="AJ1686" s="100"/>
      <c r="AK1686" s="100"/>
      <c r="AL1686" s="100"/>
      <c r="AM1686" s="100"/>
      <c r="AN1686" s="100"/>
      <c r="AO1686" s="105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7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47"/>
      <c r="BJ1686" s="47"/>
      <c r="BK1686" s="47"/>
      <c r="BL1686" s="47"/>
      <c r="BM1686" s="47"/>
    </row>
    <row r="1687" spans="1:65" s="57" customFormat="1" ht="8.4499999999999993" customHeight="1" x14ac:dyDescent="0.25">
      <c r="A1687" s="120"/>
      <c r="B1687" s="121"/>
      <c r="C1687" s="121"/>
      <c r="D1687" s="121"/>
      <c r="E1687" s="122"/>
      <c r="F1687" s="92"/>
      <c r="G1687" s="89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93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90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7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47"/>
      <c r="BJ1687" s="47"/>
      <c r="BK1687" s="47"/>
      <c r="BL1687" s="47"/>
      <c r="BM1687" s="47"/>
    </row>
    <row r="1688" spans="1:65" s="57" customFormat="1" ht="8.4499999999999993" customHeight="1" thickBot="1" x14ac:dyDescent="0.3">
      <c r="A1688" s="129"/>
      <c r="B1688" s="130"/>
      <c r="C1688" s="130"/>
      <c r="D1688" s="130"/>
      <c r="E1688" s="131"/>
      <c r="F1688" s="94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6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7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7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47"/>
      <c r="BJ1688" s="47"/>
      <c r="BK1688" s="47"/>
      <c r="BL1688" s="47"/>
      <c r="BM1688" s="47"/>
    </row>
    <row r="1689" spans="1:65" s="57" customFormat="1" ht="8.4499999999999993" customHeight="1" x14ac:dyDescent="0.25">
      <c r="A1689" s="126">
        <f>A1686+1</f>
        <v>552</v>
      </c>
      <c r="B1689" s="127"/>
      <c r="C1689" s="127"/>
      <c r="D1689" s="127"/>
      <c r="E1689" s="128"/>
      <c r="F1689" s="98"/>
      <c r="G1689" s="99"/>
      <c r="H1689" s="99"/>
      <c r="I1689" s="99"/>
      <c r="J1689" s="99"/>
      <c r="K1689" s="99"/>
      <c r="L1689" s="99"/>
      <c r="M1689" s="99"/>
      <c r="N1689" s="99"/>
      <c r="O1689" s="99"/>
      <c r="P1689" s="100"/>
      <c r="Q1689" s="100"/>
      <c r="R1689" s="100"/>
      <c r="S1689" s="100"/>
      <c r="T1689" s="101"/>
      <c r="U1689" s="101"/>
      <c r="V1689" s="102"/>
      <c r="W1689" s="103"/>
      <c r="X1689" s="104"/>
      <c r="Y1689" s="102"/>
      <c r="Z1689" s="102"/>
      <c r="AA1689" s="102"/>
      <c r="AB1689" s="100"/>
      <c r="AC1689" s="100"/>
      <c r="AD1689" s="100"/>
      <c r="AE1689" s="100"/>
      <c r="AF1689" s="100"/>
      <c r="AG1689" s="100"/>
      <c r="AH1689" s="100"/>
      <c r="AI1689" s="100"/>
      <c r="AJ1689" s="100"/>
      <c r="AK1689" s="100"/>
      <c r="AL1689" s="100"/>
      <c r="AM1689" s="100"/>
      <c r="AN1689" s="100"/>
      <c r="AO1689" s="105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7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47"/>
      <c r="BJ1689" s="47"/>
      <c r="BK1689" s="47"/>
      <c r="BL1689" s="47"/>
      <c r="BM1689" s="47"/>
    </row>
    <row r="1690" spans="1:65" s="57" customFormat="1" ht="8.4499999999999993" customHeight="1" x14ac:dyDescent="0.25">
      <c r="A1690" s="120"/>
      <c r="B1690" s="121"/>
      <c r="C1690" s="121"/>
      <c r="D1690" s="121"/>
      <c r="E1690" s="122"/>
      <c r="F1690" s="92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93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89"/>
      <c r="AN1690" s="89"/>
      <c r="AO1690" s="90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7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47"/>
      <c r="BJ1690" s="47"/>
      <c r="BK1690" s="47"/>
      <c r="BL1690" s="47"/>
      <c r="BM1690" s="47"/>
    </row>
    <row r="1691" spans="1:65" s="57" customFormat="1" ht="8.4499999999999993" customHeight="1" thickBot="1" x14ac:dyDescent="0.3">
      <c r="A1691" s="129"/>
      <c r="B1691" s="130"/>
      <c r="C1691" s="130"/>
      <c r="D1691" s="130"/>
      <c r="E1691" s="131"/>
      <c r="F1691" s="94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6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7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7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47"/>
      <c r="BJ1691" s="47"/>
      <c r="BK1691" s="47"/>
      <c r="BL1691" s="47"/>
      <c r="BM1691" s="47"/>
    </row>
    <row r="1692" spans="1:65" s="57" customFormat="1" ht="8.4499999999999993" customHeight="1" x14ac:dyDescent="0.25">
      <c r="A1692" s="126">
        <f>A1689+1</f>
        <v>553</v>
      </c>
      <c r="B1692" s="127"/>
      <c r="C1692" s="127"/>
      <c r="D1692" s="127"/>
      <c r="E1692" s="128"/>
      <c r="F1692" s="98"/>
      <c r="G1692" s="99"/>
      <c r="H1692" s="99"/>
      <c r="I1692" s="99"/>
      <c r="J1692" s="99"/>
      <c r="K1692" s="99"/>
      <c r="L1692" s="99"/>
      <c r="M1692" s="99"/>
      <c r="N1692" s="99"/>
      <c r="O1692" s="99"/>
      <c r="P1692" s="100"/>
      <c r="Q1692" s="100"/>
      <c r="R1692" s="100"/>
      <c r="S1692" s="100"/>
      <c r="T1692" s="101"/>
      <c r="U1692" s="101"/>
      <c r="V1692" s="102"/>
      <c r="W1692" s="103"/>
      <c r="X1692" s="104"/>
      <c r="Y1692" s="102"/>
      <c r="Z1692" s="102"/>
      <c r="AA1692" s="102"/>
      <c r="AB1692" s="100"/>
      <c r="AC1692" s="100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105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7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47"/>
      <c r="BJ1692" s="47"/>
      <c r="BK1692" s="47"/>
      <c r="BL1692" s="47"/>
      <c r="BM1692" s="47"/>
    </row>
    <row r="1693" spans="1:65" s="57" customFormat="1" ht="8.4499999999999993" customHeight="1" x14ac:dyDescent="0.25">
      <c r="A1693" s="120"/>
      <c r="B1693" s="121"/>
      <c r="C1693" s="121"/>
      <c r="D1693" s="121"/>
      <c r="E1693" s="122"/>
      <c r="F1693" s="92"/>
      <c r="G1693" s="89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93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90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7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47"/>
      <c r="BJ1693" s="47"/>
      <c r="BK1693" s="47"/>
      <c r="BL1693" s="47"/>
      <c r="BM1693" s="47"/>
    </row>
    <row r="1694" spans="1:65" s="57" customFormat="1" ht="8.4499999999999993" customHeight="1" thickBot="1" x14ac:dyDescent="0.3">
      <c r="A1694" s="129"/>
      <c r="B1694" s="130"/>
      <c r="C1694" s="130"/>
      <c r="D1694" s="130"/>
      <c r="E1694" s="131"/>
      <c r="F1694" s="94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6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7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7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47"/>
      <c r="BJ1694" s="47"/>
      <c r="BK1694" s="47"/>
      <c r="BL1694" s="47"/>
      <c r="BM1694" s="47"/>
    </row>
    <row r="1695" spans="1:65" s="57" customFormat="1" ht="8.4499999999999993" customHeight="1" x14ac:dyDescent="0.25">
      <c r="A1695" s="126">
        <f>A1692+1</f>
        <v>554</v>
      </c>
      <c r="B1695" s="127"/>
      <c r="C1695" s="127"/>
      <c r="D1695" s="127"/>
      <c r="E1695" s="128"/>
      <c r="F1695" s="98"/>
      <c r="G1695" s="99"/>
      <c r="H1695" s="99"/>
      <c r="I1695" s="99"/>
      <c r="J1695" s="99"/>
      <c r="K1695" s="99"/>
      <c r="L1695" s="99"/>
      <c r="M1695" s="99"/>
      <c r="N1695" s="99"/>
      <c r="O1695" s="99"/>
      <c r="P1695" s="100"/>
      <c r="Q1695" s="100"/>
      <c r="R1695" s="100"/>
      <c r="S1695" s="100"/>
      <c r="T1695" s="101"/>
      <c r="U1695" s="101"/>
      <c r="V1695" s="102"/>
      <c r="W1695" s="103"/>
      <c r="X1695" s="104"/>
      <c r="Y1695" s="102"/>
      <c r="Z1695" s="102"/>
      <c r="AA1695" s="102"/>
      <c r="AB1695" s="100"/>
      <c r="AC1695" s="100"/>
      <c r="AD1695" s="100"/>
      <c r="AE1695" s="100"/>
      <c r="AF1695" s="100"/>
      <c r="AG1695" s="100"/>
      <c r="AH1695" s="100"/>
      <c r="AI1695" s="100"/>
      <c r="AJ1695" s="100"/>
      <c r="AK1695" s="100"/>
      <c r="AL1695" s="100"/>
      <c r="AM1695" s="100"/>
      <c r="AN1695" s="100"/>
      <c r="AO1695" s="105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7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47"/>
      <c r="BJ1695" s="47"/>
      <c r="BK1695" s="47"/>
      <c r="BL1695" s="47"/>
      <c r="BM1695" s="47"/>
    </row>
    <row r="1696" spans="1:65" s="57" customFormat="1" ht="8.4499999999999993" customHeight="1" x14ac:dyDescent="0.25">
      <c r="A1696" s="120"/>
      <c r="B1696" s="121"/>
      <c r="C1696" s="121"/>
      <c r="D1696" s="121"/>
      <c r="E1696" s="122"/>
      <c r="F1696" s="92"/>
      <c r="G1696" s="89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93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  <c r="AM1696" s="89"/>
      <c r="AN1696" s="89"/>
      <c r="AO1696" s="90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7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47"/>
      <c r="BJ1696" s="47"/>
      <c r="BK1696" s="47"/>
      <c r="BL1696" s="47"/>
      <c r="BM1696" s="47"/>
    </row>
    <row r="1697" spans="1:65" s="57" customFormat="1" ht="8.4499999999999993" customHeight="1" thickBot="1" x14ac:dyDescent="0.3">
      <c r="A1697" s="129"/>
      <c r="B1697" s="130"/>
      <c r="C1697" s="130"/>
      <c r="D1697" s="130"/>
      <c r="E1697" s="131"/>
      <c r="F1697" s="94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6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7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7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47"/>
      <c r="BJ1697" s="47"/>
      <c r="BK1697" s="47"/>
      <c r="BL1697" s="47"/>
      <c r="BM1697" s="47"/>
    </row>
    <row r="1698" spans="1:65" s="57" customFormat="1" ht="8.4499999999999993" customHeight="1" x14ac:dyDescent="0.25">
      <c r="A1698" s="126">
        <f>A1695+1</f>
        <v>555</v>
      </c>
      <c r="B1698" s="127"/>
      <c r="C1698" s="127"/>
      <c r="D1698" s="127"/>
      <c r="E1698" s="128"/>
      <c r="F1698" s="98"/>
      <c r="G1698" s="99"/>
      <c r="H1698" s="99"/>
      <c r="I1698" s="99"/>
      <c r="J1698" s="99"/>
      <c r="K1698" s="99"/>
      <c r="L1698" s="99"/>
      <c r="M1698" s="99"/>
      <c r="N1698" s="99"/>
      <c r="O1698" s="99"/>
      <c r="P1698" s="100"/>
      <c r="Q1698" s="100"/>
      <c r="R1698" s="100"/>
      <c r="S1698" s="100"/>
      <c r="T1698" s="101"/>
      <c r="U1698" s="101"/>
      <c r="V1698" s="102"/>
      <c r="W1698" s="103"/>
      <c r="X1698" s="104"/>
      <c r="Y1698" s="102"/>
      <c r="Z1698" s="102"/>
      <c r="AA1698" s="102"/>
      <c r="AB1698" s="100"/>
      <c r="AC1698" s="100"/>
      <c r="AD1698" s="100"/>
      <c r="AE1698" s="100"/>
      <c r="AF1698" s="100"/>
      <c r="AG1698" s="100"/>
      <c r="AH1698" s="100"/>
      <c r="AI1698" s="100"/>
      <c r="AJ1698" s="100"/>
      <c r="AK1698" s="100"/>
      <c r="AL1698" s="100"/>
      <c r="AM1698" s="100"/>
      <c r="AN1698" s="100"/>
      <c r="AO1698" s="105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7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47"/>
      <c r="BJ1698" s="47"/>
      <c r="BK1698" s="47"/>
      <c r="BL1698" s="47"/>
      <c r="BM1698" s="47"/>
    </row>
    <row r="1699" spans="1:65" s="57" customFormat="1" ht="8.4499999999999993" customHeight="1" x14ac:dyDescent="0.25">
      <c r="A1699" s="120"/>
      <c r="B1699" s="121"/>
      <c r="C1699" s="121"/>
      <c r="D1699" s="121"/>
      <c r="E1699" s="122"/>
      <c r="F1699" s="92"/>
      <c r="G1699" s="89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93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90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7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47"/>
      <c r="BJ1699" s="47"/>
      <c r="BK1699" s="47"/>
      <c r="BL1699" s="47"/>
      <c r="BM1699" s="47"/>
    </row>
    <row r="1700" spans="1:65" s="57" customFormat="1" ht="8.4499999999999993" customHeight="1" thickBot="1" x14ac:dyDescent="0.3">
      <c r="A1700" s="129"/>
      <c r="B1700" s="130"/>
      <c r="C1700" s="130"/>
      <c r="D1700" s="130"/>
      <c r="E1700" s="131"/>
      <c r="F1700" s="94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6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7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7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47"/>
      <c r="BJ1700" s="47"/>
      <c r="BK1700" s="47"/>
      <c r="BL1700" s="47"/>
      <c r="BM1700" s="47"/>
    </row>
    <row r="1701" spans="1:65" s="57" customFormat="1" ht="8.4499999999999993" customHeight="1" x14ac:dyDescent="0.25">
      <c r="A1701" s="126">
        <f>A1698+1</f>
        <v>556</v>
      </c>
      <c r="B1701" s="127"/>
      <c r="C1701" s="127"/>
      <c r="D1701" s="127"/>
      <c r="E1701" s="128"/>
      <c r="F1701" s="98"/>
      <c r="G1701" s="99"/>
      <c r="H1701" s="99"/>
      <c r="I1701" s="99"/>
      <c r="J1701" s="99"/>
      <c r="K1701" s="99"/>
      <c r="L1701" s="99"/>
      <c r="M1701" s="99"/>
      <c r="N1701" s="99"/>
      <c r="O1701" s="99"/>
      <c r="P1701" s="100"/>
      <c r="Q1701" s="100"/>
      <c r="R1701" s="100"/>
      <c r="S1701" s="100"/>
      <c r="T1701" s="101"/>
      <c r="U1701" s="101"/>
      <c r="V1701" s="102"/>
      <c r="W1701" s="103"/>
      <c r="X1701" s="104"/>
      <c r="Y1701" s="102"/>
      <c r="Z1701" s="102"/>
      <c r="AA1701" s="102"/>
      <c r="AB1701" s="100"/>
      <c r="AC1701" s="100"/>
      <c r="AD1701" s="100"/>
      <c r="AE1701" s="100"/>
      <c r="AF1701" s="100"/>
      <c r="AG1701" s="100"/>
      <c r="AH1701" s="100"/>
      <c r="AI1701" s="100"/>
      <c r="AJ1701" s="100"/>
      <c r="AK1701" s="100"/>
      <c r="AL1701" s="100"/>
      <c r="AM1701" s="100"/>
      <c r="AN1701" s="100"/>
      <c r="AO1701" s="105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7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47"/>
      <c r="BJ1701" s="47"/>
      <c r="BK1701" s="47"/>
      <c r="BL1701" s="47"/>
      <c r="BM1701" s="47"/>
    </row>
    <row r="1702" spans="1:65" s="57" customFormat="1" ht="8.4499999999999993" customHeight="1" x14ac:dyDescent="0.25">
      <c r="A1702" s="120"/>
      <c r="B1702" s="121"/>
      <c r="C1702" s="121"/>
      <c r="D1702" s="121"/>
      <c r="E1702" s="122"/>
      <c r="F1702" s="92"/>
      <c r="G1702" s="89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93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  <c r="AM1702" s="89"/>
      <c r="AN1702" s="89"/>
      <c r="AO1702" s="90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7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47"/>
      <c r="BJ1702" s="47"/>
      <c r="BK1702" s="47"/>
      <c r="BL1702" s="47"/>
      <c r="BM1702" s="47"/>
    </row>
    <row r="1703" spans="1:65" s="57" customFormat="1" ht="8.4499999999999993" customHeight="1" thickBot="1" x14ac:dyDescent="0.3">
      <c r="A1703" s="129"/>
      <c r="B1703" s="130"/>
      <c r="C1703" s="130"/>
      <c r="D1703" s="130"/>
      <c r="E1703" s="131"/>
      <c r="F1703" s="94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6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7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7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47"/>
      <c r="BJ1703" s="47"/>
      <c r="BK1703" s="47"/>
      <c r="BL1703" s="47"/>
      <c r="BM1703" s="47"/>
    </row>
    <row r="1704" spans="1:65" s="57" customFormat="1" ht="8.4499999999999993" customHeight="1" x14ac:dyDescent="0.25">
      <c r="A1704" s="126">
        <f>A1701+1</f>
        <v>557</v>
      </c>
      <c r="B1704" s="127"/>
      <c r="C1704" s="127"/>
      <c r="D1704" s="127"/>
      <c r="E1704" s="128"/>
      <c r="F1704" s="98"/>
      <c r="G1704" s="99"/>
      <c r="H1704" s="99"/>
      <c r="I1704" s="99"/>
      <c r="J1704" s="99"/>
      <c r="K1704" s="99"/>
      <c r="L1704" s="99"/>
      <c r="M1704" s="99"/>
      <c r="N1704" s="99"/>
      <c r="O1704" s="99"/>
      <c r="P1704" s="100"/>
      <c r="Q1704" s="100"/>
      <c r="R1704" s="100"/>
      <c r="S1704" s="100"/>
      <c r="T1704" s="101"/>
      <c r="U1704" s="101"/>
      <c r="V1704" s="102"/>
      <c r="W1704" s="103"/>
      <c r="X1704" s="104"/>
      <c r="Y1704" s="102"/>
      <c r="Z1704" s="102"/>
      <c r="AA1704" s="102"/>
      <c r="AB1704" s="100"/>
      <c r="AC1704" s="100"/>
      <c r="AD1704" s="100"/>
      <c r="AE1704" s="100"/>
      <c r="AF1704" s="100"/>
      <c r="AG1704" s="100"/>
      <c r="AH1704" s="100"/>
      <c r="AI1704" s="100"/>
      <c r="AJ1704" s="100"/>
      <c r="AK1704" s="100"/>
      <c r="AL1704" s="100"/>
      <c r="AM1704" s="100"/>
      <c r="AN1704" s="100"/>
      <c r="AO1704" s="105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7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47"/>
      <c r="BJ1704" s="47"/>
      <c r="BK1704" s="47"/>
      <c r="BL1704" s="47"/>
      <c r="BM1704" s="47"/>
    </row>
    <row r="1705" spans="1:65" s="57" customFormat="1" ht="8.4499999999999993" customHeight="1" x14ac:dyDescent="0.25">
      <c r="A1705" s="120"/>
      <c r="B1705" s="121"/>
      <c r="C1705" s="121"/>
      <c r="D1705" s="121"/>
      <c r="E1705" s="122"/>
      <c r="F1705" s="92"/>
      <c r="G1705" s="89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93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89"/>
      <c r="AN1705" s="89"/>
      <c r="AO1705" s="90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7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47"/>
      <c r="BJ1705" s="47"/>
      <c r="BK1705" s="47"/>
      <c r="BL1705" s="47"/>
      <c r="BM1705" s="47"/>
    </row>
    <row r="1706" spans="1:65" s="57" customFormat="1" ht="8.4499999999999993" customHeight="1" thickBot="1" x14ac:dyDescent="0.3">
      <c r="A1706" s="129"/>
      <c r="B1706" s="130"/>
      <c r="C1706" s="130"/>
      <c r="D1706" s="130"/>
      <c r="E1706" s="131"/>
      <c r="F1706" s="94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6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7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7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47"/>
      <c r="BJ1706" s="47"/>
      <c r="BK1706" s="47"/>
      <c r="BL1706" s="47"/>
      <c r="BM1706" s="47"/>
    </row>
    <row r="1707" spans="1:65" s="57" customFormat="1" ht="8.4499999999999993" customHeight="1" x14ac:dyDescent="0.25">
      <c r="A1707" s="126">
        <f>A1704+1</f>
        <v>558</v>
      </c>
      <c r="B1707" s="127"/>
      <c r="C1707" s="127"/>
      <c r="D1707" s="127"/>
      <c r="E1707" s="128"/>
      <c r="F1707" s="98"/>
      <c r="G1707" s="99"/>
      <c r="H1707" s="99"/>
      <c r="I1707" s="99"/>
      <c r="J1707" s="99"/>
      <c r="K1707" s="99"/>
      <c r="L1707" s="99"/>
      <c r="M1707" s="99"/>
      <c r="N1707" s="99"/>
      <c r="O1707" s="99"/>
      <c r="P1707" s="100"/>
      <c r="Q1707" s="100"/>
      <c r="R1707" s="100"/>
      <c r="S1707" s="100"/>
      <c r="T1707" s="101"/>
      <c r="U1707" s="101"/>
      <c r="V1707" s="102"/>
      <c r="W1707" s="103"/>
      <c r="X1707" s="104"/>
      <c r="Y1707" s="102"/>
      <c r="Z1707" s="102"/>
      <c r="AA1707" s="102"/>
      <c r="AB1707" s="100"/>
      <c r="AC1707" s="100"/>
      <c r="AD1707" s="100"/>
      <c r="AE1707" s="100"/>
      <c r="AF1707" s="100"/>
      <c r="AG1707" s="100"/>
      <c r="AH1707" s="100"/>
      <c r="AI1707" s="100"/>
      <c r="AJ1707" s="100"/>
      <c r="AK1707" s="100"/>
      <c r="AL1707" s="100"/>
      <c r="AM1707" s="100"/>
      <c r="AN1707" s="100"/>
      <c r="AO1707" s="105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7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47"/>
      <c r="BJ1707" s="47"/>
      <c r="BK1707" s="47"/>
      <c r="BL1707" s="47"/>
      <c r="BM1707" s="47"/>
    </row>
    <row r="1708" spans="1:65" s="57" customFormat="1" ht="8.4499999999999993" customHeight="1" x14ac:dyDescent="0.25">
      <c r="A1708" s="120"/>
      <c r="B1708" s="121"/>
      <c r="C1708" s="121"/>
      <c r="D1708" s="121"/>
      <c r="E1708" s="122"/>
      <c r="F1708" s="92"/>
      <c r="G1708" s="89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93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  <c r="AM1708" s="89"/>
      <c r="AN1708" s="89"/>
      <c r="AO1708" s="90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7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47"/>
      <c r="BJ1708" s="47"/>
      <c r="BK1708" s="47"/>
      <c r="BL1708" s="47"/>
      <c r="BM1708" s="47"/>
    </row>
    <row r="1709" spans="1:65" s="57" customFormat="1" ht="8.4499999999999993" customHeight="1" thickBot="1" x14ac:dyDescent="0.3">
      <c r="A1709" s="129"/>
      <c r="B1709" s="130"/>
      <c r="C1709" s="130"/>
      <c r="D1709" s="130"/>
      <c r="E1709" s="131"/>
      <c r="F1709" s="94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6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7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7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47"/>
      <c r="BJ1709" s="47"/>
      <c r="BK1709" s="47"/>
      <c r="BL1709" s="47"/>
      <c r="BM1709" s="47"/>
    </row>
    <row r="1710" spans="1:65" s="57" customFormat="1" ht="8.4499999999999993" customHeight="1" x14ac:dyDescent="0.25">
      <c r="A1710" s="126">
        <f>A1707+1</f>
        <v>559</v>
      </c>
      <c r="B1710" s="127"/>
      <c r="C1710" s="127"/>
      <c r="D1710" s="127"/>
      <c r="E1710" s="128"/>
      <c r="F1710" s="98"/>
      <c r="G1710" s="99"/>
      <c r="H1710" s="99"/>
      <c r="I1710" s="99"/>
      <c r="J1710" s="99"/>
      <c r="K1710" s="99"/>
      <c r="L1710" s="99"/>
      <c r="M1710" s="99"/>
      <c r="N1710" s="99"/>
      <c r="O1710" s="99"/>
      <c r="P1710" s="100"/>
      <c r="Q1710" s="100"/>
      <c r="R1710" s="100"/>
      <c r="S1710" s="100"/>
      <c r="T1710" s="101"/>
      <c r="U1710" s="101"/>
      <c r="V1710" s="102"/>
      <c r="W1710" s="103"/>
      <c r="X1710" s="104"/>
      <c r="Y1710" s="102"/>
      <c r="Z1710" s="102"/>
      <c r="AA1710" s="102"/>
      <c r="AB1710" s="100"/>
      <c r="AC1710" s="100"/>
      <c r="AD1710" s="100"/>
      <c r="AE1710" s="100"/>
      <c r="AF1710" s="100"/>
      <c r="AG1710" s="100"/>
      <c r="AH1710" s="100"/>
      <c r="AI1710" s="100"/>
      <c r="AJ1710" s="100"/>
      <c r="AK1710" s="100"/>
      <c r="AL1710" s="100"/>
      <c r="AM1710" s="100"/>
      <c r="AN1710" s="100"/>
      <c r="AO1710" s="105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7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47"/>
      <c r="BJ1710" s="47"/>
      <c r="BK1710" s="47"/>
      <c r="BL1710" s="47"/>
      <c r="BM1710" s="47"/>
    </row>
    <row r="1711" spans="1:65" s="57" customFormat="1" ht="8.4499999999999993" customHeight="1" x14ac:dyDescent="0.25">
      <c r="A1711" s="120"/>
      <c r="B1711" s="121"/>
      <c r="C1711" s="121"/>
      <c r="D1711" s="121"/>
      <c r="E1711" s="122"/>
      <c r="F1711" s="92"/>
      <c r="G1711" s="89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93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89"/>
      <c r="AN1711" s="89"/>
      <c r="AO1711" s="90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7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47"/>
      <c r="BJ1711" s="47"/>
      <c r="BK1711" s="47"/>
      <c r="BL1711" s="47"/>
      <c r="BM1711" s="47"/>
    </row>
    <row r="1712" spans="1:65" s="57" customFormat="1" ht="8.4499999999999993" customHeight="1" thickBot="1" x14ac:dyDescent="0.3">
      <c r="A1712" s="129"/>
      <c r="B1712" s="130"/>
      <c r="C1712" s="130"/>
      <c r="D1712" s="130"/>
      <c r="E1712" s="131"/>
      <c r="F1712" s="94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6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7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7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47"/>
      <c r="BJ1712" s="47"/>
      <c r="BK1712" s="47"/>
      <c r="BL1712" s="47"/>
      <c r="BM1712" s="47"/>
    </row>
    <row r="1713" spans="1:65" s="57" customFormat="1" ht="8.4499999999999993" customHeight="1" x14ac:dyDescent="0.25">
      <c r="A1713" s="126">
        <f>A1710+1</f>
        <v>560</v>
      </c>
      <c r="B1713" s="127"/>
      <c r="C1713" s="127"/>
      <c r="D1713" s="127"/>
      <c r="E1713" s="128"/>
      <c r="F1713" s="98"/>
      <c r="G1713" s="99"/>
      <c r="H1713" s="99"/>
      <c r="I1713" s="99"/>
      <c r="J1713" s="99"/>
      <c r="K1713" s="99"/>
      <c r="L1713" s="99"/>
      <c r="M1713" s="99"/>
      <c r="N1713" s="99"/>
      <c r="O1713" s="99"/>
      <c r="P1713" s="100"/>
      <c r="Q1713" s="100"/>
      <c r="R1713" s="100"/>
      <c r="S1713" s="100"/>
      <c r="T1713" s="101"/>
      <c r="U1713" s="101"/>
      <c r="V1713" s="102"/>
      <c r="W1713" s="103"/>
      <c r="X1713" s="104"/>
      <c r="Y1713" s="102"/>
      <c r="Z1713" s="102"/>
      <c r="AA1713" s="102"/>
      <c r="AB1713" s="100"/>
      <c r="AC1713" s="100"/>
      <c r="AD1713" s="100"/>
      <c r="AE1713" s="100"/>
      <c r="AF1713" s="100"/>
      <c r="AG1713" s="100"/>
      <c r="AH1713" s="100"/>
      <c r="AI1713" s="100"/>
      <c r="AJ1713" s="100"/>
      <c r="AK1713" s="100"/>
      <c r="AL1713" s="100"/>
      <c r="AM1713" s="100"/>
      <c r="AN1713" s="100"/>
      <c r="AO1713" s="105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7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47"/>
      <c r="BJ1713" s="47"/>
      <c r="BK1713" s="47"/>
      <c r="BL1713" s="47"/>
      <c r="BM1713" s="47"/>
    </row>
    <row r="1714" spans="1:65" s="57" customFormat="1" ht="8.4499999999999993" customHeight="1" x14ac:dyDescent="0.25">
      <c r="A1714" s="120"/>
      <c r="B1714" s="121"/>
      <c r="C1714" s="121"/>
      <c r="D1714" s="121"/>
      <c r="E1714" s="122"/>
      <c r="F1714" s="92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93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90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7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47"/>
      <c r="BJ1714" s="47"/>
      <c r="BK1714" s="47"/>
      <c r="BL1714" s="47"/>
      <c r="BM1714" s="47"/>
    </row>
    <row r="1715" spans="1:65" s="57" customFormat="1" ht="8.4499999999999993" customHeight="1" thickBot="1" x14ac:dyDescent="0.3">
      <c r="A1715" s="129"/>
      <c r="B1715" s="130"/>
      <c r="C1715" s="130"/>
      <c r="D1715" s="130"/>
      <c r="E1715" s="131"/>
      <c r="F1715" s="94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6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7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7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47"/>
      <c r="BJ1715" s="47"/>
      <c r="BK1715" s="47"/>
      <c r="BL1715" s="47"/>
      <c r="BM1715" s="47"/>
    </row>
    <row r="1716" spans="1:65" s="57" customFormat="1" ht="8.4499999999999993" customHeight="1" x14ac:dyDescent="0.25">
      <c r="A1716" s="126">
        <f>A1713+1</f>
        <v>561</v>
      </c>
      <c r="B1716" s="127"/>
      <c r="C1716" s="127"/>
      <c r="D1716" s="127"/>
      <c r="E1716" s="128"/>
      <c r="F1716" s="98"/>
      <c r="G1716" s="99"/>
      <c r="H1716" s="99"/>
      <c r="I1716" s="99"/>
      <c r="J1716" s="99"/>
      <c r="K1716" s="99"/>
      <c r="L1716" s="99"/>
      <c r="M1716" s="99"/>
      <c r="N1716" s="99"/>
      <c r="O1716" s="99"/>
      <c r="P1716" s="100"/>
      <c r="Q1716" s="100"/>
      <c r="R1716" s="100"/>
      <c r="S1716" s="100"/>
      <c r="T1716" s="101"/>
      <c r="U1716" s="101"/>
      <c r="V1716" s="102"/>
      <c r="W1716" s="103"/>
      <c r="X1716" s="104"/>
      <c r="Y1716" s="102"/>
      <c r="Z1716" s="102"/>
      <c r="AA1716" s="102"/>
      <c r="AB1716" s="100"/>
      <c r="AC1716" s="100"/>
      <c r="AD1716" s="100"/>
      <c r="AE1716" s="100"/>
      <c r="AF1716" s="100"/>
      <c r="AG1716" s="100"/>
      <c r="AH1716" s="100"/>
      <c r="AI1716" s="100"/>
      <c r="AJ1716" s="100"/>
      <c r="AK1716" s="100"/>
      <c r="AL1716" s="100"/>
      <c r="AM1716" s="100"/>
      <c r="AN1716" s="100"/>
      <c r="AO1716" s="105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7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47"/>
      <c r="BJ1716" s="47"/>
      <c r="BK1716" s="47"/>
      <c r="BL1716" s="47"/>
      <c r="BM1716" s="47"/>
    </row>
    <row r="1717" spans="1:65" s="57" customFormat="1" ht="8.4499999999999993" customHeight="1" x14ac:dyDescent="0.25">
      <c r="A1717" s="120"/>
      <c r="B1717" s="121"/>
      <c r="C1717" s="121"/>
      <c r="D1717" s="121"/>
      <c r="E1717" s="122"/>
      <c r="F1717" s="92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93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89"/>
      <c r="AN1717" s="89"/>
      <c r="AO1717" s="90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7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47"/>
      <c r="BJ1717" s="47"/>
      <c r="BK1717" s="47"/>
      <c r="BL1717" s="47"/>
      <c r="BM1717" s="47"/>
    </row>
    <row r="1718" spans="1:65" s="57" customFormat="1" ht="8.4499999999999993" customHeight="1" thickBot="1" x14ac:dyDescent="0.3">
      <c r="A1718" s="129"/>
      <c r="B1718" s="130"/>
      <c r="C1718" s="130"/>
      <c r="D1718" s="130"/>
      <c r="E1718" s="131"/>
      <c r="F1718" s="94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6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7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7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47"/>
      <c r="BJ1718" s="47"/>
      <c r="BK1718" s="47"/>
      <c r="BL1718" s="47"/>
      <c r="BM1718" s="47"/>
    </row>
    <row r="1719" spans="1:65" s="57" customFormat="1" ht="8.4499999999999993" customHeight="1" x14ac:dyDescent="0.25">
      <c r="A1719" s="126">
        <f>A1716+1</f>
        <v>562</v>
      </c>
      <c r="B1719" s="127"/>
      <c r="C1719" s="127"/>
      <c r="D1719" s="127"/>
      <c r="E1719" s="128"/>
      <c r="F1719" s="98"/>
      <c r="G1719" s="99"/>
      <c r="H1719" s="99"/>
      <c r="I1719" s="99"/>
      <c r="J1719" s="99"/>
      <c r="K1719" s="99"/>
      <c r="L1719" s="99"/>
      <c r="M1719" s="99"/>
      <c r="N1719" s="99"/>
      <c r="O1719" s="99"/>
      <c r="P1719" s="100"/>
      <c r="Q1719" s="100"/>
      <c r="R1719" s="100"/>
      <c r="S1719" s="100"/>
      <c r="T1719" s="101"/>
      <c r="U1719" s="101"/>
      <c r="V1719" s="102"/>
      <c r="W1719" s="103"/>
      <c r="X1719" s="104"/>
      <c r="Y1719" s="102"/>
      <c r="Z1719" s="102"/>
      <c r="AA1719" s="102"/>
      <c r="AB1719" s="100"/>
      <c r="AC1719" s="100"/>
      <c r="AD1719" s="100"/>
      <c r="AE1719" s="100"/>
      <c r="AF1719" s="100"/>
      <c r="AG1719" s="100"/>
      <c r="AH1719" s="100"/>
      <c r="AI1719" s="100"/>
      <c r="AJ1719" s="100"/>
      <c r="AK1719" s="100"/>
      <c r="AL1719" s="100"/>
      <c r="AM1719" s="100"/>
      <c r="AN1719" s="100"/>
      <c r="AO1719" s="105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7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47"/>
      <c r="BJ1719" s="47"/>
      <c r="BK1719" s="47"/>
      <c r="BL1719" s="47"/>
      <c r="BM1719" s="47"/>
    </row>
    <row r="1720" spans="1:65" s="57" customFormat="1" ht="8.4499999999999993" customHeight="1" x14ac:dyDescent="0.25">
      <c r="A1720" s="120"/>
      <c r="B1720" s="121"/>
      <c r="C1720" s="121"/>
      <c r="D1720" s="121"/>
      <c r="E1720" s="122"/>
      <c r="F1720" s="92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93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  <c r="AM1720" s="89"/>
      <c r="AN1720" s="89"/>
      <c r="AO1720" s="90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7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47"/>
      <c r="BJ1720" s="47"/>
      <c r="BK1720" s="47"/>
      <c r="BL1720" s="47"/>
      <c r="BM1720" s="47"/>
    </row>
    <row r="1721" spans="1:65" s="57" customFormat="1" ht="8.4499999999999993" customHeight="1" thickBot="1" x14ac:dyDescent="0.3">
      <c r="A1721" s="129"/>
      <c r="B1721" s="130"/>
      <c r="C1721" s="130"/>
      <c r="D1721" s="130"/>
      <c r="E1721" s="131"/>
      <c r="F1721" s="94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6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7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7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47"/>
      <c r="BJ1721" s="47"/>
      <c r="BK1721" s="47"/>
      <c r="BL1721" s="47"/>
      <c r="BM1721" s="47"/>
    </row>
    <row r="1722" spans="1:65" s="57" customFormat="1" ht="8.4499999999999993" customHeight="1" x14ac:dyDescent="0.25">
      <c r="A1722" s="126">
        <f>A1719+1</f>
        <v>563</v>
      </c>
      <c r="B1722" s="127"/>
      <c r="C1722" s="127"/>
      <c r="D1722" s="127"/>
      <c r="E1722" s="128"/>
      <c r="F1722" s="98"/>
      <c r="G1722" s="99"/>
      <c r="H1722" s="99"/>
      <c r="I1722" s="99"/>
      <c r="J1722" s="99"/>
      <c r="K1722" s="99"/>
      <c r="L1722" s="99"/>
      <c r="M1722" s="99"/>
      <c r="N1722" s="99"/>
      <c r="O1722" s="99"/>
      <c r="P1722" s="100"/>
      <c r="Q1722" s="100"/>
      <c r="R1722" s="100"/>
      <c r="S1722" s="100"/>
      <c r="T1722" s="101"/>
      <c r="U1722" s="101"/>
      <c r="V1722" s="102"/>
      <c r="W1722" s="103"/>
      <c r="X1722" s="104"/>
      <c r="Y1722" s="102"/>
      <c r="Z1722" s="102"/>
      <c r="AA1722" s="102"/>
      <c r="AB1722" s="100"/>
      <c r="AC1722" s="100"/>
      <c r="AD1722" s="100"/>
      <c r="AE1722" s="100"/>
      <c r="AF1722" s="100"/>
      <c r="AG1722" s="100"/>
      <c r="AH1722" s="100"/>
      <c r="AI1722" s="100"/>
      <c r="AJ1722" s="100"/>
      <c r="AK1722" s="100"/>
      <c r="AL1722" s="100"/>
      <c r="AM1722" s="100"/>
      <c r="AN1722" s="100"/>
      <c r="AO1722" s="105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7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47"/>
      <c r="BJ1722" s="47"/>
      <c r="BK1722" s="47"/>
      <c r="BL1722" s="47"/>
      <c r="BM1722" s="47"/>
    </row>
    <row r="1723" spans="1:65" s="57" customFormat="1" ht="8.4499999999999993" customHeight="1" x14ac:dyDescent="0.25">
      <c r="A1723" s="120"/>
      <c r="B1723" s="121"/>
      <c r="C1723" s="121"/>
      <c r="D1723" s="121"/>
      <c r="E1723" s="122"/>
      <c r="F1723" s="92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93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89"/>
      <c r="AN1723" s="89"/>
      <c r="AO1723" s="90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7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47"/>
      <c r="BJ1723" s="47"/>
      <c r="BK1723" s="47"/>
      <c r="BL1723" s="47"/>
      <c r="BM1723" s="47"/>
    </row>
    <row r="1724" spans="1:65" s="57" customFormat="1" ht="8.4499999999999993" customHeight="1" thickBot="1" x14ac:dyDescent="0.3">
      <c r="A1724" s="129"/>
      <c r="B1724" s="130"/>
      <c r="C1724" s="130"/>
      <c r="D1724" s="130"/>
      <c r="E1724" s="131"/>
      <c r="F1724" s="94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6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7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7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47"/>
      <c r="BJ1724" s="47"/>
      <c r="BK1724" s="47"/>
      <c r="BL1724" s="47"/>
      <c r="BM1724" s="47"/>
    </row>
    <row r="1725" spans="1:65" s="57" customFormat="1" ht="8.4499999999999993" customHeight="1" x14ac:dyDescent="0.25">
      <c r="A1725" s="126">
        <f>A1722+1</f>
        <v>564</v>
      </c>
      <c r="B1725" s="127"/>
      <c r="C1725" s="127"/>
      <c r="D1725" s="127"/>
      <c r="E1725" s="128"/>
      <c r="F1725" s="98"/>
      <c r="G1725" s="99"/>
      <c r="H1725" s="99"/>
      <c r="I1725" s="99"/>
      <c r="J1725" s="99"/>
      <c r="K1725" s="99"/>
      <c r="L1725" s="99"/>
      <c r="M1725" s="99"/>
      <c r="N1725" s="99"/>
      <c r="O1725" s="99"/>
      <c r="P1725" s="100"/>
      <c r="Q1725" s="100"/>
      <c r="R1725" s="100"/>
      <c r="S1725" s="100"/>
      <c r="T1725" s="101"/>
      <c r="U1725" s="101"/>
      <c r="V1725" s="102"/>
      <c r="W1725" s="103"/>
      <c r="X1725" s="104"/>
      <c r="Y1725" s="102"/>
      <c r="Z1725" s="102"/>
      <c r="AA1725" s="102"/>
      <c r="AB1725" s="100"/>
      <c r="AC1725" s="100"/>
      <c r="AD1725" s="100"/>
      <c r="AE1725" s="100"/>
      <c r="AF1725" s="100"/>
      <c r="AG1725" s="100"/>
      <c r="AH1725" s="100"/>
      <c r="AI1725" s="100"/>
      <c r="AJ1725" s="100"/>
      <c r="AK1725" s="100"/>
      <c r="AL1725" s="100"/>
      <c r="AM1725" s="100"/>
      <c r="AN1725" s="100"/>
      <c r="AO1725" s="105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7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47"/>
      <c r="BJ1725" s="47"/>
      <c r="BK1725" s="47"/>
      <c r="BL1725" s="47"/>
      <c r="BM1725" s="47"/>
    </row>
    <row r="1726" spans="1:65" s="57" customFormat="1" ht="8.4499999999999993" customHeight="1" x14ac:dyDescent="0.25">
      <c r="A1726" s="120"/>
      <c r="B1726" s="121"/>
      <c r="C1726" s="121"/>
      <c r="D1726" s="121"/>
      <c r="E1726" s="122"/>
      <c r="F1726" s="92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93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89"/>
      <c r="AN1726" s="89"/>
      <c r="AO1726" s="90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7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47"/>
      <c r="BJ1726" s="47"/>
      <c r="BK1726" s="47"/>
      <c r="BL1726" s="47"/>
      <c r="BM1726" s="47"/>
    </row>
    <row r="1727" spans="1:65" s="57" customFormat="1" ht="8.4499999999999993" customHeight="1" thickBot="1" x14ac:dyDescent="0.3">
      <c r="A1727" s="129"/>
      <c r="B1727" s="130"/>
      <c r="C1727" s="130"/>
      <c r="D1727" s="130"/>
      <c r="E1727" s="131"/>
      <c r="F1727" s="94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6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7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7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47"/>
      <c r="BJ1727" s="47"/>
      <c r="BK1727" s="47"/>
      <c r="BL1727" s="47"/>
      <c r="BM1727" s="47"/>
    </row>
    <row r="1728" spans="1:65" s="57" customFormat="1" ht="8.4499999999999993" customHeight="1" x14ac:dyDescent="0.25">
      <c r="A1728" s="126">
        <f>A1725+1</f>
        <v>565</v>
      </c>
      <c r="B1728" s="127"/>
      <c r="C1728" s="127"/>
      <c r="D1728" s="127"/>
      <c r="E1728" s="128"/>
      <c r="F1728" s="98"/>
      <c r="G1728" s="99"/>
      <c r="H1728" s="99"/>
      <c r="I1728" s="99"/>
      <c r="J1728" s="99"/>
      <c r="K1728" s="99"/>
      <c r="L1728" s="99"/>
      <c r="M1728" s="99"/>
      <c r="N1728" s="99"/>
      <c r="O1728" s="99"/>
      <c r="P1728" s="100"/>
      <c r="Q1728" s="100"/>
      <c r="R1728" s="100"/>
      <c r="S1728" s="100"/>
      <c r="T1728" s="101"/>
      <c r="U1728" s="101"/>
      <c r="V1728" s="102"/>
      <c r="W1728" s="103"/>
      <c r="X1728" s="104"/>
      <c r="Y1728" s="102"/>
      <c r="Z1728" s="102"/>
      <c r="AA1728" s="102"/>
      <c r="AB1728" s="100"/>
      <c r="AC1728" s="100"/>
      <c r="AD1728" s="100"/>
      <c r="AE1728" s="100"/>
      <c r="AF1728" s="100"/>
      <c r="AG1728" s="100"/>
      <c r="AH1728" s="100"/>
      <c r="AI1728" s="100"/>
      <c r="AJ1728" s="100"/>
      <c r="AK1728" s="100"/>
      <c r="AL1728" s="100"/>
      <c r="AM1728" s="100"/>
      <c r="AN1728" s="100"/>
      <c r="AO1728" s="105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7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47"/>
      <c r="BJ1728" s="47"/>
      <c r="BK1728" s="47"/>
      <c r="BL1728" s="47"/>
      <c r="BM1728" s="47"/>
    </row>
    <row r="1729" spans="1:65" s="57" customFormat="1" ht="8.4499999999999993" customHeight="1" x14ac:dyDescent="0.25">
      <c r="A1729" s="120"/>
      <c r="B1729" s="121"/>
      <c r="C1729" s="121"/>
      <c r="D1729" s="121"/>
      <c r="E1729" s="122"/>
      <c r="F1729" s="92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93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  <c r="AM1729" s="89"/>
      <c r="AN1729" s="89"/>
      <c r="AO1729" s="90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7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47"/>
      <c r="BJ1729" s="47"/>
      <c r="BK1729" s="47"/>
      <c r="BL1729" s="47"/>
      <c r="BM1729" s="47"/>
    </row>
    <row r="1730" spans="1:65" s="57" customFormat="1" ht="8.4499999999999993" customHeight="1" thickBot="1" x14ac:dyDescent="0.3">
      <c r="A1730" s="129"/>
      <c r="B1730" s="130"/>
      <c r="C1730" s="130"/>
      <c r="D1730" s="130"/>
      <c r="E1730" s="131"/>
      <c r="F1730" s="94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6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7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7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47"/>
      <c r="BJ1730" s="47"/>
      <c r="BK1730" s="47"/>
      <c r="BL1730" s="47"/>
      <c r="BM1730" s="47"/>
    </row>
    <row r="1731" spans="1:65" s="57" customFormat="1" ht="8.4499999999999993" customHeight="1" x14ac:dyDescent="0.25">
      <c r="A1731" s="126">
        <f>A1728+1</f>
        <v>566</v>
      </c>
      <c r="B1731" s="127"/>
      <c r="C1731" s="127"/>
      <c r="D1731" s="127"/>
      <c r="E1731" s="128"/>
      <c r="F1731" s="98"/>
      <c r="G1731" s="99"/>
      <c r="H1731" s="99"/>
      <c r="I1731" s="99"/>
      <c r="J1731" s="99"/>
      <c r="K1731" s="99"/>
      <c r="L1731" s="99"/>
      <c r="M1731" s="99"/>
      <c r="N1731" s="99"/>
      <c r="O1731" s="99"/>
      <c r="P1731" s="100"/>
      <c r="Q1731" s="100"/>
      <c r="R1731" s="100"/>
      <c r="S1731" s="100"/>
      <c r="T1731" s="101"/>
      <c r="U1731" s="101"/>
      <c r="V1731" s="102"/>
      <c r="W1731" s="103"/>
      <c r="X1731" s="104"/>
      <c r="Y1731" s="102"/>
      <c r="Z1731" s="102"/>
      <c r="AA1731" s="102"/>
      <c r="AB1731" s="100"/>
      <c r="AC1731" s="100"/>
      <c r="AD1731" s="100"/>
      <c r="AE1731" s="100"/>
      <c r="AF1731" s="100"/>
      <c r="AG1731" s="100"/>
      <c r="AH1731" s="100"/>
      <c r="AI1731" s="100"/>
      <c r="AJ1731" s="100"/>
      <c r="AK1731" s="100"/>
      <c r="AL1731" s="100"/>
      <c r="AM1731" s="100"/>
      <c r="AN1731" s="100"/>
      <c r="AO1731" s="105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7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47"/>
      <c r="BJ1731" s="47"/>
      <c r="BK1731" s="47"/>
      <c r="BL1731" s="47"/>
      <c r="BM1731" s="47"/>
    </row>
    <row r="1732" spans="1:65" s="57" customFormat="1" ht="8.4499999999999993" customHeight="1" x14ac:dyDescent="0.25">
      <c r="A1732" s="120"/>
      <c r="B1732" s="121"/>
      <c r="C1732" s="121"/>
      <c r="D1732" s="121"/>
      <c r="E1732" s="122"/>
      <c r="F1732" s="92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93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  <c r="AM1732" s="89"/>
      <c r="AN1732" s="89"/>
      <c r="AO1732" s="90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7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47"/>
      <c r="BJ1732" s="47"/>
      <c r="BK1732" s="47"/>
      <c r="BL1732" s="47"/>
      <c r="BM1732" s="47"/>
    </row>
    <row r="1733" spans="1:65" s="57" customFormat="1" ht="8.4499999999999993" customHeight="1" thickBot="1" x14ac:dyDescent="0.3">
      <c r="A1733" s="129"/>
      <c r="B1733" s="130"/>
      <c r="C1733" s="130"/>
      <c r="D1733" s="130"/>
      <c r="E1733" s="131"/>
      <c r="F1733" s="94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6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7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7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47"/>
      <c r="BJ1733" s="47"/>
      <c r="BK1733" s="47"/>
      <c r="BL1733" s="47"/>
      <c r="BM1733" s="47"/>
    </row>
    <row r="1734" spans="1:65" s="57" customFormat="1" ht="8.4499999999999993" customHeight="1" x14ac:dyDescent="0.25">
      <c r="A1734" s="126">
        <f>A1731+1</f>
        <v>567</v>
      </c>
      <c r="B1734" s="127"/>
      <c r="C1734" s="127"/>
      <c r="D1734" s="127"/>
      <c r="E1734" s="128"/>
      <c r="F1734" s="98"/>
      <c r="G1734" s="99"/>
      <c r="H1734" s="99"/>
      <c r="I1734" s="99"/>
      <c r="J1734" s="99"/>
      <c r="K1734" s="99"/>
      <c r="L1734" s="99"/>
      <c r="M1734" s="99"/>
      <c r="N1734" s="99"/>
      <c r="O1734" s="99"/>
      <c r="P1734" s="100"/>
      <c r="Q1734" s="100"/>
      <c r="R1734" s="100"/>
      <c r="S1734" s="100"/>
      <c r="T1734" s="101"/>
      <c r="U1734" s="101"/>
      <c r="V1734" s="102"/>
      <c r="W1734" s="103"/>
      <c r="X1734" s="104"/>
      <c r="Y1734" s="102"/>
      <c r="Z1734" s="102"/>
      <c r="AA1734" s="102"/>
      <c r="AB1734" s="100"/>
      <c r="AC1734" s="100"/>
      <c r="AD1734" s="100"/>
      <c r="AE1734" s="100"/>
      <c r="AF1734" s="100"/>
      <c r="AG1734" s="100"/>
      <c r="AH1734" s="100"/>
      <c r="AI1734" s="100"/>
      <c r="AJ1734" s="100"/>
      <c r="AK1734" s="100"/>
      <c r="AL1734" s="100"/>
      <c r="AM1734" s="100"/>
      <c r="AN1734" s="100"/>
      <c r="AO1734" s="105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7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47"/>
      <c r="BJ1734" s="47"/>
      <c r="BK1734" s="47"/>
      <c r="BL1734" s="47"/>
      <c r="BM1734" s="47"/>
    </row>
    <row r="1735" spans="1:65" s="57" customFormat="1" ht="8.4499999999999993" customHeight="1" x14ac:dyDescent="0.25">
      <c r="A1735" s="120"/>
      <c r="B1735" s="121"/>
      <c r="C1735" s="121"/>
      <c r="D1735" s="121"/>
      <c r="E1735" s="122"/>
      <c r="F1735" s="92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93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  <c r="AM1735" s="89"/>
      <c r="AN1735" s="89"/>
      <c r="AO1735" s="90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7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47"/>
      <c r="BJ1735" s="47"/>
      <c r="BK1735" s="47"/>
      <c r="BL1735" s="47"/>
      <c r="BM1735" s="47"/>
    </row>
    <row r="1736" spans="1:65" s="57" customFormat="1" ht="8.4499999999999993" customHeight="1" thickBot="1" x14ac:dyDescent="0.3">
      <c r="A1736" s="129"/>
      <c r="B1736" s="130"/>
      <c r="C1736" s="130"/>
      <c r="D1736" s="130"/>
      <c r="E1736" s="131"/>
      <c r="F1736" s="94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6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7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7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47"/>
      <c r="BJ1736" s="47"/>
      <c r="BK1736" s="47"/>
      <c r="BL1736" s="47"/>
      <c r="BM1736" s="47"/>
    </row>
    <row r="1737" spans="1:65" s="57" customFormat="1" ht="8.4499999999999993" customHeight="1" x14ac:dyDescent="0.25">
      <c r="A1737" s="126">
        <f>A1734+1</f>
        <v>568</v>
      </c>
      <c r="B1737" s="127"/>
      <c r="C1737" s="127"/>
      <c r="D1737" s="127"/>
      <c r="E1737" s="128"/>
      <c r="F1737" s="98"/>
      <c r="G1737" s="99"/>
      <c r="H1737" s="99"/>
      <c r="I1737" s="99"/>
      <c r="J1737" s="99"/>
      <c r="K1737" s="99"/>
      <c r="L1737" s="99"/>
      <c r="M1737" s="99"/>
      <c r="N1737" s="99"/>
      <c r="O1737" s="99"/>
      <c r="P1737" s="100"/>
      <c r="Q1737" s="100"/>
      <c r="R1737" s="100"/>
      <c r="S1737" s="100"/>
      <c r="T1737" s="101"/>
      <c r="U1737" s="101"/>
      <c r="V1737" s="102"/>
      <c r="W1737" s="103"/>
      <c r="X1737" s="104"/>
      <c r="Y1737" s="102"/>
      <c r="Z1737" s="102"/>
      <c r="AA1737" s="102"/>
      <c r="AB1737" s="100"/>
      <c r="AC1737" s="100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105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7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47"/>
      <c r="BJ1737" s="47"/>
      <c r="BK1737" s="47"/>
      <c r="BL1737" s="47"/>
      <c r="BM1737" s="47"/>
    </row>
    <row r="1738" spans="1:65" s="57" customFormat="1" ht="8.4499999999999993" customHeight="1" x14ac:dyDescent="0.25">
      <c r="A1738" s="120"/>
      <c r="B1738" s="121"/>
      <c r="C1738" s="121"/>
      <c r="D1738" s="121"/>
      <c r="E1738" s="122"/>
      <c r="F1738" s="92"/>
      <c r="G1738" s="89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93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  <c r="AM1738" s="89"/>
      <c r="AN1738" s="89"/>
      <c r="AO1738" s="90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7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47"/>
      <c r="BJ1738" s="47"/>
      <c r="BK1738" s="47"/>
      <c r="BL1738" s="47"/>
      <c r="BM1738" s="47"/>
    </row>
    <row r="1739" spans="1:65" s="57" customFormat="1" ht="8.4499999999999993" customHeight="1" thickBot="1" x14ac:dyDescent="0.3">
      <c r="A1739" s="129"/>
      <c r="B1739" s="130"/>
      <c r="C1739" s="130"/>
      <c r="D1739" s="130"/>
      <c r="E1739" s="131"/>
      <c r="F1739" s="94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6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7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7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47"/>
      <c r="BJ1739" s="47"/>
      <c r="BK1739" s="47"/>
      <c r="BL1739" s="47"/>
      <c r="BM1739" s="47"/>
    </row>
    <row r="1740" spans="1:65" s="57" customFormat="1" ht="8.4499999999999993" customHeight="1" x14ac:dyDescent="0.25">
      <c r="A1740" s="126">
        <f>A1737+1</f>
        <v>569</v>
      </c>
      <c r="B1740" s="127"/>
      <c r="C1740" s="127"/>
      <c r="D1740" s="127"/>
      <c r="E1740" s="128"/>
      <c r="F1740" s="98"/>
      <c r="G1740" s="99"/>
      <c r="H1740" s="99"/>
      <c r="I1740" s="99"/>
      <c r="J1740" s="99"/>
      <c r="K1740" s="99"/>
      <c r="L1740" s="99"/>
      <c r="M1740" s="99"/>
      <c r="N1740" s="99"/>
      <c r="O1740" s="99"/>
      <c r="P1740" s="100"/>
      <c r="Q1740" s="100"/>
      <c r="R1740" s="100"/>
      <c r="S1740" s="100"/>
      <c r="T1740" s="101"/>
      <c r="U1740" s="101"/>
      <c r="V1740" s="102"/>
      <c r="W1740" s="103"/>
      <c r="X1740" s="104"/>
      <c r="Y1740" s="102"/>
      <c r="Z1740" s="102"/>
      <c r="AA1740" s="102"/>
      <c r="AB1740" s="100"/>
      <c r="AC1740" s="100"/>
      <c r="AD1740" s="100"/>
      <c r="AE1740" s="100"/>
      <c r="AF1740" s="100"/>
      <c r="AG1740" s="100"/>
      <c r="AH1740" s="100"/>
      <c r="AI1740" s="100"/>
      <c r="AJ1740" s="100"/>
      <c r="AK1740" s="100"/>
      <c r="AL1740" s="100"/>
      <c r="AM1740" s="100"/>
      <c r="AN1740" s="100"/>
      <c r="AO1740" s="105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7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47"/>
      <c r="BJ1740" s="47"/>
      <c r="BK1740" s="47"/>
      <c r="BL1740" s="47"/>
      <c r="BM1740" s="47"/>
    </row>
    <row r="1741" spans="1:65" s="57" customFormat="1" ht="8.4499999999999993" customHeight="1" x14ac:dyDescent="0.25">
      <c r="A1741" s="120"/>
      <c r="B1741" s="121"/>
      <c r="C1741" s="121"/>
      <c r="D1741" s="121"/>
      <c r="E1741" s="122"/>
      <c r="F1741" s="92"/>
      <c r="G1741" s="89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93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  <c r="AM1741" s="89"/>
      <c r="AN1741" s="89"/>
      <c r="AO1741" s="90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7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47"/>
      <c r="BJ1741" s="47"/>
      <c r="BK1741" s="47"/>
      <c r="BL1741" s="47"/>
      <c r="BM1741" s="47"/>
    </row>
    <row r="1742" spans="1:65" s="57" customFormat="1" ht="8.4499999999999993" customHeight="1" thickBot="1" x14ac:dyDescent="0.3">
      <c r="A1742" s="129"/>
      <c r="B1742" s="130"/>
      <c r="C1742" s="130"/>
      <c r="D1742" s="130"/>
      <c r="E1742" s="131"/>
      <c r="F1742" s="94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6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7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7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47"/>
      <c r="BJ1742" s="47"/>
      <c r="BK1742" s="47"/>
      <c r="BL1742" s="47"/>
      <c r="BM1742" s="47"/>
    </row>
    <row r="1743" spans="1:65" s="57" customFormat="1" ht="8.4499999999999993" customHeight="1" x14ac:dyDescent="0.25">
      <c r="A1743" s="126">
        <f>A1740+1</f>
        <v>570</v>
      </c>
      <c r="B1743" s="127"/>
      <c r="C1743" s="127"/>
      <c r="D1743" s="127"/>
      <c r="E1743" s="128"/>
      <c r="F1743" s="98"/>
      <c r="G1743" s="99"/>
      <c r="H1743" s="99"/>
      <c r="I1743" s="99"/>
      <c r="J1743" s="99"/>
      <c r="K1743" s="99"/>
      <c r="L1743" s="99"/>
      <c r="M1743" s="99"/>
      <c r="N1743" s="99"/>
      <c r="O1743" s="99"/>
      <c r="P1743" s="100"/>
      <c r="Q1743" s="100"/>
      <c r="R1743" s="100"/>
      <c r="S1743" s="100"/>
      <c r="T1743" s="101"/>
      <c r="U1743" s="101"/>
      <c r="V1743" s="102"/>
      <c r="W1743" s="103"/>
      <c r="X1743" s="104"/>
      <c r="Y1743" s="102"/>
      <c r="Z1743" s="102"/>
      <c r="AA1743" s="102"/>
      <c r="AB1743" s="100"/>
      <c r="AC1743" s="100"/>
      <c r="AD1743" s="100"/>
      <c r="AE1743" s="100"/>
      <c r="AF1743" s="100"/>
      <c r="AG1743" s="100"/>
      <c r="AH1743" s="100"/>
      <c r="AI1743" s="100"/>
      <c r="AJ1743" s="100"/>
      <c r="AK1743" s="100"/>
      <c r="AL1743" s="100"/>
      <c r="AM1743" s="100"/>
      <c r="AN1743" s="100"/>
      <c r="AO1743" s="105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7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47"/>
      <c r="BJ1743" s="47"/>
      <c r="BK1743" s="47"/>
      <c r="BL1743" s="47"/>
      <c r="BM1743" s="47"/>
    </row>
    <row r="1744" spans="1:65" s="57" customFormat="1" ht="8.4499999999999993" customHeight="1" x14ac:dyDescent="0.25">
      <c r="A1744" s="120"/>
      <c r="B1744" s="121"/>
      <c r="C1744" s="121"/>
      <c r="D1744" s="121"/>
      <c r="E1744" s="122"/>
      <c r="F1744" s="92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93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89"/>
      <c r="AN1744" s="89"/>
      <c r="AO1744" s="90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7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47"/>
      <c r="BJ1744" s="47"/>
      <c r="BK1744" s="47"/>
      <c r="BL1744" s="47"/>
      <c r="BM1744" s="47"/>
    </row>
    <row r="1745" spans="1:65" s="57" customFormat="1" ht="8.4499999999999993" customHeight="1" thickBot="1" x14ac:dyDescent="0.3">
      <c r="A1745" s="129"/>
      <c r="B1745" s="130"/>
      <c r="C1745" s="130"/>
      <c r="D1745" s="130"/>
      <c r="E1745" s="131"/>
      <c r="F1745" s="94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6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7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7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47"/>
      <c r="BJ1745" s="47"/>
      <c r="BK1745" s="47"/>
      <c r="BL1745" s="47"/>
      <c r="BM1745" s="47"/>
    </row>
    <row r="1746" spans="1:65" s="57" customFormat="1" ht="8.4499999999999993" customHeight="1" x14ac:dyDescent="0.25">
      <c r="A1746" s="126">
        <f>A1743+1</f>
        <v>571</v>
      </c>
      <c r="B1746" s="127"/>
      <c r="C1746" s="127"/>
      <c r="D1746" s="127"/>
      <c r="E1746" s="128"/>
      <c r="F1746" s="98"/>
      <c r="G1746" s="99"/>
      <c r="H1746" s="99"/>
      <c r="I1746" s="99"/>
      <c r="J1746" s="99"/>
      <c r="K1746" s="99"/>
      <c r="L1746" s="99"/>
      <c r="M1746" s="99"/>
      <c r="N1746" s="99"/>
      <c r="O1746" s="99"/>
      <c r="P1746" s="100"/>
      <c r="Q1746" s="100"/>
      <c r="R1746" s="100"/>
      <c r="S1746" s="100"/>
      <c r="T1746" s="101"/>
      <c r="U1746" s="101"/>
      <c r="V1746" s="102"/>
      <c r="W1746" s="103"/>
      <c r="X1746" s="104"/>
      <c r="Y1746" s="102"/>
      <c r="Z1746" s="102"/>
      <c r="AA1746" s="102"/>
      <c r="AB1746" s="100"/>
      <c r="AC1746" s="100"/>
      <c r="AD1746" s="100"/>
      <c r="AE1746" s="100"/>
      <c r="AF1746" s="100"/>
      <c r="AG1746" s="100"/>
      <c r="AH1746" s="100"/>
      <c r="AI1746" s="100"/>
      <c r="AJ1746" s="100"/>
      <c r="AK1746" s="100"/>
      <c r="AL1746" s="100"/>
      <c r="AM1746" s="100"/>
      <c r="AN1746" s="100"/>
      <c r="AO1746" s="105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7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47"/>
      <c r="BJ1746" s="47"/>
      <c r="BK1746" s="47"/>
      <c r="BL1746" s="47"/>
      <c r="BM1746" s="47"/>
    </row>
    <row r="1747" spans="1:65" s="57" customFormat="1" ht="8.4499999999999993" customHeight="1" x14ac:dyDescent="0.25">
      <c r="A1747" s="120"/>
      <c r="B1747" s="121"/>
      <c r="C1747" s="121"/>
      <c r="D1747" s="121"/>
      <c r="E1747" s="122"/>
      <c r="F1747" s="92"/>
      <c r="G1747" s="89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93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  <c r="AM1747" s="89"/>
      <c r="AN1747" s="89"/>
      <c r="AO1747" s="90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7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47"/>
      <c r="BJ1747" s="47"/>
      <c r="BK1747" s="47"/>
      <c r="BL1747" s="47"/>
      <c r="BM1747" s="47"/>
    </row>
    <row r="1748" spans="1:65" s="57" customFormat="1" ht="8.4499999999999993" customHeight="1" thickBot="1" x14ac:dyDescent="0.3">
      <c r="A1748" s="129"/>
      <c r="B1748" s="130"/>
      <c r="C1748" s="130"/>
      <c r="D1748" s="130"/>
      <c r="E1748" s="131"/>
      <c r="F1748" s="94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6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7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7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47"/>
      <c r="BJ1748" s="47"/>
      <c r="BK1748" s="47"/>
      <c r="BL1748" s="47"/>
      <c r="BM1748" s="47"/>
    </row>
    <row r="1749" spans="1:65" s="57" customFormat="1" ht="8.4499999999999993" customHeight="1" x14ac:dyDescent="0.25">
      <c r="A1749" s="126">
        <f>A1746+1</f>
        <v>572</v>
      </c>
      <c r="B1749" s="127"/>
      <c r="C1749" s="127"/>
      <c r="D1749" s="127"/>
      <c r="E1749" s="128"/>
      <c r="F1749" s="98"/>
      <c r="G1749" s="99"/>
      <c r="H1749" s="99"/>
      <c r="I1749" s="99"/>
      <c r="J1749" s="99"/>
      <c r="K1749" s="99"/>
      <c r="L1749" s="99"/>
      <c r="M1749" s="99"/>
      <c r="N1749" s="99"/>
      <c r="O1749" s="99"/>
      <c r="P1749" s="100"/>
      <c r="Q1749" s="100"/>
      <c r="R1749" s="100"/>
      <c r="S1749" s="100"/>
      <c r="T1749" s="101"/>
      <c r="U1749" s="101"/>
      <c r="V1749" s="102"/>
      <c r="W1749" s="103"/>
      <c r="X1749" s="104"/>
      <c r="Y1749" s="102"/>
      <c r="Z1749" s="102"/>
      <c r="AA1749" s="102"/>
      <c r="AB1749" s="100"/>
      <c r="AC1749" s="100"/>
      <c r="AD1749" s="100"/>
      <c r="AE1749" s="100"/>
      <c r="AF1749" s="100"/>
      <c r="AG1749" s="100"/>
      <c r="AH1749" s="100"/>
      <c r="AI1749" s="100"/>
      <c r="AJ1749" s="100"/>
      <c r="AK1749" s="100"/>
      <c r="AL1749" s="100"/>
      <c r="AM1749" s="100"/>
      <c r="AN1749" s="100"/>
      <c r="AO1749" s="105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7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47"/>
      <c r="BJ1749" s="47"/>
      <c r="BK1749" s="47"/>
      <c r="BL1749" s="47"/>
      <c r="BM1749" s="47"/>
    </row>
    <row r="1750" spans="1:65" s="57" customFormat="1" ht="8.4499999999999993" customHeight="1" x14ac:dyDescent="0.25">
      <c r="A1750" s="120"/>
      <c r="B1750" s="121"/>
      <c r="C1750" s="121"/>
      <c r="D1750" s="121"/>
      <c r="E1750" s="122"/>
      <c r="F1750" s="92"/>
      <c r="G1750" s="89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93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  <c r="AM1750" s="89"/>
      <c r="AN1750" s="89"/>
      <c r="AO1750" s="90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7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47"/>
      <c r="BJ1750" s="47"/>
      <c r="BK1750" s="47"/>
      <c r="BL1750" s="47"/>
      <c r="BM1750" s="47"/>
    </row>
    <row r="1751" spans="1:65" s="57" customFormat="1" ht="8.4499999999999993" customHeight="1" thickBot="1" x14ac:dyDescent="0.3">
      <c r="A1751" s="120"/>
      <c r="B1751" s="121"/>
      <c r="C1751" s="121"/>
      <c r="D1751" s="121"/>
      <c r="E1751" s="122"/>
      <c r="F1751" s="94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6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7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7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47"/>
      <c r="BJ1751" s="47"/>
      <c r="BK1751" s="47"/>
      <c r="BL1751" s="47"/>
      <c r="BM1751" s="47"/>
    </row>
    <row r="1752" spans="1:65" s="57" customFormat="1" ht="8.4499999999999993" customHeight="1" x14ac:dyDescent="0.25">
      <c r="A1752" s="123">
        <f>A1749+1</f>
        <v>573</v>
      </c>
      <c r="B1752" s="124"/>
      <c r="C1752" s="124"/>
      <c r="D1752" s="124"/>
      <c r="E1752" s="125"/>
      <c r="F1752" s="98"/>
      <c r="G1752" s="99"/>
      <c r="H1752" s="99"/>
      <c r="I1752" s="99"/>
      <c r="J1752" s="99"/>
      <c r="K1752" s="99"/>
      <c r="L1752" s="99"/>
      <c r="M1752" s="99"/>
      <c r="N1752" s="99"/>
      <c r="O1752" s="99"/>
      <c r="P1752" s="100"/>
      <c r="Q1752" s="100"/>
      <c r="R1752" s="100"/>
      <c r="S1752" s="100"/>
      <c r="T1752" s="101"/>
      <c r="U1752" s="101"/>
      <c r="V1752" s="102"/>
      <c r="W1752" s="103"/>
      <c r="X1752" s="104"/>
      <c r="Y1752" s="102"/>
      <c r="Z1752" s="102"/>
      <c r="AA1752" s="102"/>
      <c r="AB1752" s="100"/>
      <c r="AC1752" s="100"/>
      <c r="AD1752" s="100"/>
      <c r="AE1752" s="100"/>
      <c r="AF1752" s="100"/>
      <c r="AG1752" s="100"/>
      <c r="AH1752" s="100"/>
      <c r="AI1752" s="100"/>
      <c r="AJ1752" s="100"/>
      <c r="AK1752" s="100"/>
      <c r="AL1752" s="100"/>
      <c r="AM1752" s="100"/>
      <c r="AN1752" s="100"/>
      <c r="AO1752" s="105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7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47"/>
      <c r="BJ1752" s="47"/>
      <c r="BK1752" s="47"/>
      <c r="BL1752" s="47"/>
      <c r="BM1752" s="47"/>
    </row>
    <row r="1753" spans="1:65" s="57" customFormat="1" ht="8.4499999999999993" customHeight="1" x14ac:dyDescent="0.25">
      <c r="A1753" s="123"/>
      <c r="B1753" s="124"/>
      <c r="C1753" s="124"/>
      <c r="D1753" s="124"/>
      <c r="E1753" s="125"/>
      <c r="F1753" s="92"/>
      <c r="G1753" s="89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93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  <c r="AM1753" s="89"/>
      <c r="AN1753" s="89"/>
      <c r="AO1753" s="90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7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47"/>
      <c r="BJ1753" s="47"/>
      <c r="BK1753" s="47"/>
      <c r="BL1753" s="47"/>
      <c r="BM1753" s="47"/>
    </row>
    <row r="1754" spans="1:65" s="57" customFormat="1" ht="8.4499999999999993" customHeight="1" thickBot="1" x14ac:dyDescent="0.3">
      <c r="A1754" s="123"/>
      <c r="B1754" s="124"/>
      <c r="C1754" s="124"/>
      <c r="D1754" s="124"/>
      <c r="E1754" s="125"/>
      <c r="F1754" s="94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6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7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7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47"/>
      <c r="BJ1754" s="47"/>
      <c r="BK1754" s="47"/>
      <c r="BL1754" s="47"/>
      <c r="BM1754" s="47"/>
    </row>
    <row r="1755" spans="1:65" s="57" customFormat="1" ht="8.4499999999999993" customHeight="1" x14ac:dyDescent="0.25">
      <c r="A1755" s="123">
        <f>A1752+1</f>
        <v>574</v>
      </c>
      <c r="B1755" s="124"/>
      <c r="C1755" s="124"/>
      <c r="D1755" s="124"/>
      <c r="E1755" s="125"/>
      <c r="F1755" s="98"/>
      <c r="G1755" s="99"/>
      <c r="H1755" s="99"/>
      <c r="I1755" s="99"/>
      <c r="J1755" s="99"/>
      <c r="K1755" s="99"/>
      <c r="L1755" s="99"/>
      <c r="M1755" s="99"/>
      <c r="N1755" s="99"/>
      <c r="O1755" s="99"/>
      <c r="P1755" s="100"/>
      <c r="Q1755" s="100"/>
      <c r="R1755" s="100"/>
      <c r="S1755" s="100"/>
      <c r="T1755" s="101"/>
      <c r="U1755" s="101"/>
      <c r="V1755" s="102"/>
      <c r="W1755" s="103"/>
      <c r="X1755" s="104"/>
      <c r="Y1755" s="102"/>
      <c r="Z1755" s="102"/>
      <c r="AA1755" s="102"/>
      <c r="AB1755" s="100"/>
      <c r="AC1755" s="100"/>
      <c r="AD1755" s="100"/>
      <c r="AE1755" s="100"/>
      <c r="AF1755" s="100"/>
      <c r="AG1755" s="100"/>
      <c r="AH1755" s="100"/>
      <c r="AI1755" s="100"/>
      <c r="AJ1755" s="100"/>
      <c r="AK1755" s="100"/>
      <c r="AL1755" s="100"/>
      <c r="AM1755" s="100"/>
      <c r="AN1755" s="100"/>
      <c r="AO1755" s="105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7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47"/>
      <c r="BJ1755" s="47"/>
      <c r="BK1755" s="47"/>
      <c r="BL1755" s="47"/>
      <c r="BM1755" s="47"/>
    </row>
    <row r="1756" spans="1:65" s="57" customFormat="1" ht="8.4499999999999993" customHeight="1" x14ac:dyDescent="0.25">
      <c r="A1756" s="123"/>
      <c r="B1756" s="124"/>
      <c r="C1756" s="124"/>
      <c r="D1756" s="124"/>
      <c r="E1756" s="125"/>
      <c r="F1756" s="92"/>
      <c r="G1756" s="89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93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  <c r="AM1756" s="89"/>
      <c r="AN1756" s="89"/>
      <c r="AO1756" s="90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7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47"/>
      <c r="BJ1756" s="47"/>
      <c r="BK1756" s="47"/>
      <c r="BL1756" s="47"/>
      <c r="BM1756" s="47"/>
    </row>
    <row r="1757" spans="1:65" s="57" customFormat="1" ht="8.4499999999999993" customHeight="1" thickBot="1" x14ac:dyDescent="0.3">
      <c r="A1757" s="123"/>
      <c r="B1757" s="124"/>
      <c r="C1757" s="124"/>
      <c r="D1757" s="124"/>
      <c r="E1757" s="125"/>
      <c r="F1757" s="94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6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7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7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47"/>
      <c r="BJ1757" s="47"/>
      <c r="BK1757" s="47"/>
      <c r="BL1757" s="47"/>
      <c r="BM1757" s="47"/>
    </row>
    <row r="1758" spans="1:65" s="57" customFormat="1" ht="8.4499999999999993" customHeight="1" x14ac:dyDescent="0.25">
      <c r="A1758" s="123">
        <f>A1755+1</f>
        <v>575</v>
      </c>
      <c r="B1758" s="124"/>
      <c r="C1758" s="124"/>
      <c r="D1758" s="124"/>
      <c r="E1758" s="125"/>
      <c r="F1758" s="98"/>
      <c r="G1758" s="99"/>
      <c r="H1758" s="99"/>
      <c r="I1758" s="99"/>
      <c r="J1758" s="99"/>
      <c r="K1758" s="99"/>
      <c r="L1758" s="99"/>
      <c r="M1758" s="99"/>
      <c r="N1758" s="99"/>
      <c r="O1758" s="99"/>
      <c r="P1758" s="100"/>
      <c r="Q1758" s="100"/>
      <c r="R1758" s="100"/>
      <c r="S1758" s="100"/>
      <c r="T1758" s="101"/>
      <c r="U1758" s="101"/>
      <c r="V1758" s="102"/>
      <c r="W1758" s="103"/>
      <c r="X1758" s="104"/>
      <c r="Y1758" s="102"/>
      <c r="Z1758" s="102"/>
      <c r="AA1758" s="102"/>
      <c r="AB1758" s="100"/>
      <c r="AC1758" s="100"/>
      <c r="AD1758" s="100"/>
      <c r="AE1758" s="100"/>
      <c r="AF1758" s="100"/>
      <c r="AG1758" s="100"/>
      <c r="AH1758" s="100"/>
      <c r="AI1758" s="100"/>
      <c r="AJ1758" s="100"/>
      <c r="AK1758" s="100"/>
      <c r="AL1758" s="100"/>
      <c r="AM1758" s="100"/>
      <c r="AN1758" s="100"/>
      <c r="AO1758" s="105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7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47"/>
      <c r="BJ1758" s="47"/>
      <c r="BK1758" s="47"/>
      <c r="BL1758" s="47"/>
      <c r="BM1758" s="47"/>
    </row>
    <row r="1759" spans="1:65" s="57" customFormat="1" ht="8.4499999999999993" customHeight="1" x14ac:dyDescent="0.25">
      <c r="A1759" s="123"/>
      <c r="B1759" s="124"/>
      <c r="C1759" s="124"/>
      <c r="D1759" s="124"/>
      <c r="E1759" s="125"/>
      <c r="F1759" s="92"/>
      <c r="G1759" s="89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93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  <c r="AM1759" s="89"/>
      <c r="AN1759" s="89"/>
      <c r="AO1759" s="90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7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47"/>
      <c r="BJ1759" s="47"/>
      <c r="BK1759" s="47"/>
      <c r="BL1759" s="47"/>
      <c r="BM1759" s="47"/>
    </row>
    <row r="1760" spans="1:65" s="57" customFormat="1" ht="8.4499999999999993" customHeight="1" thickBot="1" x14ac:dyDescent="0.3">
      <c r="A1760" s="123"/>
      <c r="B1760" s="124"/>
      <c r="C1760" s="124"/>
      <c r="D1760" s="124"/>
      <c r="E1760" s="125"/>
      <c r="F1760" s="94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6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7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7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47"/>
      <c r="BJ1760" s="47"/>
      <c r="BK1760" s="47"/>
      <c r="BL1760" s="47"/>
      <c r="BM1760" s="47"/>
    </row>
    <row r="1761" spans="1:65" s="57" customFormat="1" ht="8.4499999999999993" customHeight="1" x14ac:dyDescent="0.25">
      <c r="A1761" s="120">
        <f>A1758+1</f>
        <v>576</v>
      </c>
      <c r="B1761" s="121"/>
      <c r="C1761" s="121"/>
      <c r="D1761" s="121"/>
      <c r="E1761" s="122"/>
      <c r="F1761" s="98"/>
      <c r="G1761" s="99"/>
      <c r="H1761" s="99"/>
      <c r="I1761" s="99"/>
      <c r="J1761" s="99"/>
      <c r="K1761" s="99"/>
      <c r="L1761" s="99"/>
      <c r="M1761" s="99"/>
      <c r="N1761" s="99"/>
      <c r="O1761" s="99"/>
      <c r="P1761" s="100"/>
      <c r="Q1761" s="100"/>
      <c r="R1761" s="100"/>
      <c r="S1761" s="100"/>
      <c r="T1761" s="101"/>
      <c r="U1761" s="101"/>
      <c r="V1761" s="102"/>
      <c r="W1761" s="103"/>
      <c r="X1761" s="104"/>
      <c r="Y1761" s="102"/>
      <c r="Z1761" s="102"/>
      <c r="AA1761" s="102"/>
      <c r="AB1761" s="100"/>
      <c r="AC1761" s="100"/>
      <c r="AD1761" s="100"/>
      <c r="AE1761" s="100"/>
      <c r="AF1761" s="100"/>
      <c r="AG1761" s="100"/>
      <c r="AH1761" s="100"/>
      <c r="AI1761" s="100"/>
      <c r="AJ1761" s="100"/>
      <c r="AK1761" s="100"/>
      <c r="AL1761" s="100"/>
      <c r="AM1761" s="100"/>
      <c r="AN1761" s="100"/>
      <c r="AO1761" s="105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7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47"/>
      <c r="BJ1761" s="47"/>
      <c r="BK1761" s="47"/>
      <c r="BL1761" s="47"/>
      <c r="BM1761" s="47"/>
    </row>
    <row r="1762" spans="1:65" s="57" customFormat="1" ht="8.4499999999999993" customHeight="1" x14ac:dyDescent="0.25">
      <c r="A1762" s="120"/>
      <c r="B1762" s="121"/>
      <c r="C1762" s="121"/>
      <c r="D1762" s="121"/>
      <c r="E1762" s="122"/>
      <c r="F1762" s="92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93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  <c r="AM1762" s="89"/>
      <c r="AN1762" s="89"/>
      <c r="AO1762" s="90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7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47"/>
      <c r="BJ1762" s="47"/>
      <c r="BK1762" s="47"/>
      <c r="BL1762" s="47"/>
      <c r="BM1762" s="47"/>
    </row>
    <row r="1763" spans="1:65" s="57" customFormat="1" ht="8.4499999999999993" customHeight="1" thickBot="1" x14ac:dyDescent="0.3">
      <c r="A1763" s="120"/>
      <c r="B1763" s="121"/>
      <c r="C1763" s="121"/>
      <c r="D1763" s="121"/>
      <c r="E1763" s="122"/>
      <c r="F1763" s="94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6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7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7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47"/>
      <c r="BJ1763" s="47"/>
      <c r="BK1763" s="47"/>
      <c r="BL1763" s="47"/>
      <c r="BM1763" s="47"/>
    </row>
    <row r="1764" spans="1:65" s="57" customFormat="1" ht="8.4499999999999993" customHeight="1" x14ac:dyDescent="0.25">
      <c r="A1764" s="123">
        <f>A1761+1</f>
        <v>577</v>
      </c>
      <c r="B1764" s="124"/>
      <c r="C1764" s="124"/>
      <c r="D1764" s="124"/>
      <c r="E1764" s="125"/>
      <c r="F1764" s="98"/>
      <c r="G1764" s="99"/>
      <c r="H1764" s="99"/>
      <c r="I1764" s="99"/>
      <c r="J1764" s="99"/>
      <c r="K1764" s="99"/>
      <c r="L1764" s="99"/>
      <c r="M1764" s="99"/>
      <c r="N1764" s="99"/>
      <c r="O1764" s="99"/>
      <c r="P1764" s="100"/>
      <c r="Q1764" s="100"/>
      <c r="R1764" s="100"/>
      <c r="S1764" s="100"/>
      <c r="T1764" s="101"/>
      <c r="U1764" s="101"/>
      <c r="V1764" s="102"/>
      <c r="W1764" s="103"/>
      <c r="X1764" s="104"/>
      <c r="Y1764" s="102"/>
      <c r="Z1764" s="102"/>
      <c r="AA1764" s="102"/>
      <c r="AB1764" s="100"/>
      <c r="AC1764" s="100"/>
      <c r="AD1764" s="100"/>
      <c r="AE1764" s="100"/>
      <c r="AF1764" s="100"/>
      <c r="AG1764" s="100"/>
      <c r="AH1764" s="100"/>
      <c r="AI1764" s="100"/>
      <c r="AJ1764" s="100"/>
      <c r="AK1764" s="100"/>
      <c r="AL1764" s="100"/>
      <c r="AM1764" s="100"/>
      <c r="AN1764" s="100"/>
      <c r="AO1764" s="105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7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47"/>
      <c r="BJ1764" s="47"/>
      <c r="BK1764" s="47"/>
      <c r="BL1764" s="47"/>
      <c r="BM1764" s="47"/>
    </row>
    <row r="1765" spans="1:65" s="57" customFormat="1" ht="8.4499999999999993" customHeight="1" x14ac:dyDescent="0.25">
      <c r="A1765" s="123"/>
      <c r="B1765" s="124"/>
      <c r="C1765" s="124"/>
      <c r="D1765" s="124"/>
      <c r="E1765" s="125"/>
      <c r="F1765" s="92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93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89"/>
      <c r="AN1765" s="89"/>
      <c r="AO1765" s="90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7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47"/>
      <c r="BJ1765" s="47"/>
      <c r="BK1765" s="47"/>
      <c r="BL1765" s="47"/>
      <c r="BM1765" s="47"/>
    </row>
    <row r="1766" spans="1:65" s="57" customFormat="1" ht="8.4499999999999993" customHeight="1" thickBot="1" x14ac:dyDescent="0.3">
      <c r="A1766" s="123"/>
      <c r="B1766" s="124"/>
      <c r="C1766" s="124"/>
      <c r="D1766" s="124"/>
      <c r="E1766" s="125"/>
      <c r="F1766" s="94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6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7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7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47"/>
      <c r="BJ1766" s="47"/>
      <c r="BK1766" s="47"/>
      <c r="BL1766" s="47"/>
      <c r="BM1766" s="47"/>
    </row>
    <row r="1767" spans="1:65" s="57" customFormat="1" ht="8.4499999999999993" customHeight="1" x14ac:dyDescent="0.25">
      <c r="A1767" s="123">
        <f>A1764+1</f>
        <v>578</v>
      </c>
      <c r="B1767" s="124"/>
      <c r="C1767" s="124"/>
      <c r="D1767" s="124"/>
      <c r="E1767" s="125"/>
      <c r="F1767" s="98"/>
      <c r="G1767" s="99"/>
      <c r="H1767" s="99"/>
      <c r="I1767" s="99"/>
      <c r="J1767" s="99"/>
      <c r="K1767" s="99"/>
      <c r="L1767" s="99"/>
      <c r="M1767" s="99"/>
      <c r="N1767" s="99"/>
      <c r="O1767" s="99"/>
      <c r="P1767" s="100"/>
      <c r="Q1767" s="100"/>
      <c r="R1767" s="100"/>
      <c r="S1767" s="100"/>
      <c r="T1767" s="101"/>
      <c r="U1767" s="101"/>
      <c r="V1767" s="102"/>
      <c r="W1767" s="103"/>
      <c r="X1767" s="104"/>
      <c r="Y1767" s="102"/>
      <c r="Z1767" s="102"/>
      <c r="AA1767" s="102"/>
      <c r="AB1767" s="100"/>
      <c r="AC1767" s="100"/>
      <c r="AD1767" s="100"/>
      <c r="AE1767" s="100"/>
      <c r="AF1767" s="100"/>
      <c r="AG1767" s="100"/>
      <c r="AH1767" s="100"/>
      <c r="AI1767" s="100"/>
      <c r="AJ1767" s="100"/>
      <c r="AK1767" s="100"/>
      <c r="AL1767" s="100"/>
      <c r="AM1767" s="100"/>
      <c r="AN1767" s="100"/>
      <c r="AO1767" s="105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7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47"/>
      <c r="BJ1767" s="47"/>
      <c r="BK1767" s="47"/>
      <c r="BL1767" s="47"/>
      <c r="BM1767" s="47"/>
    </row>
    <row r="1768" spans="1:65" s="57" customFormat="1" ht="8.4499999999999993" customHeight="1" x14ac:dyDescent="0.25">
      <c r="A1768" s="123"/>
      <c r="B1768" s="124"/>
      <c r="C1768" s="124"/>
      <c r="D1768" s="124"/>
      <c r="E1768" s="125"/>
      <c r="F1768" s="92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93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  <c r="AM1768" s="89"/>
      <c r="AN1768" s="89"/>
      <c r="AO1768" s="90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7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47"/>
      <c r="BJ1768" s="47"/>
      <c r="BK1768" s="47"/>
      <c r="BL1768" s="47"/>
      <c r="BM1768" s="47"/>
    </row>
    <row r="1769" spans="1:65" s="57" customFormat="1" ht="8.4499999999999993" customHeight="1" thickBot="1" x14ac:dyDescent="0.3">
      <c r="A1769" s="123"/>
      <c r="B1769" s="124"/>
      <c r="C1769" s="124"/>
      <c r="D1769" s="124"/>
      <c r="E1769" s="125"/>
      <c r="F1769" s="94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6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7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7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47"/>
      <c r="BJ1769" s="47"/>
      <c r="BK1769" s="47"/>
      <c r="BL1769" s="47"/>
      <c r="BM1769" s="47"/>
    </row>
    <row r="1770" spans="1:65" s="57" customFormat="1" ht="8.4499999999999993" customHeight="1" x14ac:dyDescent="0.25">
      <c r="A1770" s="123">
        <f>A1767+1</f>
        <v>579</v>
      </c>
      <c r="B1770" s="124"/>
      <c r="C1770" s="124"/>
      <c r="D1770" s="124"/>
      <c r="E1770" s="125"/>
      <c r="F1770" s="98"/>
      <c r="G1770" s="99"/>
      <c r="H1770" s="99"/>
      <c r="I1770" s="99"/>
      <c r="J1770" s="99"/>
      <c r="K1770" s="99"/>
      <c r="L1770" s="99"/>
      <c r="M1770" s="99"/>
      <c r="N1770" s="99"/>
      <c r="O1770" s="99"/>
      <c r="P1770" s="100"/>
      <c r="Q1770" s="100"/>
      <c r="R1770" s="100"/>
      <c r="S1770" s="100"/>
      <c r="T1770" s="101"/>
      <c r="U1770" s="101"/>
      <c r="V1770" s="102"/>
      <c r="W1770" s="103"/>
      <c r="X1770" s="104"/>
      <c r="Y1770" s="102"/>
      <c r="Z1770" s="102"/>
      <c r="AA1770" s="102"/>
      <c r="AB1770" s="100"/>
      <c r="AC1770" s="100"/>
      <c r="AD1770" s="100"/>
      <c r="AE1770" s="100"/>
      <c r="AF1770" s="100"/>
      <c r="AG1770" s="100"/>
      <c r="AH1770" s="100"/>
      <c r="AI1770" s="100"/>
      <c r="AJ1770" s="100"/>
      <c r="AK1770" s="100"/>
      <c r="AL1770" s="100"/>
      <c r="AM1770" s="100"/>
      <c r="AN1770" s="100"/>
      <c r="AO1770" s="105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7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47"/>
      <c r="BJ1770" s="47"/>
      <c r="BK1770" s="47"/>
      <c r="BL1770" s="47"/>
      <c r="BM1770" s="47"/>
    </row>
    <row r="1771" spans="1:65" s="57" customFormat="1" ht="8.4499999999999993" customHeight="1" x14ac:dyDescent="0.25">
      <c r="A1771" s="123"/>
      <c r="B1771" s="124"/>
      <c r="C1771" s="124"/>
      <c r="D1771" s="124"/>
      <c r="E1771" s="125"/>
      <c r="F1771" s="92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93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  <c r="AM1771" s="89"/>
      <c r="AN1771" s="89"/>
      <c r="AO1771" s="90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7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47"/>
      <c r="BJ1771" s="47"/>
      <c r="BK1771" s="47"/>
      <c r="BL1771" s="47"/>
      <c r="BM1771" s="47"/>
    </row>
    <row r="1772" spans="1:65" s="57" customFormat="1" ht="8.4499999999999993" customHeight="1" thickBot="1" x14ac:dyDescent="0.3">
      <c r="A1772" s="132"/>
      <c r="B1772" s="133"/>
      <c r="C1772" s="133"/>
      <c r="D1772" s="133"/>
      <c r="E1772" s="134"/>
      <c r="F1772" s="94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6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7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7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47"/>
      <c r="BJ1772" s="47"/>
      <c r="BK1772" s="47"/>
      <c r="BL1772" s="47"/>
      <c r="BM1772" s="47"/>
    </row>
    <row r="1773" spans="1:65" s="57" customFormat="1" ht="8.4499999999999993" customHeight="1" thickBot="1" x14ac:dyDescent="0.3">
      <c r="A1773" s="3"/>
      <c r="B1773" s="91"/>
      <c r="C1773" s="47"/>
      <c r="D1773" s="47"/>
      <c r="E1773" s="47"/>
      <c r="F1773" s="47"/>
      <c r="G1773" s="47"/>
      <c r="H1773" s="47"/>
      <c r="I1773" s="47"/>
      <c r="J1773" s="47"/>
      <c r="K1773" s="47"/>
      <c r="L1773" s="47"/>
      <c r="M1773" s="47"/>
      <c r="N1773" s="47"/>
      <c r="O1773" s="47"/>
      <c r="P1773" s="47"/>
      <c r="Q1773" s="47"/>
      <c r="R1773" s="47"/>
      <c r="S1773" s="47"/>
      <c r="T1773" s="47"/>
      <c r="U1773" s="47"/>
      <c r="V1773" s="47"/>
      <c r="W1773" s="47"/>
      <c r="X1773" s="47"/>
      <c r="Y1773" s="47"/>
      <c r="Z1773" s="47"/>
      <c r="AA1773" s="47"/>
      <c r="AB1773" s="47"/>
      <c r="AC1773" s="47"/>
      <c r="AD1773" s="47"/>
      <c r="AE1773" s="47"/>
      <c r="AF1773" s="47"/>
      <c r="AG1773" s="47"/>
      <c r="AH1773" s="47"/>
      <c r="AI1773" s="47"/>
      <c r="AJ1773" s="47"/>
      <c r="AK1773" s="47"/>
      <c r="AL1773" s="47"/>
      <c r="AM1773" s="47"/>
      <c r="AN1773" s="47"/>
      <c r="AO1773" s="47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7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47"/>
      <c r="BJ1773" s="47"/>
      <c r="BK1773" s="47"/>
      <c r="BL1773" s="47"/>
      <c r="BM1773" s="47"/>
    </row>
    <row r="1774" spans="1:65" s="57" customFormat="1" ht="8.4499999999999993" customHeight="1" x14ac:dyDescent="0.25">
      <c r="A1774" s="135">
        <f>A1770+1</f>
        <v>580</v>
      </c>
      <c r="B1774" s="136"/>
      <c r="C1774" s="136"/>
      <c r="D1774" s="136"/>
      <c r="E1774" s="137"/>
      <c r="F1774" s="98"/>
      <c r="G1774" s="99"/>
      <c r="H1774" s="99"/>
      <c r="I1774" s="99"/>
      <c r="J1774" s="99"/>
      <c r="K1774" s="99"/>
      <c r="L1774" s="99"/>
      <c r="M1774" s="99"/>
      <c r="N1774" s="99"/>
      <c r="O1774" s="99"/>
      <c r="P1774" s="100"/>
      <c r="Q1774" s="100"/>
      <c r="R1774" s="100"/>
      <c r="S1774" s="100"/>
      <c r="T1774" s="101"/>
      <c r="U1774" s="101"/>
      <c r="V1774" s="102"/>
      <c r="W1774" s="103"/>
      <c r="X1774" s="104"/>
      <c r="Y1774" s="102"/>
      <c r="Z1774" s="102"/>
      <c r="AA1774" s="102"/>
      <c r="AB1774" s="100"/>
      <c r="AC1774" s="100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105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7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47"/>
      <c r="BJ1774" s="47"/>
      <c r="BK1774" s="47"/>
      <c r="BL1774" s="47"/>
      <c r="BM1774" s="47"/>
    </row>
    <row r="1775" spans="1:65" s="57" customFormat="1" ht="8.4499999999999993" customHeight="1" x14ac:dyDescent="0.25">
      <c r="A1775" s="120"/>
      <c r="B1775" s="121"/>
      <c r="C1775" s="121"/>
      <c r="D1775" s="121"/>
      <c r="E1775" s="122"/>
      <c r="F1775" s="92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93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  <c r="AM1775" s="89"/>
      <c r="AN1775" s="89"/>
      <c r="AO1775" s="90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7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47"/>
      <c r="BJ1775" s="47"/>
      <c r="BK1775" s="47"/>
      <c r="BL1775" s="47"/>
      <c r="BM1775" s="47"/>
    </row>
    <row r="1776" spans="1:65" s="57" customFormat="1" ht="8.4499999999999993" customHeight="1" thickBot="1" x14ac:dyDescent="0.3">
      <c r="A1776" s="120"/>
      <c r="B1776" s="121"/>
      <c r="C1776" s="121"/>
      <c r="D1776" s="121"/>
      <c r="E1776" s="122"/>
      <c r="F1776" s="94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6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7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7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47"/>
      <c r="BJ1776" s="47"/>
      <c r="BK1776" s="47"/>
      <c r="BL1776" s="47"/>
      <c r="BM1776" s="47"/>
    </row>
    <row r="1777" spans="1:65" s="57" customFormat="1" ht="8.4499999999999993" customHeight="1" x14ac:dyDescent="0.25">
      <c r="A1777" s="126">
        <f>A1774+1</f>
        <v>581</v>
      </c>
      <c r="B1777" s="127"/>
      <c r="C1777" s="127"/>
      <c r="D1777" s="127"/>
      <c r="E1777" s="128"/>
      <c r="F1777" s="98"/>
      <c r="G1777" s="99"/>
      <c r="H1777" s="99"/>
      <c r="I1777" s="99"/>
      <c r="J1777" s="99"/>
      <c r="K1777" s="99"/>
      <c r="L1777" s="99"/>
      <c r="M1777" s="99"/>
      <c r="N1777" s="99"/>
      <c r="O1777" s="99"/>
      <c r="P1777" s="100"/>
      <c r="Q1777" s="100"/>
      <c r="R1777" s="100"/>
      <c r="S1777" s="100"/>
      <c r="T1777" s="101"/>
      <c r="U1777" s="101"/>
      <c r="V1777" s="102"/>
      <c r="W1777" s="103"/>
      <c r="X1777" s="104"/>
      <c r="Y1777" s="102"/>
      <c r="Z1777" s="102"/>
      <c r="AA1777" s="102"/>
      <c r="AB1777" s="100"/>
      <c r="AC1777" s="100"/>
      <c r="AD1777" s="100"/>
      <c r="AE1777" s="100"/>
      <c r="AF1777" s="100"/>
      <c r="AG1777" s="100"/>
      <c r="AH1777" s="100"/>
      <c r="AI1777" s="100"/>
      <c r="AJ1777" s="100"/>
      <c r="AK1777" s="100"/>
      <c r="AL1777" s="100"/>
      <c r="AM1777" s="100"/>
      <c r="AN1777" s="100"/>
      <c r="AO1777" s="105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7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47"/>
      <c r="BJ1777" s="47"/>
      <c r="BK1777" s="47"/>
      <c r="BL1777" s="47"/>
      <c r="BM1777" s="47"/>
    </row>
    <row r="1778" spans="1:65" s="57" customFormat="1" ht="8.4499999999999993" customHeight="1" x14ac:dyDescent="0.25">
      <c r="A1778" s="120"/>
      <c r="B1778" s="121"/>
      <c r="C1778" s="121"/>
      <c r="D1778" s="121"/>
      <c r="E1778" s="122"/>
      <c r="F1778" s="92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93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  <c r="AM1778" s="89"/>
      <c r="AN1778" s="89"/>
      <c r="AO1778" s="90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7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47"/>
      <c r="BJ1778" s="47"/>
      <c r="BK1778" s="47"/>
      <c r="BL1778" s="47"/>
      <c r="BM1778" s="47"/>
    </row>
    <row r="1779" spans="1:65" s="57" customFormat="1" ht="8.4499999999999993" customHeight="1" thickBot="1" x14ac:dyDescent="0.3">
      <c r="A1779" s="129"/>
      <c r="B1779" s="130"/>
      <c r="C1779" s="130"/>
      <c r="D1779" s="130"/>
      <c r="E1779" s="131"/>
      <c r="F1779" s="94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6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7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7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47"/>
      <c r="BJ1779" s="47"/>
      <c r="BK1779" s="47"/>
      <c r="BL1779" s="47"/>
      <c r="BM1779" s="47"/>
    </row>
    <row r="1780" spans="1:65" s="57" customFormat="1" ht="8.4499999999999993" customHeight="1" x14ac:dyDescent="0.25">
      <c r="A1780" s="126">
        <f>A1777+1</f>
        <v>582</v>
      </c>
      <c r="B1780" s="127"/>
      <c r="C1780" s="127"/>
      <c r="D1780" s="127"/>
      <c r="E1780" s="128"/>
      <c r="F1780" s="98"/>
      <c r="G1780" s="99"/>
      <c r="H1780" s="99"/>
      <c r="I1780" s="99"/>
      <c r="J1780" s="99"/>
      <c r="K1780" s="99"/>
      <c r="L1780" s="99"/>
      <c r="M1780" s="99"/>
      <c r="N1780" s="99"/>
      <c r="O1780" s="99"/>
      <c r="P1780" s="100"/>
      <c r="Q1780" s="100"/>
      <c r="R1780" s="100"/>
      <c r="S1780" s="100"/>
      <c r="T1780" s="101"/>
      <c r="U1780" s="101"/>
      <c r="V1780" s="102"/>
      <c r="W1780" s="103"/>
      <c r="X1780" s="104"/>
      <c r="Y1780" s="102"/>
      <c r="Z1780" s="102"/>
      <c r="AA1780" s="102"/>
      <c r="AB1780" s="100"/>
      <c r="AC1780" s="100"/>
      <c r="AD1780" s="100"/>
      <c r="AE1780" s="100"/>
      <c r="AF1780" s="100"/>
      <c r="AG1780" s="100"/>
      <c r="AH1780" s="100"/>
      <c r="AI1780" s="100"/>
      <c r="AJ1780" s="100"/>
      <c r="AK1780" s="100"/>
      <c r="AL1780" s="100"/>
      <c r="AM1780" s="100"/>
      <c r="AN1780" s="100"/>
      <c r="AO1780" s="105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7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47"/>
      <c r="BJ1780" s="47"/>
      <c r="BK1780" s="47"/>
      <c r="BL1780" s="47"/>
      <c r="BM1780" s="47"/>
    </row>
    <row r="1781" spans="1:65" s="57" customFormat="1" ht="8.4499999999999993" customHeight="1" x14ac:dyDescent="0.25">
      <c r="A1781" s="120"/>
      <c r="B1781" s="121"/>
      <c r="C1781" s="121"/>
      <c r="D1781" s="121"/>
      <c r="E1781" s="122"/>
      <c r="F1781" s="92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93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  <c r="AM1781" s="89"/>
      <c r="AN1781" s="89"/>
      <c r="AO1781" s="90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7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47"/>
      <c r="BJ1781" s="47"/>
      <c r="BK1781" s="47"/>
      <c r="BL1781" s="47"/>
      <c r="BM1781" s="47"/>
    </row>
    <row r="1782" spans="1:65" s="57" customFormat="1" ht="8.4499999999999993" customHeight="1" thickBot="1" x14ac:dyDescent="0.3">
      <c r="A1782" s="129"/>
      <c r="B1782" s="130"/>
      <c r="C1782" s="130"/>
      <c r="D1782" s="130"/>
      <c r="E1782" s="131"/>
      <c r="F1782" s="94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6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7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7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47"/>
      <c r="BJ1782" s="47"/>
      <c r="BK1782" s="47"/>
      <c r="BL1782" s="47"/>
      <c r="BM1782" s="47"/>
    </row>
    <row r="1783" spans="1:65" s="57" customFormat="1" ht="8.4499999999999993" customHeight="1" x14ac:dyDescent="0.25">
      <c r="A1783" s="126">
        <f>A1780+1</f>
        <v>583</v>
      </c>
      <c r="B1783" s="127"/>
      <c r="C1783" s="127"/>
      <c r="D1783" s="127"/>
      <c r="E1783" s="128"/>
      <c r="F1783" s="98"/>
      <c r="G1783" s="99"/>
      <c r="H1783" s="99"/>
      <c r="I1783" s="99"/>
      <c r="J1783" s="99"/>
      <c r="K1783" s="99"/>
      <c r="L1783" s="99"/>
      <c r="M1783" s="99"/>
      <c r="N1783" s="99"/>
      <c r="O1783" s="99"/>
      <c r="P1783" s="100"/>
      <c r="Q1783" s="100"/>
      <c r="R1783" s="100"/>
      <c r="S1783" s="100"/>
      <c r="T1783" s="101"/>
      <c r="U1783" s="101"/>
      <c r="V1783" s="102"/>
      <c r="W1783" s="103"/>
      <c r="X1783" s="104"/>
      <c r="Y1783" s="102"/>
      <c r="Z1783" s="102"/>
      <c r="AA1783" s="102"/>
      <c r="AB1783" s="100"/>
      <c r="AC1783" s="100"/>
      <c r="AD1783" s="100"/>
      <c r="AE1783" s="100"/>
      <c r="AF1783" s="100"/>
      <c r="AG1783" s="100"/>
      <c r="AH1783" s="100"/>
      <c r="AI1783" s="100"/>
      <c r="AJ1783" s="100"/>
      <c r="AK1783" s="100"/>
      <c r="AL1783" s="100"/>
      <c r="AM1783" s="100"/>
      <c r="AN1783" s="100"/>
      <c r="AO1783" s="105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7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47"/>
      <c r="BJ1783" s="47"/>
      <c r="BK1783" s="47"/>
      <c r="BL1783" s="47"/>
      <c r="BM1783" s="47"/>
    </row>
    <row r="1784" spans="1:65" s="57" customFormat="1" ht="8.4499999999999993" customHeight="1" x14ac:dyDescent="0.25">
      <c r="A1784" s="120"/>
      <c r="B1784" s="121"/>
      <c r="C1784" s="121"/>
      <c r="D1784" s="121"/>
      <c r="E1784" s="122"/>
      <c r="F1784" s="92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93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  <c r="AM1784" s="89"/>
      <c r="AN1784" s="89"/>
      <c r="AO1784" s="90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7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47"/>
      <c r="BJ1784" s="47"/>
      <c r="BK1784" s="47"/>
      <c r="BL1784" s="47"/>
      <c r="BM1784" s="47"/>
    </row>
    <row r="1785" spans="1:65" s="57" customFormat="1" ht="8.4499999999999993" customHeight="1" thickBot="1" x14ac:dyDescent="0.3">
      <c r="A1785" s="129"/>
      <c r="B1785" s="130"/>
      <c r="C1785" s="130"/>
      <c r="D1785" s="130"/>
      <c r="E1785" s="131"/>
      <c r="F1785" s="94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6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7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7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47"/>
      <c r="BJ1785" s="47"/>
      <c r="BK1785" s="47"/>
      <c r="BL1785" s="47"/>
      <c r="BM1785" s="47"/>
    </row>
    <row r="1786" spans="1:65" s="57" customFormat="1" ht="8.4499999999999993" customHeight="1" x14ac:dyDescent="0.25">
      <c r="A1786" s="126">
        <f>A1783+1</f>
        <v>584</v>
      </c>
      <c r="B1786" s="127"/>
      <c r="C1786" s="127"/>
      <c r="D1786" s="127"/>
      <c r="E1786" s="128"/>
      <c r="F1786" s="98"/>
      <c r="G1786" s="99"/>
      <c r="H1786" s="99"/>
      <c r="I1786" s="99"/>
      <c r="J1786" s="99"/>
      <c r="K1786" s="99"/>
      <c r="L1786" s="99"/>
      <c r="M1786" s="99"/>
      <c r="N1786" s="99"/>
      <c r="O1786" s="99"/>
      <c r="P1786" s="100"/>
      <c r="Q1786" s="100"/>
      <c r="R1786" s="100"/>
      <c r="S1786" s="100"/>
      <c r="T1786" s="101"/>
      <c r="U1786" s="101"/>
      <c r="V1786" s="102"/>
      <c r="W1786" s="103"/>
      <c r="X1786" s="104"/>
      <c r="Y1786" s="102"/>
      <c r="Z1786" s="102"/>
      <c r="AA1786" s="102"/>
      <c r="AB1786" s="100"/>
      <c r="AC1786" s="100"/>
      <c r="AD1786" s="100"/>
      <c r="AE1786" s="100"/>
      <c r="AF1786" s="100"/>
      <c r="AG1786" s="100"/>
      <c r="AH1786" s="100"/>
      <c r="AI1786" s="100"/>
      <c r="AJ1786" s="100"/>
      <c r="AK1786" s="100"/>
      <c r="AL1786" s="100"/>
      <c r="AM1786" s="100"/>
      <c r="AN1786" s="100"/>
      <c r="AO1786" s="105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7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47"/>
      <c r="BJ1786" s="47"/>
      <c r="BK1786" s="47"/>
      <c r="BL1786" s="47"/>
      <c r="BM1786" s="47"/>
    </row>
    <row r="1787" spans="1:65" s="57" customFormat="1" ht="8.4499999999999993" customHeight="1" x14ac:dyDescent="0.25">
      <c r="A1787" s="120"/>
      <c r="B1787" s="121"/>
      <c r="C1787" s="121"/>
      <c r="D1787" s="121"/>
      <c r="E1787" s="122"/>
      <c r="F1787" s="92"/>
      <c r="G1787" s="89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93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  <c r="AM1787" s="89"/>
      <c r="AN1787" s="89"/>
      <c r="AO1787" s="90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7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47"/>
      <c r="BJ1787" s="47"/>
      <c r="BK1787" s="47"/>
      <c r="BL1787" s="47"/>
      <c r="BM1787" s="47"/>
    </row>
    <row r="1788" spans="1:65" s="57" customFormat="1" ht="8.4499999999999993" customHeight="1" thickBot="1" x14ac:dyDescent="0.3">
      <c r="A1788" s="129"/>
      <c r="B1788" s="130"/>
      <c r="C1788" s="130"/>
      <c r="D1788" s="130"/>
      <c r="E1788" s="131"/>
      <c r="F1788" s="94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6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7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7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47"/>
      <c r="BJ1788" s="47"/>
      <c r="BK1788" s="47"/>
      <c r="BL1788" s="47"/>
      <c r="BM1788" s="47"/>
    </row>
    <row r="1789" spans="1:65" s="57" customFormat="1" ht="8.4499999999999993" customHeight="1" x14ac:dyDescent="0.25">
      <c r="A1789" s="126">
        <f>A1786+1</f>
        <v>585</v>
      </c>
      <c r="B1789" s="127"/>
      <c r="C1789" s="127"/>
      <c r="D1789" s="127"/>
      <c r="E1789" s="128"/>
      <c r="F1789" s="98"/>
      <c r="G1789" s="99"/>
      <c r="H1789" s="99"/>
      <c r="I1789" s="99"/>
      <c r="J1789" s="99"/>
      <c r="K1789" s="99"/>
      <c r="L1789" s="99"/>
      <c r="M1789" s="99"/>
      <c r="N1789" s="99"/>
      <c r="O1789" s="99"/>
      <c r="P1789" s="100"/>
      <c r="Q1789" s="100"/>
      <c r="R1789" s="100"/>
      <c r="S1789" s="100"/>
      <c r="T1789" s="101"/>
      <c r="U1789" s="101"/>
      <c r="V1789" s="102"/>
      <c r="W1789" s="103"/>
      <c r="X1789" s="104"/>
      <c r="Y1789" s="102"/>
      <c r="Z1789" s="102"/>
      <c r="AA1789" s="102"/>
      <c r="AB1789" s="100"/>
      <c r="AC1789" s="100"/>
      <c r="AD1789" s="100"/>
      <c r="AE1789" s="100"/>
      <c r="AF1789" s="100"/>
      <c r="AG1789" s="100"/>
      <c r="AH1789" s="100"/>
      <c r="AI1789" s="100"/>
      <c r="AJ1789" s="100"/>
      <c r="AK1789" s="100"/>
      <c r="AL1789" s="100"/>
      <c r="AM1789" s="100"/>
      <c r="AN1789" s="100"/>
      <c r="AO1789" s="105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7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47"/>
      <c r="BJ1789" s="47"/>
      <c r="BK1789" s="47"/>
      <c r="BL1789" s="47"/>
      <c r="BM1789" s="47"/>
    </row>
    <row r="1790" spans="1:65" s="57" customFormat="1" ht="8.4499999999999993" customHeight="1" x14ac:dyDescent="0.25">
      <c r="A1790" s="120"/>
      <c r="B1790" s="121"/>
      <c r="C1790" s="121"/>
      <c r="D1790" s="121"/>
      <c r="E1790" s="122"/>
      <c r="F1790" s="92"/>
      <c r="G1790" s="89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93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  <c r="AM1790" s="89"/>
      <c r="AN1790" s="89"/>
      <c r="AO1790" s="90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7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47"/>
      <c r="BJ1790" s="47"/>
      <c r="BK1790" s="47"/>
      <c r="BL1790" s="47"/>
      <c r="BM1790" s="47"/>
    </row>
    <row r="1791" spans="1:65" s="57" customFormat="1" ht="8.4499999999999993" customHeight="1" thickBot="1" x14ac:dyDescent="0.3">
      <c r="A1791" s="129"/>
      <c r="B1791" s="130"/>
      <c r="C1791" s="130"/>
      <c r="D1791" s="130"/>
      <c r="E1791" s="131"/>
      <c r="F1791" s="94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6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7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7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47"/>
      <c r="BJ1791" s="47"/>
      <c r="BK1791" s="47"/>
      <c r="BL1791" s="47"/>
      <c r="BM1791" s="47"/>
    </row>
    <row r="1792" spans="1:65" s="57" customFormat="1" ht="8.4499999999999993" customHeight="1" x14ac:dyDescent="0.25">
      <c r="A1792" s="126">
        <f>A1789+1</f>
        <v>586</v>
      </c>
      <c r="B1792" s="127"/>
      <c r="C1792" s="127"/>
      <c r="D1792" s="127"/>
      <c r="E1792" s="128"/>
      <c r="F1792" s="98"/>
      <c r="G1792" s="99"/>
      <c r="H1792" s="99"/>
      <c r="I1792" s="99"/>
      <c r="J1792" s="99"/>
      <c r="K1792" s="99"/>
      <c r="L1792" s="99"/>
      <c r="M1792" s="99"/>
      <c r="N1792" s="99"/>
      <c r="O1792" s="99"/>
      <c r="P1792" s="100"/>
      <c r="Q1792" s="100"/>
      <c r="R1792" s="100"/>
      <c r="S1792" s="100"/>
      <c r="T1792" s="101"/>
      <c r="U1792" s="101"/>
      <c r="V1792" s="102"/>
      <c r="W1792" s="103"/>
      <c r="X1792" s="104"/>
      <c r="Y1792" s="102"/>
      <c r="Z1792" s="102"/>
      <c r="AA1792" s="102"/>
      <c r="AB1792" s="100"/>
      <c r="AC1792" s="100"/>
      <c r="AD1792" s="100"/>
      <c r="AE1792" s="100"/>
      <c r="AF1792" s="100"/>
      <c r="AG1792" s="100"/>
      <c r="AH1792" s="100"/>
      <c r="AI1792" s="100"/>
      <c r="AJ1792" s="100"/>
      <c r="AK1792" s="100"/>
      <c r="AL1792" s="100"/>
      <c r="AM1792" s="100"/>
      <c r="AN1792" s="100"/>
      <c r="AO1792" s="105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7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47"/>
      <c r="BJ1792" s="47"/>
      <c r="BK1792" s="47"/>
      <c r="BL1792" s="47"/>
      <c r="BM1792" s="47"/>
    </row>
    <row r="1793" spans="1:65" s="57" customFormat="1" ht="8.4499999999999993" customHeight="1" x14ac:dyDescent="0.25">
      <c r="A1793" s="120"/>
      <c r="B1793" s="121"/>
      <c r="C1793" s="121"/>
      <c r="D1793" s="121"/>
      <c r="E1793" s="122"/>
      <c r="F1793" s="92"/>
      <c r="G1793" s="89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93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  <c r="AM1793" s="89"/>
      <c r="AN1793" s="89"/>
      <c r="AO1793" s="90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7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47"/>
      <c r="BJ1793" s="47"/>
      <c r="BK1793" s="47"/>
      <c r="BL1793" s="47"/>
      <c r="BM1793" s="47"/>
    </row>
    <row r="1794" spans="1:65" s="57" customFormat="1" ht="8.4499999999999993" customHeight="1" thickBot="1" x14ac:dyDescent="0.3">
      <c r="A1794" s="129"/>
      <c r="B1794" s="130"/>
      <c r="C1794" s="130"/>
      <c r="D1794" s="130"/>
      <c r="E1794" s="131"/>
      <c r="F1794" s="94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6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7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7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47"/>
      <c r="BJ1794" s="47"/>
      <c r="BK1794" s="47"/>
      <c r="BL1794" s="47"/>
      <c r="BM1794" s="47"/>
    </row>
    <row r="1795" spans="1:65" s="57" customFormat="1" ht="8.4499999999999993" customHeight="1" x14ac:dyDescent="0.25">
      <c r="A1795" s="126">
        <f>A1792+1</f>
        <v>587</v>
      </c>
      <c r="B1795" s="127"/>
      <c r="C1795" s="127"/>
      <c r="D1795" s="127"/>
      <c r="E1795" s="128"/>
      <c r="F1795" s="98"/>
      <c r="G1795" s="99"/>
      <c r="H1795" s="99"/>
      <c r="I1795" s="99"/>
      <c r="J1795" s="99"/>
      <c r="K1795" s="99"/>
      <c r="L1795" s="99"/>
      <c r="M1795" s="99"/>
      <c r="N1795" s="99"/>
      <c r="O1795" s="99"/>
      <c r="P1795" s="100"/>
      <c r="Q1795" s="100"/>
      <c r="R1795" s="100"/>
      <c r="S1795" s="100"/>
      <c r="T1795" s="101"/>
      <c r="U1795" s="101"/>
      <c r="V1795" s="102"/>
      <c r="W1795" s="103"/>
      <c r="X1795" s="104"/>
      <c r="Y1795" s="102"/>
      <c r="Z1795" s="102"/>
      <c r="AA1795" s="102"/>
      <c r="AB1795" s="100"/>
      <c r="AC1795" s="100"/>
      <c r="AD1795" s="100"/>
      <c r="AE1795" s="100"/>
      <c r="AF1795" s="100"/>
      <c r="AG1795" s="100"/>
      <c r="AH1795" s="100"/>
      <c r="AI1795" s="100"/>
      <c r="AJ1795" s="100"/>
      <c r="AK1795" s="100"/>
      <c r="AL1795" s="100"/>
      <c r="AM1795" s="100"/>
      <c r="AN1795" s="100"/>
      <c r="AO1795" s="105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7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47"/>
      <c r="BJ1795" s="47"/>
      <c r="BK1795" s="47"/>
      <c r="BL1795" s="47"/>
      <c r="BM1795" s="47"/>
    </row>
    <row r="1796" spans="1:65" s="57" customFormat="1" ht="8.4499999999999993" customHeight="1" x14ac:dyDescent="0.25">
      <c r="A1796" s="120"/>
      <c r="B1796" s="121"/>
      <c r="C1796" s="121"/>
      <c r="D1796" s="121"/>
      <c r="E1796" s="122"/>
      <c r="F1796" s="92"/>
      <c r="G1796" s="89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93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  <c r="AM1796" s="89"/>
      <c r="AN1796" s="89"/>
      <c r="AO1796" s="90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7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47"/>
      <c r="BJ1796" s="47"/>
      <c r="BK1796" s="47"/>
      <c r="BL1796" s="47"/>
      <c r="BM1796" s="47"/>
    </row>
    <row r="1797" spans="1:65" s="57" customFormat="1" ht="8.4499999999999993" customHeight="1" thickBot="1" x14ac:dyDescent="0.3">
      <c r="A1797" s="129"/>
      <c r="B1797" s="130"/>
      <c r="C1797" s="130"/>
      <c r="D1797" s="130"/>
      <c r="E1797" s="131"/>
      <c r="F1797" s="94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6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7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7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47"/>
      <c r="BJ1797" s="47"/>
      <c r="BK1797" s="47"/>
      <c r="BL1797" s="47"/>
      <c r="BM1797" s="47"/>
    </row>
    <row r="1798" spans="1:65" s="57" customFormat="1" ht="8.4499999999999993" customHeight="1" x14ac:dyDescent="0.25">
      <c r="A1798" s="126">
        <f>A1795+1</f>
        <v>588</v>
      </c>
      <c r="B1798" s="127"/>
      <c r="C1798" s="127"/>
      <c r="D1798" s="127"/>
      <c r="E1798" s="128"/>
      <c r="F1798" s="98"/>
      <c r="G1798" s="99"/>
      <c r="H1798" s="99"/>
      <c r="I1798" s="99"/>
      <c r="J1798" s="99"/>
      <c r="K1798" s="99"/>
      <c r="L1798" s="99"/>
      <c r="M1798" s="99"/>
      <c r="N1798" s="99"/>
      <c r="O1798" s="99"/>
      <c r="P1798" s="100"/>
      <c r="Q1798" s="100"/>
      <c r="R1798" s="100"/>
      <c r="S1798" s="100"/>
      <c r="T1798" s="101"/>
      <c r="U1798" s="101"/>
      <c r="V1798" s="102"/>
      <c r="W1798" s="103"/>
      <c r="X1798" s="104"/>
      <c r="Y1798" s="102"/>
      <c r="Z1798" s="102"/>
      <c r="AA1798" s="102"/>
      <c r="AB1798" s="100"/>
      <c r="AC1798" s="100"/>
      <c r="AD1798" s="100"/>
      <c r="AE1798" s="100"/>
      <c r="AF1798" s="100"/>
      <c r="AG1798" s="100"/>
      <c r="AH1798" s="100"/>
      <c r="AI1798" s="100"/>
      <c r="AJ1798" s="100"/>
      <c r="AK1798" s="100"/>
      <c r="AL1798" s="100"/>
      <c r="AM1798" s="100"/>
      <c r="AN1798" s="100"/>
      <c r="AO1798" s="105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7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47"/>
      <c r="BJ1798" s="47"/>
      <c r="BK1798" s="47"/>
      <c r="BL1798" s="47"/>
      <c r="BM1798" s="47"/>
    </row>
    <row r="1799" spans="1:65" s="57" customFormat="1" ht="8.4499999999999993" customHeight="1" x14ac:dyDescent="0.25">
      <c r="A1799" s="120"/>
      <c r="B1799" s="121"/>
      <c r="C1799" s="121"/>
      <c r="D1799" s="121"/>
      <c r="E1799" s="122"/>
      <c r="F1799" s="92"/>
      <c r="G1799" s="89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93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  <c r="AM1799" s="89"/>
      <c r="AN1799" s="89"/>
      <c r="AO1799" s="90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7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47"/>
      <c r="BJ1799" s="47"/>
      <c r="BK1799" s="47"/>
      <c r="BL1799" s="47"/>
      <c r="BM1799" s="47"/>
    </row>
    <row r="1800" spans="1:65" s="57" customFormat="1" ht="8.4499999999999993" customHeight="1" thickBot="1" x14ac:dyDescent="0.3">
      <c r="A1800" s="129"/>
      <c r="B1800" s="130"/>
      <c r="C1800" s="130"/>
      <c r="D1800" s="130"/>
      <c r="E1800" s="131"/>
      <c r="F1800" s="94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6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7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7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47"/>
      <c r="BJ1800" s="47"/>
      <c r="BK1800" s="47"/>
      <c r="BL1800" s="47"/>
      <c r="BM1800" s="47"/>
    </row>
    <row r="1801" spans="1:65" s="57" customFormat="1" ht="8.4499999999999993" customHeight="1" x14ac:dyDescent="0.25">
      <c r="A1801" s="126">
        <f>A1798+1</f>
        <v>589</v>
      </c>
      <c r="B1801" s="127"/>
      <c r="C1801" s="127"/>
      <c r="D1801" s="127"/>
      <c r="E1801" s="128"/>
      <c r="F1801" s="98"/>
      <c r="G1801" s="99"/>
      <c r="H1801" s="99"/>
      <c r="I1801" s="99"/>
      <c r="J1801" s="99"/>
      <c r="K1801" s="99"/>
      <c r="L1801" s="99"/>
      <c r="M1801" s="99"/>
      <c r="N1801" s="99"/>
      <c r="O1801" s="99"/>
      <c r="P1801" s="100"/>
      <c r="Q1801" s="100"/>
      <c r="R1801" s="100"/>
      <c r="S1801" s="100"/>
      <c r="T1801" s="101"/>
      <c r="U1801" s="101"/>
      <c r="V1801" s="102"/>
      <c r="W1801" s="103"/>
      <c r="X1801" s="104"/>
      <c r="Y1801" s="102"/>
      <c r="Z1801" s="102"/>
      <c r="AA1801" s="102"/>
      <c r="AB1801" s="100"/>
      <c r="AC1801" s="100"/>
      <c r="AD1801" s="100"/>
      <c r="AE1801" s="100"/>
      <c r="AF1801" s="100"/>
      <c r="AG1801" s="100"/>
      <c r="AH1801" s="100"/>
      <c r="AI1801" s="100"/>
      <c r="AJ1801" s="100"/>
      <c r="AK1801" s="100"/>
      <c r="AL1801" s="100"/>
      <c r="AM1801" s="100"/>
      <c r="AN1801" s="100"/>
      <c r="AO1801" s="105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7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47"/>
      <c r="BJ1801" s="47"/>
      <c r="BK1801" s="47"/>
      <c r="BL1801" s="47"/>
      <c r="BM1801" s="47"/>
    </row>
    <row r="1802" spans="1:65" s="57" customFormat="1" ht="8.4499999999999993" customHeight="1" x14ac:dyDescent="0.25">
      <c r="A1802" s="120"/>
      <c r="B1802" s="121"/>
      <c r="C1802" s="121"/>
      <c r="D1802" s="121"/>
      <c r="E1802" s="122"/>
      <c r="F1802" s="92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93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89"/>
      <c r="AN1802" s="89"/>
      <c r="AO1802" s="90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7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47"/>
      <c r="BJ1802" s="47"/>
      <c r="BK1802" s="47"/>
      <c r="BL1802" s="47"/>
      <c r="BM1802" s="47"/>
    </row>
    <row r="1803" spans="1:65" s="57" customFormat="1" ht="8.4499999999999993" customHeight="1" thickBot="1" x14ac:dyDescent="0.3">
      <c r="A1803" s="129"/>
      <c r="B1803" s="130"/>
      <c r="C1803" s="130"/>
      <c r="D1803" s="130"/>
      <c r="E1803" s="131"/>
      <c r="F1803" s="94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6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7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7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47"/>
      <c r="BJ1803" s="47"/>
      <c r="BK1803" s="47"/>
      <c r="BL1803" s="47"/>
      <c r="BM1803" s="47"/>
    </row>
    <row r="1804" spans="1:65" s="57" customFormat="1" ht="8.4499999999999993" customHeight="1" x14ac:dyDescent="0.25">
      <c r="A1804" s="126">
        <f>A1801+1</f>
        <v>590</v>
      </c>
      <c r="B1804" s="127"/>
      <c r="C1804" s="127"/>
      <c r="D1804" s="127"/>
      <c r="E1804" s="128"/>
      <c r="F1804" s="98"/>
      <c r="G1804" s="99"/>
      <c r="H1804" s="99"/>
      <c r="I1804" s="99"/>
      <c r="J1804" s="99"/>
      <c r="K1804" s="99"/>
      <c r="L1804" s="99"/>
      <c r="M1804" s="99"/>
      <c r="N1804" s="99"/>
      <c r="O1804" s="99"/>
      <c r="P1804" s="100"/>
      <c r="Q1804" s="100"/>
      <c r="R1804" s="100"/>
      <c r="S1804" s="100"/>
      <c r="T1804" s="101"/>
      <c r="U1804" s="101"/>
      <c r="V1804" s="102"/>
      <c r="W1804" s="103"/>
      <c r="X1804" s="104"/>
      <c r="Y1804" s="102"/>
      <c r="Z1804" s="102"/>
      <c r="AA1804" s="102"/>
      <c r="AB1804" s="100"/>
      <c r="AC1804" s="100"/>
      <c r="AD1804" s="100"/>
      <c r="AE1804" s="100"/>
      <c r="AF1804" s="100"/>
      <c r="AG1804" s="100"/>
      <c r="AH1804" s="100"/>
      <c r="AI1804" s="100"/>
      <c r="AJ1804" s="100"/>
      <c r="AK1804" s="100"/>
      <c r="AL1804" s="100"/>
      <c r="AM1804" s="100"/>
      <c r="AN1804" s="100"/>
      <c r="AO1804" s="105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7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47"/>
      <c r="BJ1804" s="47"/>
      <c r="BK1804" s="47"/>
      <c r="BL1804" s="47"/>
      <c r="BM1804" s="47"/>
    </row>
    <row r="1805" spans="1:65" s="57" customFormat="1" ht="8.4499999999999993" customHeight="1" x14ac:dyDescent="0.25">
      <c r="A1805" s="120"/>
      <c r="B1805" s="121"/>
      <c r="C1805" s="121"/>
      <c r="D1805" s="121"/>
      <c r="E1805" s="122"/>
      <c r="F1805" s="92"/>
      <c r="G1805" s="89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93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  <c r="AM1805" s="89"/>
      <c r="AN1805" s="89"/>
      <c r="AO1805" s="90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7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47"/>
      <c r="BJ1805" s="47"/>
      <c r="BK1805" s="47"/>
      <c r="BL1805" s="47"/>
      <c r="BM1805" s="47"/>
    </row>
    <row r="1806" spans="1:65" s="57" customFormat="1" ht="8.4499999999999993" customHeight="1" thickBot="1" x14ac:dyDescent="0.3">
      <c r="A1806" s="129"/>
      <c r="B1806" s="130"/>
      <c r="C1806" s="130"/>
      <c r="D1806" s="130"/>
      <c r="E1806" s="131"/>
      <c r="F1806" s="94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6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7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7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47"/>
      <c r="BJ1806" s="47"/>
      <c r="BK1806" s="47"/>
      <c r="BL1806" s="47"/>
      <c r="BM1806" s="47"/>
    </row>
    <row r="1807" spans="1:65" s="57" customFormat="1" ht="8.4499999999999993" customHeight="1" x14ac:dyDescent="0.25">
      <c r="A1807" s="126">
        <f>A1804+1</f>
        <v>591</v>
      </c>
      <c r="B1807" s="127"/>
      <c r="C1807" s="127"/>
      <c r="D1807" s="127"/>
      <c r="E1807" s="128"/>
      <c r="F1807" s="98"/>
      <c r="G1807" s="99"/>
      <c r="H1807" s="99"/>
      <c r="I1807" s="99"/>
      <c r="J1807" s="99"/>
      <c r="K1807" s="99"/>
      <c r="L1807" s="99"/>
      <c r="M1807" s="99"/>
      <c r="N1807" s="99"/>
      <c r="O1807" s="99"/>
      <c r="P1807" s="100"/>
      <c r="Q1807" s="100"/>
      <c r="R1807" s="100"/>
      <c r="S1807" s="100"/>
      <c r="T1807" s="101"/>
      <c r="U1807" s="101"/>
      <c r="V1807" s="102"/>
      <c r="W1807" s="103"/>
      <c r="X1807" s="104"/>
      <c r="Y1807" s="102"/>
      <c r="Z1807" s="102"/>
      <c r="AA1807" s="102"/>
      <c r="AB1807" s="100"/>
      <c r="AC1807" s="100"/>
      <c r="AD1807" s="100"/>
      <c r="AE1807" s="100"/>
      <c r="AF1807" s="100"/>
      <c r="AG1807" s="100"/>
      <c r="AH1807" s="100"/>
      <c r="AI1807" s="100"/>
      <c r="AJ1807" s="100"/>
      <c r="AK1807" s="100"/>
      <c r="AL1807" s="100"/>
      <c r="AM1807" s="100"/>
      <c r="AN1807" s="100"/>
      <c r="AO1807" s="105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7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47"/>
      <c r="BJ1807" s="47"/>
      <c r="BK1807" s="47"/>
      <c r="BL1807" s="47"/>
      <c r="BM1807" s="47"/>
    </row>
    <row r="1808" spans="1:65" s="57" customFormat="1" ht="8.4499999999999993" customHeight="1" x14ac:dyDescent="0.25">
      <c r="A1808" s="120"/>
      <c r="B1808" s="121"/>
      <c r="C1808" s="121"/>
      <c r="D1808" s="121"/>
      <c r="E1808" s="122"/>
      <c r="F1808" s="92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93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  <c r="AM1808" s="89"/>
      <c r="AN1808" s="89"/>
      <c r="AO1808" s="90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7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47"/>
      <c r="BJ1808" s="47"/>
      <c r="BK1808" s="47"/>
      <c r="BL1808" s="47"/>
      <c r="BM1808" s="47"/>
    </row>
    <row r="1809" spans="1:65" s="57" customFormat="1" ht="8.4499999999999993" customHeight="1" thickBot="1" x14ac:dyDescent="0.3">
      <c r="A1809" s="129"/>
      <c r="B1809" s="130"/>
      <c r="C1809" s="130"/>
      <c r="D1809" s="130"/>
      <c r="E1809" s="131"/>
      <c r="F1809" s="94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6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7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7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47"/>
      <c r="BJ1809" s="47"/>
      <c r="BK1809" s="47"/>
      <c r="BL1809" s="47"/>
      <c r="BM1809" s="47"/>
    </row>
    <row r="1810" spans="1:65" s="57" customFormat="1" ht="8.4499999999999993" customHeight="1" x14ac:dyDescent="0.25">
      <c r="A1810" s="126">
        <f>A1807+1</f>
        <v>592</v>
      </c>
      <c r="B1810" s="127"/>
      <c r="C1810" s="127"/>
      <c r="D1810" s="127"/>
      <c r="E1810" s="128"/>
      <c r="F1810" s="98"/>
      <c r="G1810" s="99"/>
      <c r="H1810" s="99"/>
      <c r="I1810" s="99"/>
      <c r="J1810" s="99"/>
      <c r="K1810" s="99"/>
      <c r="L1810" s="99"/>
      <c r="M1810" s="99"/>
      <c r="N1810" s="99"/>
      <c r="O1810" s="99"/>
      <c r="P1810" s="100"/>
      <c r="Q1810" s="100"/>
      <c r="R1810" s="100"/>
      <c r="S1810" s="100"/>
      <c r="T1810" s="101"/>
      <c r="U1810" s="101"/>
      <c r="V1810" s="102"/>
      <c r="W1810" s="103"/>
      <c r="X1810" s="104"/>
      <c r="Y1810" s="102"/>
      <c r="Z1810" s="102"/>
      <c r="AA1810" s="102"/>
      <c r="AB1810" s="100"/>
      <c r="AC1810" s="100"/>
      <c r="AD1810" s="100"/>
      <c r="AE1810" s="100"/>
      <c r="AF1810" s="100"/>
      <c r="AG1810" s="100"/>
      <c r="AH1810" s="100"/>
      <c r="AI1810" s="100"/>
      <c r="AJ1810" s="100"/>
      <c r="AK1810" s="100"/>
      <c r="AL1810" s="100"/>
      <c r="AM1810" s="100"/>
      <c r="AN1810" s="100"/>
      <c r="AO1810" s="105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7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47"/>
      <c r="BJ1810" s="47"/>
      <c r="BK1810" s="47"/>
      <c r="BL1810" s="47"/>
      <c r="BM1810" s="47"/>
    </row>
    <row r="1811" spans="1:65" s="57" customFormat="1" ht="8.4499999999999993" customHeight="1" x14ac:dyDescent="0.25">
      <c r="A1811" s="120"/>
      <c r="B1811" s="121"/>
      <c r="C1811" s="121"/>
      <c r="D1811" s="121"/>
      <c r="E1811" s="122"/>
      <c r="F1811" s="92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93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  <c r="AM1811" s="89"/>
      <c r="AN1811" s="89"/>
      <c r="AO1811" s="90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7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47"/>
      <c r="BJ1811" s="47"/>
      <c r="BK1811" s="47"/>
      <c r="BL1811" s="47"/>
      <c r="BM1811" s="47"/>
    </row>
    <row r="1812" spans="1:65" s="57" customFormat="1" ht="8.4499999999999993" customHeight="1" thickBot="1" x14ac:dyDescent="0.3">
      <c r="A1812" s="129"/>
      <c r="B1812" s="130"/>
      <c r="C1812" s="130"/>
      <c r="D1812" s="130"/>
      <c r="E1812" s="131"/>
      <c r="F1812" s="94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6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7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7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47"/>
      <c r="BJ1812" s="47"/>
      <c r="BK1812" s="47"/>
      <c r="BL1812" s="47"/>
      <c r="BM1812" s="47"/>
    </row>
    <row r="1813" spans="1:65" s="57" customFormat="1" ht="8.4499999999999993" customHeight="1" x14ac:dyDescent="0.25">
      <c r="A1813" s="126">
        <f>A1810+1</f>
        <v>593</v>
      </c>
      <c r="B1813" s="127"/>
      <c r="C1813" s="127"/>
      <c r="D1813" s="127"/>
      <c r="E1813" s="128"/>
      <c r="F1813" s="98"/>
      <c r="G1813" s="99"/>
      <c r="H1813" s="99"/>
      <c r="I1813" s="99"/>
      <c r="J1813" s="99"/>
      <c r="K1813" s="99"/>
      <c r="L1813" s="99"/>
      <c r="M1813" s="99"/>
      <c r="N1813" s="99"/>
      <c r="O1813" s="99"/>
      <c r="P1813" s="100"/>
      <c r="Q1813" s="100"/>
      <c r="R1813" s="100"/>
      <c r="S1813" s="100"/>
      <c r="T1813" s="101"/>
      <c r="U1813" s="101"/>
      <c r="V1813" s="102"/>
      <c r="W1813" s="103"/>
      <c r="X1813" s="104"/>
      <c r="Y1813" s="102"/>
      <c r="Z1813" s="102"/>
      <c r="AA1813" s="102"/>
      <c r="AB1813" s="100"/>
      <c r="AC1813" s="100"/>
      <c r="AD1813" s="100"/>
      <c r="AE1813" s="100"/>
      <c r="AF1813" s="100"/>
      <c r="AG1813" s="100"/>
      <c r="AH1813" s="100"/>
      <c r="AI1813" s="100"/>
      <c r="AJ1813" s="100"/>
      <c r="AK1813" s="100"/>
      <c r="AL1813" s="100"/>
      <c r="AM1813" s="100"/>
      <c r="AN1813" s="100"/>
      <c r="AO1813" s="105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7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47"/>
      <c r="BJ1813" s="47"/>
      <c r="BK1813" s="47"/>
      <c r="BL1813" s="47"/>
      <c r="BM1813" s="47"/>
    </row>
    <row r="1814" spans="1:65" s="57" customFormat="1" ht="8.4499999999999993" customHeight="1" x14ac:dyDescent="0.25">
      <c r="A1814" s="120"/>
      <c r="B1814" s="121"/>
      <c r="C1814" s="121"/>
      <c r="D1814" s="121"/>
      <c r="E1814" s="122"/>
      <c r="F1814" s="92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93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  <c r="AM1814" s="89"/>
      <c r="AN1814" s="89"/>
      <c r="AO1814" s="90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7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47"/>
      <c r="BJ1814" s="47"/>
      <c r="BK1814" s="47"/>
      <c r="BL1814" s="47"/>
      <c r="BM1814" s="47"/>
    </row>
    <row r="1815" spans="1:65" s="57" customFormat="1" ht="8.4499999999999993" customHeight="1" thickBot="1" x14ac:dyDescent="0.3">
      <c r="A1815" s="129"/>
      <c r="B1815" s="130"/>
      <c r="C1815" s="130"/>
      <c r="D1815" s="130"/>
      <c r="E1815" s="131"/>
      <c r="F1815" s="94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6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7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7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47"/>
      <c r="BJ1815" s="47"/>
      <c r="BK1815" s="47"/>
      <c r="BL1815" s="47"/>
      <c r="BM1815" s="47"/>
    </row>
    <row r="1816" spans="1:65" s="57" customFormat="1" ht="8.4499999999999993" customHeight="1" x14ac:dyDescent="0.25">
      <c r="A1816" s="126">
        <f>A1813+1</f>
        <v>594</v>
      </c>
      <c r="B1816" s="127"/>
      <c r="C1816" s="127"/>
      <c r="D1816" s="127"/>
      <c r="E1816" s="128"/>
      <c r="F1816" s="98"/>
      <c r="G1816" s="99"/>
      <c r="H1816" s="99"/>
      <c r="I1816" s="99"/>
      <c r="J1816" s="99"/>
      <c r="K1816" s="99"/>
      <c r="L1816" s="99"/>
      <c r="M1816" s="99"/>
      <c r="N1816" s="99"/>
      <c r="O1816" s="99"/>
      <c r="P1816" s="100"/>
      <c r="Q1816" s="100"/>
      <c r="R1816" s="100"/>
      <c r="S1816" s="100"/>
      <c r="T1816" s="101"/>
      <c r="U1816" s="101"/>
      <c r="V1816" s="102"/>
      <c r="W1816" s="103"/>
      <c r="X1816" s="104"/>
      <c r="Y1816" s="102"/>
      <c r="Z1816" s="102"/>
      <c r="AA1816" s="102"/>
      <c r="AB1816" s="100"/>
      <c r="AC1816" s="100"/>
      <c r="AD1816" s="100"/>
      <c r="AE1816" s="100"/>
      <c r="AF1816" s="100"/>
      <c r="AG1816" s="100"/>
      <c r="AH1816" s="100"/>
      <c r="AI1816" s="100"/>
      <c r="AJ1816" s="100"/>
      <c r="AK1816" s="100"/>
      <c r="AL1816" s="100"/>
      <c r="AM1816" s="100"/>
      <c r="AN1816" s="100"/>
      <c r="AO1816" s="105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7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47"/>
      <c r="BJ1816" s="47"/>
      <c r="BK1816" s="47"/>
      <c r="BL1816" s="47"/>
      <c r="BM1816" s="47"/>
    </row>
    <row r="1817" spans="1:65" s="57" customFormat="1" ht="8.4499999999999993" customHeight="1" x14ac:dyDescent="0.25">
      <c r="A1817" s="120"/>
      <c r="B1817" s="121"/>
      <c r="C1817" s="121"/>
      <c r="D1817" s="121"/>
      <c r="E1817" s="122"/>
      <c r="F1817" s="92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93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89"/>
      <c r="AN1817" s="89"/>
      <c r="AO1817" s="90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7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47"/>
      <c r="BJ1817" s="47"/>
      <c r="BK1817" s="47"/>
      <c r="BL1817" s="47"/>
      <c r="BM1817" s="47"/>
    </row>
    <row r="1818" spans="1:65" s="57" customFormat="1" ht="8.4499999999999993" customHeight="1" thickBot="1" x14ac:dyDescent="0.3">
      <c r="A1818" s="129"/>
      <c r="B1818" s="130"/>
      <c r="C1818" s="130"/>
      <c r="D1818" s="130"/>
      <c r="E1818" s="131"/>
      <c r="F1818" s="94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6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7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7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47"/>
      <c r="BJ1818" s="47"/>
      <c r="BK1818" s="47"/>
      <c r="BL1818" s="47"/>
      <c r="BM1818" s="47"/>
    </row>
    <row r="1819" spans="1:65" s="57" customFormat="1" ht="8.4499999999999993" customHeight="1" x14ac:dyDescent="0.25">
      <c r="A1819" s="126">
        <f>A1816+1</f>
        <v>595</v>
      </c>
      <c r="B1819" s="127"/>
      <c r="C1819" s="127"/>
      <c r="D1819" s="127"/>
      <c r="E1819" s="128"/>
      <c r="F1819" s="98"/>
      <c r="G1819" s="99"/>
      <c r="H1819" s="99"/>
      <c r="I1819" s="99"/>
      <c r="J1819" s="99"/>
      <c r="K1819" s="99"/>
      <c r="L1819" s="99"/>
      <c r="M1819" s="99"/>
      <c r="N1819" s="99"/>
      <c r="O1819" s="99"/>
      <c r="P1819" s="100"/>
      <c r="Q1819" s="100"/>
      <c r="R1819" s="100"/>
      <c r="S1819" s="100"/>
      <c r="T1819" s="101"/>
      <c r="U1819" s="101"/>
      <c r="V1819" s="102"/>
      <c r="W1819" s="103"/>
      <c r="X1819" s="104"/>
      <c r="Y1819" s="102"/>
      <c r="Z1819" s="102"/>
      <c r="AA1819" s="102"/>
      <c r="AB1819" s="100"/>
      <c r="AC1819" s="100"/>
      <c r="AD1819" s="100"/>
      <c r="AE1819" s="100"/>
      <c r="AF1819" s="100"/>
      <c r="AG1819" s="100"/>
      <c r="AH1819" s="100"/>
      <c r="AI1819" s="100"/>
      <c r="AJ1819" s="100"/>
      <c r="AK1819" s="100"/>
      <c r="AL1819" s="100"/>
      <c r="AM1819" s="100"/>
      <c r="AN1819" s="100"/>
      <c r="AO1819" s="105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7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47"/>
      <c r="BJ1819" s="47"/>
      <c r="BK1819" s="47"/>
      <c r="BL1819" s="47"/>
      <c r="BM1819" s="47"/>
    </row>
    <row r="1820" spans="1:65" s="57" customFormat="1" ht="8.4499999999999993" customHeight="1" x14ac:dyDescent="0.25">
      <c r="A1820" s="120"/>
      <c r="B1820" s="121"/>
      <c r="C1820" s="121"/>
      <c r="D1820" s="121"/>
      <c r="E1820" s="122"/>
      <c r="F1820" s="92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93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  <c r="AM1820" s="89"/>
      <c r="AN1820" s="89"/>
      <c r="AO1820" s="90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7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47"/>
      <c r="BJ1820" s="47"/>
      <c r="BK1820" s="47"/>
      <c r="BL1820" s="47"/>
      <c r="BM1820" s="47"/>
    </row>
    <row r="1821" spans="1:65" s="57" customFormat="1" ht="8.4499999999999993" customHeight="1" thickBot="1" x14ac:dyDescent="0.3">
      <c r="A1821" s="129"/>
      <c r="B1821" s="130"/>
      <c r="C1821" s="130"/>
      <c r="D1821" s="130"/>
      <c r="E1821" s="131"/>
      <c r="F1821" s="94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6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7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7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47"/>
      <c r="BJ1821" s="47"/>
      <c r="BK1821" s="47"/>
      <c r="BL1821" s="47"/>
      <c r="BM1821" s="47"/>
    </row>
    <row r="1822" spans="1:65" s="57" customFormat="1" ht="8.4499999999999993" customHeight="1" x14ac:dyDescent="0.25">
      <c r="A1822" s="126">
        <f>A1819+1</f>
        <v>596</v>
      </c>
      <c r="B1822" s="127"/>
      <c r="C1822" s="127"/>
      <c r="D1822" s="127"/>
      <c r="E1822" s="128"/>
      <c r="F1822" s="98"/>
      <c r="G1822" s="99"/>
      <c r="H1822" s="99"/>
      <c r="I1822" s="99"/>
      <c r="J1822" s="99"/>
      <c r="K1822" s="99"/>
      <c r="L1822" s="99"/>
      <c r="M1822" s="99"/>
      <c r="N1822" s="99"/>
      <c r="O1822" s="99"/>
      <c r="P1822" s="100"/>
      <c r="Q1822" s="100"/>
      <c r="R1822" s="100"/>
      <c r="S1822" s="100"/>
      <c r="T1822" s="101"/>
      <c r="U1822" s="101"/>
      <c r="V1822" s="102"/>
      <c r="W1822" s="103"/>
      <c r="X1822" s="104"/>
      <c r="Y1822" s="102"/>
      <c r="Z1822" s="102"/>
      <c r="AA1822" s="102"/>
      <c r="AB1822" s="100"/>
      <c r="AC1822" s="100"/>
      <c r="AD1822" s="100"/>
      <c r="AE1822" s="100"/>
      <c r="AF1822" s="100"/>
      <c r="AG1822" s="100"/>
      <c r="AH1822" s="100"/>
      <c r="AI1822" s="100"/>
      <c r="AJ1822" s="100"/>
      <c r="AK1822" s="100"/>
      <c r="AL1822" s="100"/>
      <c r="AM1822" s="100"/>
      <c r="AN1822" s="100"/>
      <c r="AO1822" s="105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7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47"/>
      <c r="BJ1822" s="47"/>
      <c r="BK1822" s="47"/>
      <c r="BL1822" s="47"/>
      <c r="BM1822" s="47"/>
    </row>
    <row r="1823" spans="1:65" s="57" customFormat="1" ht="8.4499999999999993" customHeight="1" x14ac:dyDescent="0.25">
      <c r="A1823" s="120"/>
      <c r="B1823" s="121"/>
      <c r="C1823" s="121"/>
      <c r="D1823" s="121"/>
      <c r="E1823" s="122"/>
      <c r="F1823" s="92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93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  <c r="AM1823" s="89"/>
      <c r="AN1823" s="89"/>
      <c r="AO1823" s="90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7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47"/>
      <c r="BJ1823" s="47"/>
      <c r="BK1823" s="47"/>
      <c r="BL1823" s="47"/>
      <c r="BM1823" s="47"/>
    </row>
    <row r="1824" spans="1:65" s="57" customFormat="1" ht="8.4499999999999993" customHeight="1" thickBot="1" x14ac:dyDescent="0.3">
      <c r="A1824" s="129"/>
      <c r="B1824" s="130"/>
      <c r="C1824" s="130"/>
      <c r="D1824" s="130"/>
      <c r="E1824" s="131"/>
      <c r="F1824" s="94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6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7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7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47"/>
      <c r="BJ1824" s="47"/>
      <c r="BK1824" s="47"/>
      <c r="BL1824" s="47"/>
      <c r="BM1824" s="47"/>
    </row>
    <row r="1825" spans="1:65" s="57" customFormat="1" ht="8.4499999999999993" customHeight="1" x14ac:dyDescent="0.25">
      <c r="A1825" s="126">
        <f>A1822+1</f>
        <v>597</v>
      </c>
      <c r="B1825" s="127"/>
      <c r="C1825" s="127"/>
      <c r="D1825" s="127"/>
      <c r="E1825" s="128"/>
      <c r="F1825" s="98"/>
      <c r="G1825" s="99"/>
      <c r="H1825" s="99"/>
      <c r="I1825" s="99"/>
      <c r="J1825" s="99"/>
      <c r="K1825" s="99"/>
      <c r="L1825" s="99"/>
      <c r="M1825" s="99"/>
      <c r="N1825" s="99"/>
      <c r="O1825" s="99"/>
      <c r="P1825" s="100"/>
      <c r="Q1825" s="100"/>
      <c r="R1825" s="100"/>
      <c r="S1825" s="100"/>
      <c r="T1825" s="101"/>
      <c r="U1825" s="101"/>
      <c r="V1825" s="102"/>
      <c r="W1825" s="103"/>
      <c r="X1825" s="104"/>
      <c r="Y1825" s="102"/>
      <c r="Z1825" s="102"/>
      <c r="AA1825" s="102"/>
      <c r="AB1825" s="100"/>
      <c r="AC1825" s="100"/>
      <c r="AD1825" s="100"/>
      <c r="AE1825" s="100"/>
      <c r="AF1825" s="100"/>
      <c r="AG1825" s="100"/>
      <c r="AH1825" s="100"/>
      <c r="AI1825" s="100"/>
      <c r="AJ1825" s="100"/>
      <c r="AK1825" s="100"/>
      <c r="AL1825" s="100"/>
      <c r="AM1825" s="100"/>
      <c r="AN1825" s="100"/>
      <c r="AO1825" s="105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7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47"/>
      <c r="BJ1825" s="47"/>
      <c r="BK1825" s="47"/>
      <c r="BL1825" s="47"/>
      <c r="BM1825" s="47"/>
    </row>
    <row r="1826" spans="1:65" s="57" customFormat="1" ht="8.4499999999999993" customHeight="1" x14ac:dyDescent="0.25">
      <c r="A1826" s="120"/>
      <c r="B1826" s="121"/>
      <c r="C1826" s="121"/>
      <c r="D1826" s="121"/>
      <c r="E1826" s="122"/>
      <c r="F1826" s="92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93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  <c r="AM1826" s="89"/>
      <c r="AN1826" s="89"/>
      <c r="AO1826" s="90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7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47"/>
      <c r="BJ1826" s="47"/>
      <c r="BK1826" s="47"/>
      <c r="BL1826" s="47"/>
      <c r="BM1826" s="47"/>
    </row>
    <row r="1827" spans="1:65" s="57" customFormat="1" ht="8.4499999999999993" customHeight="1" thickBot="1" x14ac:dyDescent="0.3">
      <c r="A1827" s="129"/>
      <c r="B1827" s="130"/>
      <c r="C1827" s="130"/>
      <c r="D1827" s="130"/>
      <c r="E1827" s="131"/>
      <c r="F1827" s="94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6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7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7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47"/>
      <c r="BJ1827" s="47"/>
      <c r="BK1827" s="47"/>
      <c r="BL1827" s="47"/>
      <c r="BM1827" s="47"/>
    </row>
    <row r="1828" spans="1:65" s="57" customFormat="1" ht="8.4499999999999993" customHeight="1" x14ac:dyDescent="0.25">
      <c r="A1828" s="126">
        <f>A1825+1</f>
        <v>598</v>
      </c>
      <c r="B1828" s="127"/>
      <c r="C1828" s="127"/>
      <c r="D1828" s="127"/>
      <c r="E1828" s="128"/>
      <c r="F1828" s="98"/>
      <c r="G1828" s="99"/>
      <c r="H1828" s="99"/>
      <c r="I1828" s="99"/>
      <c r="J1828" s="99"/>
      <c r="K1828" s="99"/>
      <c r="L1828" s="99"/>
      <c r="M1828" s="99"/>
      <c r="N1828" s="99"/>
      <c r="O1828" s="99"/>
      <c r="P1828" s="100"/>
      <c r="Q1828" s="100"/>
      <c r="R1828" s="100"/>
      <c r="S1828" s="100"/>
      <c r="T1828" s="101"/>
      <c r="U1828" s="101"/>
      <c r="V1828" s="102"/>
      <c r="W1828" s="103"/>
      <c r="X1828" s="104"/>
      <c r="Y1828" s="102"/>
      <c r="Z1828" s="102"/>
      <c r="AA1828" s="102"/>
      <c r="AB1828" s="100"/>
      <c r="AC1828" s="100"/>
      <c r="AD1828" s="100"/>
      <c r="AE1828" s="100"/>
      <c r="AF1828" s="100"/>
      <c r="AG1828" s="100"/>
      <c r="AH1828" s="100"/>
      <c r="AI1828" s="100"/>
      <c r="AJ1828" s="100"/>
      <c r="AK1828" s="100"/>
      <c r="AL1828" s="100"/>
      <c r="AM1828" s="100"/>
      <c r="AN1828" s="100"/>
      <c r="AO1828" s="105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7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47"/>
      <c r="BJ1828" s="47"/>
      <c r="BK1828" s="47"/>
      <c r="BL1828" s="47"/>
      <c r="BM1828" s="47"/>
    </row>
    <row r="1829" spans="1:65" s="57" customFormat="1" ht="8.4499999999999993" customHeight="1" x14ac:dyDescent="0.25">
      <c r="A1829" s="120"/>
      <c r="B1829" s="121"/>
      <c r="C1829" s="121"/>
      <c r="D1829" s="121"/>
      <c r="E1829" s="122"/>
      <c r="F1829" s="92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93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  <c r="AM1829" s="89"/>
      <c r="AN1829" s="89"/>
      <c r="AO1829" s="90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7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47"/>
      <c r="BJ1829" s="47"/>
      <c r="BK1829" s="47"/>
      <c r="BL1829" s="47"/>
      <c r="BM1829" s="47"/>
    </row>
    <row r="1830" spans="1:65" s="57" customFormat="1" ht="8.4499999999999993" customHeight="1" thickBot="1" x14ac:dyDescent="0.3">
      <c r="A1830" s="129"/>
      <c r="B1830" s="130"/>
      <c r="C1830" s="130"/>
      <c r="D1830" s="130"/>
      <c r="E1830" s="131"/>
      <c r="F1830" s="94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6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7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7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47"/>
      <c r="BJ1830" s="47"/>
      <c r="BK1830" s="47"/>
      <c r="BL1830" s="47"/>
      <c r="BM1830" s="47"/>
    </row>
    <row r="1831" spans="1:65" s="57" customFormat="1" ht="8.4499999999999993" customHeight="1" x14ac:dyDescent="0.25">
      <c r="A1831" s="126">
        <f>A1828+1</f>
        <v>599</v>
      </c>
      <c r="B1831" s="127"/>
      <c r="C1831" s="127"/>
      <c r="D1831" s="127"/>
      <c r="E1831" s="128"/>
      <c r="F1831" s="98"/>
      <c r="G1831" s="99"/>
      <c r="H1831" s="99"/>
      <c r="I1831" s="99"/>
      <c r="J1831" s="99"/>
      <c r="K1831" s="99"/>
      <c r="L1831" s="99"/>
      <c r="M1831" s="99"/>
      <c r="N1831" s="99"/>
      <c r="O1831" s="99"/>
      <c r="P1831" s="100"/>
      <c r="Q1831" s="100"/>
      <c r="R1831" s="100"/>
      <c r="S1831" s="100"/>
      <c r="T1831" s="101"/>
      <c r="U1831" s="101"/>
      <c r="V1831" s="102"/>
      <c r="W1831" s="103"/>
      <c r="X1831" s="104"/>
      <c r="Y1831" s="102"/>
      <c r="Z1831" s="102"/>
      <c r="AA1831" s="102"/>
      <c r="AB1831" s="100"/>
      <c r="AC1831" s="100"/>
      <c r="AD1831" s="100"/>
      <c r="AE1831" s="100"/>
      <c r="AF1831" s="100"/>
      <c r="AG1831" s="100"/>
      <c r="AH1831" s="100"/>
      <c r="AI1831" s="100"/>
      <c r="AJ1831" s="100"/>
      <c r="AK1831" s="100"/>
      <c r="AL1831" s="100"/>
      <c r="AM1831" s="100"/>
      <c r="AN1831" s="100"/>
      <c r="AO1831" s="105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7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47"/>
      <c r="BJ1831" s="47"/>
      <c r="BK1831" s="47"/>
      <c r="BL1831" s="47"/>
      <c r="BM1831" s="47"/>
    </row>
    <row r="1832" spans="1:65" s="57" customFormat="1" ht="8.4499999999999993" customHeight="1" x14ac:dyDescent="0.25">
      <c r="A1832" s="120"/>
      <c r="B1832" s="121"/>
      <c r="C1832" s="121"/>
      <c r="D1832" s="121"/>
      <c r="E1832" s="122"/>
      <c r="F1832" s="92"/>
      <c r="G1832" s="89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93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  <c r="AM1832" s="89"/>
      <c r="AN1832" s="89"/>
      <c r="AO1832" s="90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7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47"/>
      <c r="BJ1832" s="47"/>
      <c r="BK1832" s="47"/>
      <c r="BL1832" s="47"/>
      <c r="BM1832" s="47"/>
    </row>
    <row r="1833" spans="1:65" s="57" customFormat="1" ht="8.4499999999999993" customHeight="1" thickBot="1" x14ac:dyDescent="0.3">
      <c r="A1833" s="129"/>
      <c r="B1833" s="130"/>
      <c r="C1833" s="130"/>
      <c r="D1833" s="130"/>
      <c r="E1833" s="131"/>
      <c r="F1833" s="94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6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7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7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47"/>
      <c r="BJ1833" s="47"/>
      <c r="BK1833" s="47"/>
      <c r="BL1833" s="47"/>
      <c r="BM1833" s="47"/>
    </row>
    <row r="1834" spans="1:65" s="57" customFormat="1" ht="8.4499999999999993" customHeight="1" x14ac:dyDescent="0.25">
      <c r="A1834" s="126">
        <f>A1831+1</f>
        <v>600</v>
      </c>
      <c r="B1834" s="127"/>
      <c r="C1834" s="127"/>
      <c r="D1834" s="127"/>
      <c r="E1834" s="128"/>
      <c r="F1834" s="98"/>
      <c r="G1834" s="99"/>
      <c r="H1834" s="99"/>
      <c r="I1834" s="99"/>
      <c r="J1834" s="99"/>
      <c r="K1834" s="99"/>
      <c r="L1834" s="99"/>
      <c r="M1834" s="99"/>
      <c r="N1834" s="99"/>
      <c r="O1834" s="99"/>
      <c r="P1834" s="100"/>
      <c r="Q1834" s="100"/>
      <c r="R1834" s="100"/>
      <c r="S1834" s="100"/>
      <c r="T1834" s="101"/>
      <c r="U1834" s="101"/>
      <c r="V1834" s="102"/>
      <c r="W1834" s="103"/>
      <c r="X1834" s="104"/>
      <c r="Y1834" s="102"/>
      <c r="Z1834" s="102"/>
      <c r="AA1834" s="102"/>
      <c r="AB1834" s="100"/>
      <c r="AC1834" s="100"/>
      <c r="AD1834" s="100"/>
      <c r="AE1834" s="100"/>
      <c r="AF1834" s="100"/>
      <c r="AG1834" s="100"/>
      <c r="AH1834" s="100"/>
      <c r="AI1834" s="100"/>
      <c r="AJ1834" s="100"/>
      <c r="AK1834" s="100"/>
      <c r="AL1834" s="100"/>
      <c r="AM1834" s="100"/>
      <c r="AN1834" s="100"/>
      <c r="AO1834" s="105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7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47"/>
      <c r="BJ1834" s="47"/>
      <c r="BK1834" s="47"/>
      <c r="BL1834" s="47"/>
      <c r="BM1834" s="47"/>
    </row>
    <row r="1835" spans="1:65" s="57" customFormat="1" ht="8.4499999999999993" customHeight="1" x14ac:dyDescent="0.25">
      <c r="A1835" s="120"/>
      <c r="B1835" s="121"/>
      <c r="C1835" s="121"/>
      <c r="D1835" s="121"/>
      <c r="E1835" s="122"/>
      <c r="F1835" s="92"/>
      <c r="G1835" s="89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93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  <c r="AM1835" s="89"/>
      <c r="AN1835" s="89"/>
      <c r="AO1835" s="90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7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47"/>
      <c r="BJ1835" s="47"/>
      <c r="BK1835" s="47"/>
      <c r="BL1835" s="47"/>
      <c r="BM1835" s="47"/>
    </row>
    <row r="1836" spans="1:65" s="57" customFormat="1" ht="8.4499999999999993" customHeight="1" thickBot="1" x14ac:dyDescent="0.3">
      <c r="A1836" s="129"/>
      <c r="B1836" s="130"/>
      <c r="C1836" s="130"/>
      <c r="D1836" s="130"/>
      <c r="E1836" s="131"/>
      <c r="F1836" s="94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6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7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7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47"/>
      <c r="BJ1836" s="47"/>
      <c r="BK1836" s="47"/>
      <c r="BL1836" s="47"/>
      <c r="BM1836" s="47"/>
    </row>
    <row r="1837" spans="1:65" s="57" customFormat="1" ht="8.4499999999999993" customHeight="1" x14ac:dyDescent="0.25">
      <c r="A1837" s="126">
        <f>A1834+1</f>
        <v>601</v>
      </c>
      <c r="B1837" s="127"/>
      <c r="C1837" s="127"/>
      <c r="D1837" s="127"/>
      <c r="E1837" s="128"/>
      <c r="F1837" s="98"/>
      <c r="G1837" s="99"/>
      <c r="H1837" s="99"/>
      <c r="I1837" s="99"/>
      <c r="J1837" s="99"/>
      <c r="K1837" s="99"/>
      <c r="L1837" s="99"/>
      <c r="M1837" s="99"/>
      <c r="N1837" s="99"/>
      <c r="O1837" s="99"/>
      <c r="P1837" s="100"/>
      <c r="Q1837" s="100"/>
      <c r="R1837" s="100"/>
      <c r="S1837" s="100"/>
      <c r="T1837" s="101"/>
      <c r="U1837" s="101"/>
      <c r="V1837" s="102"/>
      <c r="W1837" s="103"/>
      <c r="X1837" s="104"/>
      <c r="Y1837" s="102"/>
      <c r="Z1837" s="102"/>
      <c r="AA1837" s="102"/>
      <c r="AB1837" s="100"/>
      <c r="AC1837" s="100"/>
      <c r="AD1837" s="100"/>
      <c r="AE1837" s="100"/>
      <c r="AF1837" s="100"/>
      <c r="AG1837" s="100"/>
      <c r="AH1837" s="100"/>
      <c r="AI1837" s="100"/>
      <c r="AJ1837" s="100"/>
      <c r="AK1837" s="100"/>
      <c r="AL1837" s="100"/>
      <c r="AM1837" s="100"/>
      <c r="AN1837" s="100"/>
      <c r="AO1837" s="105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7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47"/>
      <c r="BJ1837" s="47"/>
      <c r="BK1837" s="47"/>
      <c r="BL1837" s="47"/>
      <c r="BM1837" s="47"/>
    </row>
    <row r="1838" spans="1:65" s="57" customFormat="1" ht="8.4499999999999993" customHeight="1" x14ac:dyDescent="0.25">
      <c r="A1838" s="120"/>
      <c r="B1838" s="121"/>
      <c r="C1838" s="121"/>
      <c r="D1838" s="121"/>
      <c r="E1838" s="122"/>
      <c r="F1838" s="92"/>
      <c r="G1838" s="89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93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  <c r="AM1838" s="89"/>
      <c r="AN1838" s="89"/>
      <c r="AO1838" s="90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7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47"/>
      <c r="BJ1838" s="47"/>
      <c r="BK1838" s="47"/>
      <c r="BL1838" s="47"/>
      <c r="BM1838" s="47"/>
    </row>
    <row r="1839" spans="1:65" s="57" customFormat="1" ht="8.4499999999999993" customHeight="1" thickBot="1" x14ac:dyDescent="0.3">
      <c r="A1839" s="129"/>
      <c r="B1839" s="130"/>
      <c r="C1839" s="130"/>
      <c r="D1839" s="130"/>
      <c r="E1839" s="131"/>
      <c r="F1839" s="94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6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7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7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47"/>
      <c r="BJ1839" s="47"/>
      <c r="BK1839" s="47"/>
      <c r="BL1839" s="47"/>
      <c r="BM1839" s="47"/>
    </row>
    <row r="1840" spans="1:65" s="57" customFormat="1" ht="8.4499999999999993" customHeight="1" x14ac:dyDescent="0.25">
      <c r="A1840" s="126">
        <f>A1837+1</f>
        <v>602</v>
      </c>
      <c r="B1840" s="127"/>
      <c r="C1840" s="127"/>
      <c r="D1840" s="127"/>
      <c r="E1840" s="128"/>
      <c r="F1840" s="98"/>
      <c r="G1840" s="99"/>
      <c r="H1840" s="99"/>
      <c r="I1840" s="99"/>
      <c r="J1840" s="99"/>
      <c r="K1840" s="99"/>
      <c r="L1840" s="99"/>
      <c r="M1840" s="99"/>
      <c r="N1840" s="99"/>
      <c r="O1840" s="99"/>
      <c r="P1840" s="100"/>
      <c r="Q1840" s="100"/>
      <c r="R1840" s="100"/>
      <c r="S1840" s="100"/>
      <c r="T1840" s="101"/>
      <c r="U1840" s="101"/>
      <c r="V1840" s="102"/>
      <c r="W1840" s="103"/>
      <c r="X1840" s="104"/>
      <c r="Y1840" s="102"/>
      <c r="Z1840" s="102"/>
      <c r="AA1840" s="102"/>
      <c r="AB1840" s="100"/>
      <c r="AC1840" s="100"/>
      <c r="AD1840" s="100"/>
      <c r="AE1840" s="100"/>
      <c r="AF1840" s="100"/>
      <c r="AG1840" s="100"/>
      <c r="AH1840" s="100"/>
      <c r="AI1840" s="100"/>
      <c r="AJ1840" s="100"/>
      <c r="AK1840" s="100"/>
      <c r="AL1840" s="100"/>
      <c r="AM1840" s="100"/>
      <c r="AN1840" s="100"/>
      <c r="AO1840" s="105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7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47"/>
      <c r="BJ1840" s="47"/>
      <c r="BK1840" s="47"/>
      <c r="BL1840" s="47"/>
      <c r="BM1840" s="47"/>
    </row>
    <row r="1841" spans="1:65" s="57" customFormat="1" ht="8.4499999999999993" customHeight="1" x14ac:dyDescent="0.25">
      <c r="A1841" s="120"/>
      <c r="B1841" s="121"/>
      <c r="C1841" s="121"/>
      <c r="D1841" s="121"/>
      <c r="E1841" s="122"/>
      <c r="F1841" s="92"/>
      <c r="G1841" s="89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93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  <c r="AM1841" s="89"/>
      <c r="AN1841" s="89"/>
      <c r="AO1841" s="90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7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47"/>
      <c r="BJ1841" s="47"/>
      <c r="BK1841" s="47"/>
      <c r="BL1841" s="47"/>
      <c r="BM1841" s="47"/>
    </row>
    <row r="1842" spans="1:65" s="57" customFormat="1" ht="8.4499999999999993" customHeight="1" thickBot="1" x14ac:dyDescent="0.3">
      <c r="A1842" s="129"/>
      <c r="B1842" s="130"/>
      <c r="C1842" s="130"/>
      <c r="D1842" s="130"/>
      <c r="E1842" s="131"/>
      <c r="F1842" s="94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6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7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7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47"/>
      <c r="BJ1842" s="47"/>
      <c r="BK1842" s="47"/>
      <c r="BL1842" s="47"/>
      <c r="BM1842" s="47"/>
    </row>
    <row r="1843" spans="1:65" s="57" customFormat="1" ht="8.4499999999999993" customHeight="1" x14ac:dyDescent="0.25">
      <c r="A1843" s="126">
        <f>A1840+1</f>
        <v>603</v>
      </c>
      <c r="B1843" s="127"/>
      <c r="C1843" s="127"/>
      <c r="D1843" s="127"/>
      <c r="E1843" s="128"/>
      <c r="F1843" s="98"/>
      <c r="G1843" s="99"/>
      <c r="H1843" s="99"/>
      <c r="I1843" s="99"/>
      <c r="J1843" s="99"/>
      <c r="K1843" s="99"/>
      <c r="L1843" s="99"/>
      <c r="M1843" s="99"/>
      <c r="N1843" s="99"/>
      <c r="O1843" s="99"/>
      <c r="P1843" s="100"/>
      <c r="Q1843" s="100"/>
      <c r="R1843" s="100"/>
      <c r="S1843" s="100"/>
      <c r="T1843" s="101"/>
      <c r="U1843" s="101"/>
      <c r="V1843" s="102"/>
      <c r="W1843" s="103"/>
      <c r="X1843" s="104"/>
      <c r="Y1843" s="102"/>
      <c r="Z1843" s="102"/>
      <c r="AA1843" s="102"/>
      <c r="AB1843" s="100"/>
      <c r="AC1843" s="100"/>
      <c r="AD1843" s="100"/>
      <c r="AE1843" s="100"/>
      <c r="AF1843" s="100"/>
      <c r="AG1843" s="100"/>
      <c r="AH1843" s="100"/>
      <c r="AI1843" s="100"/>
      <c r="AJ1843" s="100"/>
      <c r="AK1843" s="100"/>
      <c r="AL1843" s="100"/>
      <c r="AM1843" s="100"/>
      <c r="AN1843" s="100"/>
      <c r="AO1843" s="105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7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47"/>
      <c r="BJ1843" s="47"/>
      <c r="BK1843" s="47"/>
      <c r="BL1843" s="47"/>
      <c r="BM1843" s="47"/>
    </row>
    <row r="1844" spans="1:65" s="57" customFormat="1" ht="8.4499999999999993" customHeight="1" x14ac:dyDescent="0.25">
      <c r="A1844" s="120"/>
      <c r="B1844" s="121"/>
      <c r="C1844" s="121"/>
      <c r="D1844" s="121"/>
      <c r="E1844" s="122"/>
      <c r="F1844" s="92"/>
      <c r="G1844" s="89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93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89"/>
      <c r="AN1844" s="89"/>
      <c r="AO1844" s="90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7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47"/>
      <c r="BJ1844" s="47"/>
      <c r="BK1844" s="47"/>
      <c r="BL1844" s="47"/>
      <c r="BM1844" s="47"/>
    </row>
    <row r="1845" spans="1:65" s="57" customFormat="1" ht="8.4499999999999993" customHeight="1" thickBot="1" x14ac:dyDescent="0.3">
      <c r="A1845" s="120"/>
      <c r="B1845" s="121"/>
      <c r="C1845" s="121"/>
      <c r="D1845" s="121"/>
      <c r="E1845" s="122"/>
      <c r="F1845" s="94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6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7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7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47"/>
      <c r="BJ1845" s="47"/>
      <c r="BK1845" s="47"/>
      <c r="BL1845" s="47"/>
      <c r="BM1845" s="47"/>
    </row>
    <row r="1846" spans="1:65" s="57" customFormat="1" ht="8.4499999999999993" customHeight="1" x14ac:dyDescent="0.25">
      <c r="A1846" s="123">
        <f>A1843+1</f>
        <v>604</v>
      </c>
      <c r="B1846" s="124"/>
      <c r="C1846" s="124"/>
      <c r="D1846" s="124"/>
      <c r="E1846" s="125"/>
      <c r="F1846" s="98"/>
      <c r="G1846" s="99"/>
      <c r="H1846" s="99"/>
      <c r="I1846" s="99"/>
      <c r="J1846" s="99"/>
      <c r="K1846" s="99"/>
      <c r="L1846" s="99"/>
      <c r="M1846" s="99"/>
      <c r="N1846" s="99"/>
      <c r="O1846" s="99"/>
      <c r="P1846" s="100"/>
      <c r="Q1846" s="100"/>
      <c r="R1846" s="100"/>
      <c r="S1846" s="100"/>
      <c r="T1846" s="101"/>
      <c r="U1846" s="101"/>
      <c r="V1846" s="102"/>
      <c r="W1846" s="103"/>
      <c r="X1846" s="104"/>
      <c r="Y1846" s="102"/>
      <c r="Z1846" s="102"/>
      <c r="AA1846" s="102"/>
      <c r="AB1846" s="100"/>
      <c r="AC1846" s="100"/>
      <c r="AD1846" s="100"/>
      <c r="AE1846" s="100"/>
      <c r="AF1846" s="100"/>
      <c r="AG1846" s="100"/>
      <c r="AH1846" s="100"/>
      <c r="AI1846" s="100"/>
      <c r="AJ1846" s="100"/>
      <c r="AK1846" s="100"/>
      <c r="AL1846" s="100"/>
      <c r="AM1846" s="100"/>
      <c r="AN1846" s="100"/>
      <c r="AO1846" s="105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7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47"/>
      <c r="BJ1846" s="47"/>
      <c r="BK1846" s="47"/>
      <c r="BL1846" s="47"/>
      <c r="BM1846" s="47"/>
    </row>
    <row r="1847" spans="1:65" s="57" customFormat="1" ht="8.4499999999999993" customHeight="1" x14ac:dyDescent="0.25">
      <c r="A1847" s="123"/>
      <c r="B1847" s="124"/>
      <c r="C1847" s="124"/>
      <c r="D1847" s="124"/>
      <c r="E1847" s="125"/>
      <c r="F1847" s="92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93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  <c r="AM1847" s="89"/>
      <c r="AN1847" s="89"/>
      <c r="AO1847" s="90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7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47"/>
      <c r="BJ1847" s="47"/>
      <c r="BK1847" s="47"/>
      <c r="BL1847" s="47"/>
      <c r="BM1847" s="47"/>
    </row>
    <row r="1848" spans="1:65" s="57" customFormat="1" ht="8.4499999999999993" customHeight="1" thickBot="1" x14ac:dyDescent="0.3">
      <c r="A1848" s="123"/>
      <c r="B1848" s="124"/>
      <c r="C1848" s="124"/>
      <c r="D1848" s="124"/>
      <c r="E1848" s="125"/>
      <c r="F1848" s="94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6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7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7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47"/>
      <c r="BJ1848" s="47"/>
      <c r="BK1848" s="47"/>
      <c r="BL1848" s="47"/>
      <c r="BM1848" s="47"/>
    </row>
    <row r="1849" spans="1:65" s="57" customFormat="1" ht="8.4499999999999993" customHeight="1" x14ac:dyDescent="0.25">
      <c r="A1849" s="123">
        <f>A1846+1</f>
        <v>605</v>
      </c>
      <c r="B1849" s="124"/>
      <c r="C1849" s="124"/>
      <c r="D1849" s="124"/>
      <c r="E1849" s="125"/>
      <c r="F1849" s="98"/>
      <c r="G1849" s="99"/>
      <c r="H1849" s="99"/>
      <c r="I1849" s="99"/>
      <c r="J1849" s="99"/>
      <c r="K1849" s="99"/>
      <c r="L1849" s="99"/>
      <c r="M1849" s="99"/>
      <c r="N1849" s="99"/>
      <c r="O1849" s="99"/>
      <c r="P1849" s="100"/>
      <c r="Q1849" s="100"/>
      <c r="R1849" s="100"/>
      <c r="S1849" s="100"/>
      <c r="T1849" s="101"/>
      <c r="U1849" s="101"/>
      <c r="V1849" s="102"/>
      <c r="W1849" s="103"/>
      <c r="X1849" s="104"/>
      <c r="Y1849" s="102"/>
      <c r="Z1849" s="102"/>
      <c r="AA1849" s="102"/>
      <c r="AB1849" s="100"/>
      <c r="AC1849" s="100"/>
      <c r="AD1849" s="100"/>
      <c r="AE1849" s="100"/>
      <c r="AF1849" s="100"/>
      <c r="AG1849" s="100"/>
      <c r="AH1849" s="100"/>
      <c r="AI1849" s="100"/>
      <c r="AJ1849" s="100"/>
      <c r="AK1849" s="100"/>
      <c r="AL1849" s="100"/>
      <c r="AM1849" s="100"/>
      <c r="AN1849" s="100"/>
      <c r="AO1849" s="105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7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47"/>
      <c r="BJ1849" s="47"/>
      <c r="BK1849" s="47"/>
      <c r="BL1849" s="47"/>
      <c r="BM1849" s="47"/>
    </row>
    <row r="1850" spans="1:65" s="57" customFormat="1" ht="8.4499999999999993" customHeight="1" x14ac:dyDescent="0.25">
      <c r="A1850" s="123"/>
      <c r="B1850" s="124"/>
      <c r="C1850" s="124"/>
      <c r="D1850" s="124"/>
      <c r="E1850" s="125"/>
      <c r="F1850" s="92"/>
      <c r="G1850" s="89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93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89"/>
      <c r="AN1850" s="89"/>
      <c r="AO1850" s="90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7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47"/>
      <c r="BJ1850" s="47"/>
      <c r="BK1850" s="47"/>
      <c r="BL1850" s="47"/>
      <c r="BM1850" s="47"/>
    </row>
    <row r="1851" spans="1:65" s="57" customFormat="1" ht="8.4499999999999993" customHeight="1" thickBot="1" x14ac:dyDescent="0.3">
      <c r="A1851" s="123"/>
      <c r="B1851" s="124"/>
      <c r="C1851" s="124"/>
      <c r="D1851" s="124"/>
      <c r="E1851" s="125"/>
      <c r="F1851" s="94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6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7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7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47"/>
      <c r="BJ1851" s="47"/>
      <c r="BK1851" s="47"/>
      <c r="BL1851" s="47"/>
      <c r="BM1851" s="47"/>
    </row>
    <row r="1852" spans="1:65" s="57" customFormat="1" ht="8.4499999999999993" customHeight="1" x14ac:dyDescent="0.25">
      <c r="A1852" s="123">
        <f>A1849+1</f>
        <v>606</v>
      </c>
      <c r="B1852" s="124"/>
      <c r="C1852" s="124"/>
      <c r="D1852" s="124"/>
      <c r="E1852" s="125"/>
      <c r="F1852" s="98"/>
      <c r="G1852" s="99"/>
      <c r="H1852" s="99"/>
      <c r="I1852" s="99"/>
      <c r="J1852" s="99"/>
      <c r="K1852" s="99"/>
      <c r="L1852" s="99"/>
      <c r="M1852" s="99"/>
      <c r="N1852" s="99"/>
      <c r="O1852" s="99"/>
      <c r="P1852" s="100"/>
      <c r="Q1852" s="100"/>
      <c r="R1852" s="100"/>
      <c r="S1852" s="100"/>
      <c r="T1852" s="101"/>
      <c r="U1852" s="101"/>
      <c r="V1852" s="102"/>
      <c r="W1852" s="103"/>
      <c r="X1852" s="104"/>
      <c r="Y1852" s="102"/>
      <c r="Z1852" s="102"/>
      <c r="AA1852" s="102"/>
      <c r="AB1852" s="100"/>
      <c r="AC1852" s="100"/>
      <c r="AD1852" s="100"/>
      <c r="AE1852" s="100"/>
      <c r="AF1852" s="100"/>
      <c r="AG1852" s="100"/>
      <c r="AH1852" s="100"/>
      <c r="AI1852" s="100"/>
      <c r="AJ1852" s="100"/>
      <c r="AK1852" s="100"/>
      <c r="AL1852" s="100"/>
      <c r="AM1852" s="100"/>
      <c r="AN1852" s="100"/>
      <c r="AO1852" s="105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7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47"/>
      <c r="BJ1852" s="47"/>
      <c r="BK1852" s="47"/>
      <c r="BL1852" s="47"/>
      <c r="BM1852" s="47"/>
    </row>
    <row r="1853" spans="1:65" s="57" customFormat="1" ht="8.4499999999999993" customHeight="1" x14ac:dyDescent="0.25">
      <c r="A1853" s="123"/>
      <c r="B1853" s="124"/>
      <c r="C1853" s="124"/>
      <c r="D1853" s="124"/>
      <c r="E1853" s="125"/>
      <c r="F1853" s="92"/>
      <c r="G1853" s="89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93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89"/>
      <c r="AN1853" s="89"/>
      <c r="AO1853" s="90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7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47"/>
      <c r="BJ1853" s="47"/>
      <c r="BK1853" s="47"/>
      <c r="BL1853" s="47"/>
      <c r="BM1853" s="47"/>
    </row>
    <row r="1854" spans="1:65" s="57" customFormat="1" ht="8.4499999999999993" customHeight="1" thickBot="1" x14ac:dyDescent="0.3">
      <c r="A1854" s="123"/>
      <c r="B1854" s="124"/>
      <c r="C1854" s="124"/>
      <c r="D1854" s="124"/>
      <c r="E1854" s="125"/>
      <c r="F1854" s="94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6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7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7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47"/>
      <c r="BJ1854" s="47"/>
      <c r="BK1854" s="47"/>
      <c r="BL1854" s="47"/>
      <c r="BM1854" s="47"/>
    </row>
    <row r="1855" spans="1:65" s="57" customFormat="1" ht="8.4499999999999993" customHeight="1" x14ac:dyDescent="0.25">
      <c r="A1855" s="120">
        <f>A1852+1</f>
        <v>607</v>
      </c>
      <c r="B1855" s="121"/>
      <c r="C1855" s="121"/>
      <c r="D1855" s="121"/>
      <c r="E1855" s="122"/>
      <c r="F1855" s="98"/>
      <c r="G1855" s="99"/>
      <c r="H1855" s="99"/>
      <c r="I1855" s="99"/>
      <c r="J1855" s="99"/>
      <c r="K1855" s="99"/>
      <c r="L1855" s="99"/>
      <c r="M1855" s="99"/>
      <c r="N1855" s="99"/>
      <c r="O1855" s="99"/>
      <c r="P1855" s="100"/>
      <c r="Q1855" s="100"/>
      <c r="R1855" s="100"/>
      <c r="S1855" s="100"/>
      <c r="T1855" s="101"/>
      <c r="U1855" s="101"/>
      <c r="V1855" s="102"/>
      <c r="W1855" s="103"/>
      <c r="X1855" s="104"/>
      <c r="Y1855" s="102"/>
      <c r="Z1855" s="102"/>
      <c r="AA1855" s="102"/>
      <c r="AB1855" s="100"/>
      <c r="AC1855" s="100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105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7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47"/>
      <c r="BJ1855" s="47"/>
      <c r="BK1855" s="47"/>
      <c r="BL1855" s="47"/>
      <c r="BM1855" s="47"/>
    </row>
    <row r="1856" spans="1:65" s="57" customFormat="1" ht="8.4499999999999993" customHeight="1" x14ac:dyDescent="0.25">
      <c r="A1856" s="120"/>
      <c r="B1856" s="121"/>
      <c r="C1856" s="121"/>
      <c r="D1856" s="121"/>
      <c r="E1856" s="122"/>
      <c r="F1856" s="92"/>
      <c r="G1856" s="89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93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  <c r="AM1856" s="89"/>
      <c r="AN1856" s="89"/>
      <c r="AO1856" s="90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7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47"/>
      <c r="BJ1856" s="47"/>
      <c r="BK1856" s="47"/>
      <c r="BL1856" s="47"/>
      <c r="BM1856" s="47"/>
    </row>
    <row r="1857" spans="1:65" s="57" customFormat="1" ht="8.4499999999999993" customHeight="1" thickBot="1" x14ac:dyDescent="0.3">
      <c r="A1857" s="120"/>
      <c r="B1857" s="121"/>
      <c r="C1857" s="121"/>
      <c r="D1857" s="121"/>
      <c r="E1857" s="122"/>
      <c r="F1857" s="94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6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7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7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47"/>
      <c r="BJ1857" s="47"/>
      <c r="BK1857" s="47"/>
      <c r="BL1857" s="47"/>
      <c r="BM1857" s="47"/>
    </row>
    <row r="1858" spans="1:65" s="57" customFormat="1" ht="8.4499999999999993" customHeight="1" x14ac:dyDescent="0.25">
      <c r="A1858" s="123">
        <f>A1855+1</f>
        <v>608</v>
      </c>
      <c r="B1858" s="124"/>
      <c r="C1858" s="124"/>
      <c r="D1858" s="124"/>
      <c r="E1858" s="125"/>
      <c r="F1858" s="98"/>
      <c r="G1858" s="99"/>
      <c r="H1858" s="99"/>
      <c r="I1858" s="99"/>
      <c r="J1858" s="99"/>
      <c r="K1858" s="99"/>
      <c r="L1858" s="99"/>
      <c r="M1858" s="99"/>
      <c r="N1858" s="99"/>
      <c r="O1858" s="99"/>
      <c r="P1858" s="100"/>
      <c r="Q1858" s="100"/>
      <c r="R1858" s="100"/>
      <c r="S1858" s="100"/>
      <c r="T1858" s="101"/>
      <c r="U1858" s="101"/>
      <c r="V1858" s="102"/>
      <c r="W1858" s="103"/>
      <c r="X1858" s="104"/>
      <c r="Y1858" s="102"/>
      <c r="Z1858" s="102"/>
      <c r="AA1858" s="102"/>
      <c r="AB1858" s="100"/>
      <c r="AC1858" s="100"/>
      <c r="AD1858" s="100"/>
      <c r="AE1858" s="100"/>
      <c r="AF1858" s="100"/>
      <c r="AG1858" s="100"/>
      <c r="AH1858" s="100"/>
      <c r="AI1858" s="100"/>
      <c r="AJ1858" s="100"/>
      <c r="AK1858" s="100"/>
      <c r="AL1858" s="100"/>
      <c r="AM1858" s="100"/>
      <c r="AN1858" s="100"/>
      <c r="AO1858" s="105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7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47"/>
      <c r="BJ1858" s="47"/>
      <c r="BK1858" s="47"/>
      <c r="BL1858" s="47"/>
      <c r="BM1858" s="47"/>
    </row>
    <row r="1859" spans="1:65" s="57" customFormat="1" ht="8.4499999999999993" customHeight="1" x14ac:dyDescent="0.25">
      <c r="A1859" s="123"/>
      <c r="B1859" s="124"/>
      <c r="C1859" s="124"/>
      <c r="D1859" s="124"/>
      <c r="E1859" s="125"/>
      <c r="F1859" s="92"/>
      <c r="G1859" s="89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93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  <c r="AM1859" s="89"/>
      <c r="AN1859" s="89"/>
      <c r="AO1859" s="90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7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47"/>
      <c r="BJ1859" s="47"/>
      <c r="BK1859" s="47"/>
      <c r="BL1859" s="47"/>
      <c r="BM1859" s="47"/>
    </row>
    <row r="1860" spans="1:65" s="57" customFormat="1" ht="8.4499999999999993" customHeight="1" thickBot="1" x14ac:dyDescent="0.3">
      <c r="A1860" s="123"/>
      <c r="B1860" s="124"/>
      <c r="C1860" s="124"/>
      <c r="D1860" s="124"/>
      <c r="E1860" s="125"/>
      <c r="F1860" s="94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6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7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7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47"/>
      <c r="BJ1860" s="47"/>
      <c r="BK1860" s="47"/>
      <c r="BL1860" s="47"/>
      <c r="BM1860" s="47"/>
    </row>
    <row r="1861" spans="1:65" s="57" customFormat="1" ht="8.4499999999999993" customHeight="1" x14ac:dyDescent="0.25">
      <c r="A1861" s="123">
        <f>A1858+1</f>
        <v>609</v>
      </c>
      <c r="B1861" s="124"/>
      <c r="C1861" s="124"/>
      <c r="D1861" s="124"/>
      <c r="E1861" s="125"/>
      <c r="F1861" s="98"/>
      <c r="G1861" s="99"/>
      <c r="H1861" s="99"/>
      <c r="I1861" s="99"/>
      <c r="J1861" s="99"/>
      <c r="K1861" s="99"/>
      <c r="L1861" s="99"/>
      <c r="M1861" s="99"/>
      <c r="N1861" s="99"/>
      <c r="O1861" s="99"/>
      <c r="P1861" s="100"/>
      <c r="Q1861" s="100"/>
      <c r="R1861" s="100"/>
      <c r="S1861" s="100"/>
      <c r="T1861" s="101"/>
      <c r="U1861" s="101"/>
      <c r="V1861" s="102"/>
      <c r="W1861" s="103"/>
      <c r="X1861" s="104"/>
      <c r="Y1861" s="102"/>
      <c r="Z1861" s="102"/>
      <c r="AA1861" s="102"/>
      <c r="AB1861" s="100"/>
      <c r="AC1861" s="100"/>
      <c r="AD1861" s="100"/>
      <c r="AE1861" s="100"/>
      <c r="AF1861" s="100"/>
      <c r="AG1861" s="100"/>
      <c r="AH1861" s="100"/>
      <c r="AI1861" s="100"/>
      <c r="AJ1861" s="100"/>
      <c r="AK1861" s="100"/>
      <c r="AL1861" s="100"/>
      <c r="AM1861" s="100"/>
      <c r="AN1861" s="100"/>
      <c r="AO1861" s="105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7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47"/>
      <c r="BJ1861" s="47"/>
      <c r="BK1861" s="47"/>
      <c r="BL1861" s="47"/>
      <c r="BM1861" s="47"/>
    </row>
    <row r="1862" spans="1:65" s="57" customFormat="1" ht="8.4499999999999993" customHeight="1" x14ac:dyDescent="0.25">
      <c r="A1862" s="123"/>
      <c r="B1862" s="124"/>
      <c r="C1862" s="124"/>
      <c r="D1862" s="124"/>
      <c r="E1862" s="125"/>
      <c r="F1862" s="92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93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  <c r="AM1862" s="89"/>
      <c r="AN1862" s="89"/>
      <c r="AO1862" s="90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7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47"/>
      <c r="BJ1862" s="47"/>
      <c r="BK1862" s="47"/>
      <c r="BL1862" s="47"/>
      <c r="BM1862" s="47"/>
    </row>
    <row r="1863" spans="1:65" s="57" customFormat="1" ht="8.4499999999999993" customHeight="1" thickBot="1" x14ac:dyDescent="0.3">
      <c r="A1863" s="123"/>
      <c r="B1863" s="124"/>
      <c r="C1863" s="124"/>
      <c r="D1863" s="124"/>
      <c r="E1863" s="125"/>
      <c r="F1863" s="94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6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7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7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47"/>
      <c r="BJ1863" s="47"/>
      <c r="BK1863" s="47"/>
      <c r="BL1863" s="47"/>
      <c r="BM1863" s="47"/>
    </row>
    <row r="1864" spans="1:65" s="57" customFormat="1" ht="8.4499999999999993" customHeight="1" x14ac:dyDescent="0.25">
      <c r="A1864" s="123">
        <f>A1861+1</f>
        <v>610</v>
      </c>
      <c r="B1864" s="124"/>
      <c r="C1864" s="124"/>
      <c r="D1864" s="124"/>
      <c r="E1864" s="125"/>
      <c r="F1864" s="98"/>
      <c r="G1864" s="99"/>
      <c r="H1864" s="99"/>
      <c r="I1864" s="99"/>
      <c r="J1864" s="99"/>
      <c r="K1864" s="99"/>
      <c r="L1864" s="99"/>
      <c r="M1864" s="99"/>
      <c r="N1864" s="99"/>
      <c r="O1864" s="99"/>
      <c r="P1864" s="100"/>
      <c r="Q1864" s="100"/>
      <c r="R1864" s="100"/>
      <c r="S1864" s="100"/>
      <c r="T1864" s="101"/>
      <c r="U1864" s="101"/>
      <c r="V1864" s="102"/>
      <c r="W1864" s="103"/>
      <c r="X1864" s="104"/>
      <c r="Y1864" s="102"/>
      <c r="Z1864" s="102"/>
      <c r="AA1864" s="102"/>
      <c r="AB1864" s="100"/>
      <c r="AC1864" s="100"/>
      <c r="AD1864" s="100"/>
      <c r="AE1864" s="100"/>
      <c r="AF1864" s="100"/>
      <c r="AG1864" s="100"/>
      <c r="AH1864" s="100"/>
      <c r="AI1864" s="100"/>
      <c r="AJ1864" s="100"/>
      <c r="AK1864" s="100"/>
      <c r="AL1864" s="100"/>
      <c r="AM1864" s="100"/>
      <c r="AN1864" s="100"/>
      <c r="AO1864" s="105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7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47"/>
      <c r="BJ1864" s="47"/>
      <c r="BK1864" s="47"/>
      <c r="BL1864" s="47"/>
      <c r="BM1864" s="47"/>
    </row>
    <row r="1865" spans="1:65" s="57" customFormat="1" ht="8.4499999999999993" customHeight="1" x14ac:dyDescent="0.25">
      <c r="A1865" s="123"/>
      <c r="B1865" s="124"/>
      <c r="C1865" s="124"/>
      <c r="D1865" s="124"/>
      <c r="E1865" s="125"/>
      <c r="F1865" s="92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93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  <c r="AM1865" s="89"/>
      <c r="AN1865" s="89"/>
      <c r="AO1865" s="90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7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47"/>
      <c r="BJ1865" s="47"/>
      <c r="BK1865" s="47"/>
      <c r="BL1865" s="47"/>
      <c r="BM1865" s="47"/>
    </row>
    <row r="1866" spans="1:65" s="57" customFormat="1" ht="8.4499999999999993" customHeight="1" thickBot="1" x14ac:dyDescent="0.3">
      <c r="A1866" s="132"/>
      <c r="B1866" s="133"/>
      <c r="C1866" s="133"/>
      <c r="D1866" s="133"/>
      <c r="E1866" s="134"/>
      <c r="F1866" s="94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6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7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7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47"/>
      <c r="BJ1866" s="47"/>
      <c r="BK1866" s="47"/>
      <c r="BL1866" s="47"/>
      <c r="BM1866" s="47"/>
    </row>
    <row r="1867" spans="1:65" s="57" customFormat="1" ht="8.4499999999999993" customHeight="1" thickBot="1" x14ac:dyDescent="0.3">
      <c r="A1867" s="3"/>
      <c r="B1867" s="91"/>
      <c r="C1867" s="47"/>
      <c r="D1867" s="47"/>
      <c r="E1867" s="47"/>
      <c r="F1867" s="47"/>
      <c r="G1867" s="47"/>
      <c r="H1867" s="47"/>
      <c r="I1867" s="47"/>
      <c r="J1867" s="47"/>
      <c r="K1867" s="47"/>
      <c r="L1867" s="47"/>
      <c r="M1867" s="47"/>
      <c r="N1867" s="47"/>
      <c r="O1867" s="47"/>
      <c r="P1867" s="47"/>
      <c r="Q1867" s="47"/>
      <c r="R1867" s="47"/>
      <c r="S1867" s="47"/>
      <c r="T1867" s="47"/>
      <c r="U1867" s="47"/>
      <c r="V1867" s="47"/>
      <c r="W1867" s="47"/>
      <c r="X1867" s="47"/>
      <c r="Y1867" s="47"/>
      <c r="Z1867" s="47"/>
      <c r="AA1867" s="47"/>
      <c r="AB1867" s="47"/>
      <c r="AC1867" s="47"/>
      <c r="AD1867" s="47"/>
      <c r="AE1867" s="47"/>
      <c r="AF1867" s="47"/>
      <c r="AG1867" s="47"/>
      <c r="AH1867" s="47"/>
      <c r="AI1867" s="47"/>
      <c r="AJ1867" s="47"/>
      <c r="AK1867" s="47"/>
      <c r="AL1867" s="47"/>
      <c r="AM1867" s="47"/>
      <c r="AN1867" s="47"/>
      <c r="AO1867" s="47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7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47"/>
      <c r="BJ1867" s="47"/>
      <c r="BK1867" s="47"/>
      <c r="BL1867" s="47"/>
      <c r="BM1867" s="47"/>
    </row>
    <row r="1868" spans="1:65" s="57" customFormat="1" ht="8.4499999999999993" customHeight="1" x14ac:dyDescent="0.25">
      <c r="A1868" s="135">
        <f>A1864+1</f>
        <v>611</v>
      </c>
      <c r="B1868" s="136"/>
      <c r="C1868" s="136"/>
      <c r="D1868" s="136"/>
      <c r="E1868" s="137"/>
      <c r="F1868" s="98"/>
      <c r="G1868" s="99"/>
      <c r="H1868" s="99"/>
      <c r="I1868" s="99"/>
      <c r="J1868" s="99"/>
      <c r="K1868" s="99"/>
      <c r="L1868" s="99"/>
      <c r="M1868" s="99"/>
      <c r="N1868" s="99"/>
      <c r="O1868" s="99"/>
      <c r="P1868" s="100"/>
      <c r="Q1868" s="100"/>
      <c r="R1868" s="100"/>
      <c r="S1868" s="100"/>
      <c r="T1868" s="101"/>
      <c r="U1868" s="101"/>
      <c r="V1868" s="102"/>
      <c r="W1868" s="103"/>
      <c r="X1868" s="104"/>
      <c r="Y1868" s="102"/>
      <c r="Z1868" s="102"/>
      <c r="AA1868" s="102"/>
      <c r="AB1868" s="100"/>
      <c r="AC1868" s="100"/>
      <c r="AD1868" s="100"/>
      <c r="AE1868" s="100"/>
      <c r="AF1868" s="100"/>
      <c r="AG1868" s="100"/>
      <c r="AH1868" s="100"/>
      <c r="AI1868" s="100"/>
      <c r="AJ1868" s="100"/>
      <c r="AK1868" s="100"/>
      <c r="AL1868" s="100"/>
      <c r="AM1868" s="100"/>
      <c r="AN1868" s="100"/>
      <c r="AO1868" s="105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7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47"/>
      <c r="BJ1868" s="47"/>
      <c r="BK1868" s="47"/>
      <c r="BL1868" s="47"/>
      <c r="BM1868" s="47"/>
    </row>
    <row r="1869" spans="1:65" s="57" customFormat="1" ht="8.4499999999999993" customHeight="1" x14ac:dyDescent="0.25">
      <c r="A1869" s="120"/>
      <c r="B1869" s="121"/>
      <c r="C1869" s="121"/>
      <c r="D1869" s="121"/>
      <c r="E1869" s="122"/>
      <c r="F1869" s="92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93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  <c r="AM1869" s="89"/>
      <c r="AN1869" s="89"/>
      <c r="AO1869" s="90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7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47"/>
      <c r="BJ1869" s="47"/>
      <c r="BK1869" s="47"/>
      <c r="BL1869" s="47"/>
      <c r="BM1869" s="47"/>
    </row>
    <row r="1870" spans="1:65" s="57" customFormat="1" ht="8.4499999999999993" customHeight="1" thickBot="1" x14ac:dyDescent="0.3">
      <c r="A1870" s="120"/>
      <c r="B1870" s="121"/>
      <c r="C1870" s="121"/>
      <c r="D1870" s="121"/>
      <c r="E1870" s="122"/>
      <c r="F1870" s="94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6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7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7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47"/>
      <c r="BJ1870" s="47"/>
      <c r="BK1870" s="47"/>
      <c r="BL1870" s="47"/>
      <c r="BM1870" s="47"/>
    </row>
    <row r="1871" spans="1:65" s="57" customFormat="1" ht="8.4499999999999993" customHeight="1" x14ac:dyDescent="0.25">
      <c r="A1871" s="126">
        <f>A1868+1</f>
        <v>612</v>
      </c>
      <c r="B1871" s="127"/>
      <c r="C1871" s="127"/>
      <c r="D1871" s="127"/>
      <c r="E1871" s="128"/>
      <c r="F1871" s="98"/>
      <c r="G1871" s="99"/>
      <c r="H1871" s="99"/>
      <c r="I1871" s="99"/>
      <c r="J1871" s="99"/>
      <c r="K1871" s="99"/>
      <c r="L1871" s="99"/>
      <c r="M1871" s="99"/>
      <c r="N1871" s="99"/>
      <c r="O1871" s="99"/>
      <c r="P1871" s="100"/>
      <c r="Q1871" s="100"/>
      <c r="R1871" s="100"/>
      <c r="S1871" s="100"/>
      <c r="T1871" s="101"/>
      <c r="U1871" s="101"/>
      <c r="V1871" s="102"/>
      <c r="W1871" s="103"/>
      <c r="X1871" s="104"/>
      <c r="Y1871" s="102"/>
      <c r="Z1871" s="102"/>
      <c r="AA1871" s="102"/>
      <c r="AB1871" s="100"/>
      <c r="AC1871" s="100"/>
      <c r="AD1871" s="100"/>
      <c r="AE1871" s="100"/>
      <c r="AF1871" s="100"/>
      <c r="AG1871" s="100"/>
      <c r="AH1871" s="100"/>
      <c r="AI1871" s="100"/>
      <c r="AJ1871" s="100"/>
      <c r="AK1871" s="100"/>
      <c r="AL1871" s="100"/>
      <c r="AM1871" s="100"/>
      <c r="AN1871" s="100"/>
      <c r="AO1871" s="105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7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47"/>
      <c r="BJ1871" s="47"/>
      <c r="BK1871" s="47"/>
      <c r="BL1871" s="47"/>
      <c r="BM1871" s="47"/>
    </row>
    <row r="1872" spans="1:65" s="57" customFormat="1" ht="8.4499999999999993" customHeight="1" x14ac:dyDescent="0.25">
      <c r="A1872" s="120"/>
      <c r="B1872" s="121"/>
      <c r="C1872" s="121"/>
      <c r="D1872" s="121"/>
      <c r="E1872" s="122"/>
      <c r="F1872" s="92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93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  <c r="AM1872" s="89"/>
      <c r="AN1872" s="89"/>
      <c r="AO1872" s="90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7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47"/>
      <c r="BJ1872" s="47"/>
      <c r="BK1872" s="47"/>
      <c r="BL1872" s="47"/>
      <c r="BM1872" s="47"/>
    </row>
    <row r="1873" spans="1:65" s="57" customFormat="1" ht="8.4499999999999993" customHeight="1" thickBot="1" x14ac:dyDescent="0.3">
      <c r="A1873" s="129"/>
      <c r="B1873" s="130"/>
      <c r="C1873" s="130"/>
      <c r="D1873" s="130"/>
      <c r="E1873" s="131"/>
      <c r="F1873" s="94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6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7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7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47"/>
      <c r="BJ1873" s="47"/>
      <c r="BK1873" s="47"/>
      <c r="BL1873" s="47"/>
      <c r="BM1873" s="47"/>
    </row>
    <row r="1874" spans="1:65" s="57" customFormat="1" ht="8.4499999999999993" customHeight="1" x14ac:dyDescent="0.25">
      <c r="A1874" s="126">
        <f>A1871+1</f>
        <v>613</v>
      </c>
      <c r="B1874" s="127"/>
      <c r="C1874" s="127"/>
      <c r="D1874" s="127"/>
      <c r="E1874" s="128"/>
      <c r="F1874" s="98"/>
      <c r="G1874" s="99"/>
      <c r="H1874" s="99"/>
      <c r="I1874" s="99"/>
      <c r="J1874" s="99"/>
      <c r="K1874" s="99"/>
      <c r="L1874" s="99"/>
      <c r="M1874" s="99"/>
      <c r="N1874" s="99"/>
      <c r="O1874" s="99"/>
      <c r="P1874" s="100"/>
      <c r="Q1874" s="100"/>
      <c r="R1874" s="100"/>
      <c r="S1874" s="100"/>
      <c r="T1874" s="101"/>
      <c r="U1874" s="101"/>
      <c r="V1874" s="102"/>
      <c r="W1874" s="103"/>
      <c r="X1874" s="104"/>
      <c r="Y1874" s="102"/>
      <c r="Z1874" s="102"/>
      <c r="AA1874" s="102"/>
      <c r="AB1874" s="100"/>
      <c r="AC1874" s="100"/>
      <c r="AD1874" s="100"/>
      <c r="AE1874" s="100"/>
      <c r="AF1874" s="100"/>
      <c r="AG1874" s="100"/>
      <c r="AH1874" s="100"/>
      <c r="AI1874" s="100"/>
      <c r="AJ1874" s="100"/>
      <c r="AK1874" s="100"/>
      <c r="AL1874" s="100"/>
      <c r="AM1874" s="100"/>
      <c r="AN1874" s="100"/>
      <c r="AO1874" s="105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7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47"/>
      <c r="BJ1874" s="47"/>
      <c r="BK1874" s="47"/>
      <c r="BL1874" s="47"/>
      <c r="BM1874" s="47"/>
    </row>
    <row r="1875" spans="1:65" s="57" customFormat="1" ht="8.4499999999999993" customHeight="1" x14ac:dyDescent="0.25">
      <c r="A1875" s="120"/>
      <c r="B1875" s="121"/>
      <c r="C1875" s="121"/>
      <c r="D1875" s="121"/>
      <c r="E1875" s="122"/>
      <c r="F1875" s="92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93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  <c r="AM1875" s="89"/>
      <c r="AN1875" s="89"/>
      <c r="AO1875" s="90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7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47"/>
      <c r="BJ1875" s="47"/>
      <c r="BK1875" s="47"/>
      <c r="BL1875" s="47"/>
      <c r="BM1875" s="47"/>
    </row>
    <row r="1876" spans="1:65" s="57" customFormat="1" ht="8.4499999999999993" customHeight="1" thickBot="1" x14ac:dyDescent="0.3">
      <c r="A1876" s="129"/>
      <c r="B1876" s="130"/>
      <c r="C1876" s="130"/>
      <c r="D1876" s="130"/>
      <c r="E1876" s="131"/>
      <c r="F1876" s="94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6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7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7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47"/>
      <c r="BJ1876" s="47"/>
      <c r="BK1876" s="47"/>
      <c r="BL1876" s="47"/>
      <c r="BM1876" s="47"/>
    </row>
    <row r="1877" spans="1:65" s="57" customFormat="1" ht="8.4499999999999993" customHeight="1" x14ac:dyDescent="0.25">
      <c r="A1877" s="126">
        <f>A1874+1</f>
        <v>614</v>
      </c>
      <c r="B1877" s="127"/>
      <c r="C1877" s="127"/>
      <c r="D1877" s="127"/>
      <c r="E1877" s="128"/>
      <c r="F1877" s="98"/>
      <c r="G1877" s="99"/>
      <c r="H1877" s="99"/>
      <c r="I1877" s="99"/>
      <c r="J1877" s="99"/>
      <c r="K1877" s="99"/>
      <c r="L1877" s="99"/>
      <c r="M1877" s="99"/>
      <c r="N1877" s="99"/>
      <c r="O1877" s="99"/>
      <c r="P1877" s="100"/>
      <c r="Q1877" s="100"/>
      <c r="R1877" s="100"/>
      <c r="S1877" s="100"/>
      <c r="T1877" s="101"/>
      <c r="U1877" s="101"/>
      <c r="V1877" s="102"/>
      <c r="W1877" s="103"/>
      <c r="X1877" s="104"/>
      <c r="Y1877" s="102"/>
      <c r="Z1877" s="102"/>
      <c r="AA1877" s="102"/>
      <c r="AB1877" s="100"/>
      <c r="AC1877" s="100"/>
      <c r="AD1877" s="100"/>
      <c r="AE1877" s="100"/>
      <c r="AF1877" s="100"/>
      <c r="AG1877" s="100"/>
      <c r="AH1877" s="100"/>
      <c r="AI1877" s="100"/>
      <c r="AJ1877" s="100"/>
      <c r="AK1877" s="100"/>
      <c r="AL1877" s="100"/>
      <c r="AM1877" s="100"/>
      <c r="AN1877" s="100"/>
      <c r="AO1877" s="105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7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47"/>
      <c r="BJ1877" s="47"/>
      <c r="BK1877" s="47"/>
      <c r="BL1877" s="47"/>
      <c r="BM1877" s="47"/>
    </row>
    <row r="1878" spans="1:65" s="57" customFormat="1" ht="8.4499999999999993" customHeight="1" x14ac:dyDescent="0.25">
      <c r="A1878" s="120"/>
      <c r="B1878" s="121"/>
      <c r="C1878" s="121"/>
      <c r="D1878" s="121"/>
      <c r="E1878" s="122"/>
      <c r="F1878" s="92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93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  <c r="AM1878" s="89"/>
      <c r="AN1878" s="89"/>
      <c r="AO1878" s="90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7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47"/>
      <c r="BJ1878" s="47"/>
      <c r="BK1878" s="47"/>
      <c r="BL1878" s="47"/>
      <c r="BM1878" s="47"/>
    </row>
    <row r="1879" spans="1:65" s="57" customFormat="1" ht="8.4499999999999993" customHeight="1" thickBot="1" x14ac:dyDescent="0.3">
      <c r="A1879" s="129"/>
      <c r="B1879" s="130"/>
      <c r="C1879" s="130"/>
      <c r="D1879" s="130"/>
      <c r="E1879" s="131"/>
      <c r="F1879" s="94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6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7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7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47"/>
      <c r="BJ1879" s="47"/>
      <c r="BK1879" s="47"/>
      <c r="BL1879" s="47"/>
      <c r="BM1879" s="47"/>
    </row>
    <row r="1880" spans="1:65" s="57" customFormat="1" ht="8.4499999999999993" customHeight="1" x14ac:dyDescent="0.25">
      <c r="A1880" s="126">
        <f>A1877+1</f>
        <v>615</v>
      </c>
      <c r="B1880" s="127"/>
      <c r="C1880" s="127"/>
      <c r="D1880" s="127"/>
      <c r="E1880" s="128"/>
      <c r="F1880" s="98"/>
      <c r="G1880" s="99"/>
      <c r="H1880" s="99"/>
      <c r="I1880" s="99"/>
      <c r="J1880" s="99"/>
      <c r="K1880" s="99"/>
      <c r="L1880" s="99"/>
      <c r="M1880" s="99"/>
      <c r="N1880" s="99"/>
      <c r="O1880" s="99"/>
      <c r="P1880" s="100"/>
      <c r="Q1880" s="100"/>
      <c r="R1880" s="100"/>
      <c r="S1880" s="100"/>
      <c r="T1880" s="101"/>
      <c r="U1880" s="101"/>
      <c r="V1880" s="102"/>
      <c r="W1880" s="103"/>
      <c r="X1880" s="104"/>
      <c r="Y1880" s="102"/>
      <c r="Z1880" s="102"/>
      <c r="AA1880" s="102"/>
      <c r="AB1880" s="100"/>
      <c r="AC1880" s="100"/>
      <c r="AD1880" s="100"/>
      <c r="AE1880" s="100"/>
      <c r="AF1880" s="100"/>
      <c r="AG1880" s="100"/>
      <c r="AH1880" s="100"/>
      <c r="AI1880" s="100"/>
      <c r="AJ1880" s="100"/>
      <c r="AK1880" s="100"/>
      <c r="AL1880" s="100"/>
      <c r="AM1880" s="100"/>
      <c r="AN1880" s="100"/>
      <c r="AO1880" s="105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7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47"/>
      <c r="BJ1880" s="47"/>
      <c r="BK1880" s="47"/>
      <c r="BL1880" s="47"/>
      <c r="BM1880" s="47"/>
    </row>
    <row r="1881" spans="1:65" s="57" customFormat="1" ht="8.4499999999999993" customHeight="1" x14ac:dyDescent="0.25">
      <c r="A1881" s="120"/>
      <c r="B1881" s="121"/>
      <c r="C1881" s="121"/>
      <c r="D1881" s="121"/>
      <c r="E1881" s="122"/>
      <c r="F1881" s="92"/>
      <c r="G1881" s="89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93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  <c r="AM1881" s="89"/>
      <c r="AN1881" s="89"/>
      <c r="AO1881" s="90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7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47"/>
      <c r="BJ1881" s="47"/>
      <c r="BK1881" s="47"/>
      <c r="BL1881" s="47"/>
      <c r="BM1881" s="47"/>
    </row>
    <row r="1882" spans="1:65" s="57" customFormat="1" ht="8.4499999999999993" customHeight="1" thickBot="1" x14ac:dyDescent="0.3">
      <c r="A1882" s="129"/>
      <c r="B1882" s="130"/>
      <c r="C1882" s="130"/>
      <c r="D1882" s="130"/>
      <c r="E1882" s="131"/>
      <c r="F1882" s="94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6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7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7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47"/>
      <c r="BJ1882" s="47"/>
      <c r="BK1882" s="47"/>
      <c r="BL1882" s="47"/>
      <c r="BM1882" s="47"/>
    </row>
    <row r="1883" spans="1:65" s="57" customFormat="1" ht="8.4499999999999993" customHeight="1" x14ac:dyDescent="0.25">
      <c r="A1883" s="126">
        <f>A1880+1</f>
        <v>616</v>
      </c>
      <c r="B1883" s="127"/>
      <c r="C1883" s="127"/>
      <c r="D1883" s="127"/>
      <c r="E1883" s="128"/>
      <c r="F1883" s="98"/>
      <c r="G1883" s="99"/>
      <c r="H1883" s="99"/>
      <c r="I1883" s="99"/>
      <c r="J1883" s="99"/>
      <c r="K1883" s="99"/>
      <c r="L1883" s="99"/>
      <c r="M1883" s="99"/>
      <c r="N1883" s="99"/>
      <c r="O1883" s="99"/>
      <c r="P1883" s="100"/>
      <c r="Q1883" s="100"/>
      <c r="R1883" s="100"/>
      <c r="S1883" s="100"/>
      <c r="T1883" s="101"/>
      <c r="U1883" s="101"/>
      <c r="V1883" s="102"/>
      <c r="W1883" s="103"/>
      <c r="X1883" s="104"/>
      <c r="Y1883" s="102"/>
      <c r="Z1883" s="102"/>
      <c r="AA1883" s="102"/>
      <c r="AB1883" s="100"/>
      <c r="AC1883" s="100"/>
      <c r="AD1883" s="100"/>
      <c r="AE1883" s="100"/>
      <c r="AF1883" s="100"/>
      <c r="AG1883" s="100"/>
      <c r="AH1883" s="100"/>
      <c r="AI1883" s="100"/>
      <c r="AJ1883" s="100"/>
      <c r="AK1883" s="100"/>
      <c r="AL1883" s="100"/>
      <c r="AM1883" s="100"/>
      <c r="AN1883" s="100"/>
      <c r="AO1883" s="105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7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47"/>
      <c r="BJ1883" s="47"/>
      <c r="BK1883" s="47"/>
      <c r="BL1883" s="47"/>
      <c r="BM1883" s="47"/>
    </row>
    <row r="1884" spans="1:65" s="57" customFormat="1" ht="8.4499999999999993" customHeight="1" x14ac:dyDescent="0.25">
      <c r="A1884" s="120"/>
      <c r="B1884" s="121"/>
      <c r="C1884" s="121"/>
      <c r="D1884" s="121"/>
      <c r="E1884" s="122"/>
      <c r="F1884" s="92"/>
      <c r="G1884" s="89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93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  <c r="AM1884" s="89"/>
      <c r="AN1884" s="89"/>
      <c r="AO1884" s="90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7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47"/>
      <c r="BJ1884" s="47"/>
      <c r="BK1884" s="47"/>
      <c r="BL1884" s="47"/>
      <c r="BM1884" s="47"/>
    </row>
    <row r="1885" spans="1:65" s="57" customFormat="1" ht="8.4499999999999993" customHeight="1" thickBot="1" x14ac:dyDescent="0.3">
      <c r="A1885" s="129"/>
      <c r="B1885" s="130"/>
      <c r="C1885" s="130"/>
      <c r="D1885" s="130"/>
      <c r="E1885" s="131"/>
      <c r="F1885" s="94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6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7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7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47"/>
      <c r="BJ1885" s="47"/>
      <c r="BK1885" s="47"/>
      <c r="BL1885" s="47"/>
      <c r="BM1885" s="47"/>
    </row>
    <row r="1886" spans="1:65" s="57" customFormat="1" ht="8.4499999999999993" customHeight="1" x14ac:dyDescent="0.25">
      <c r="A1886" s="126">
        <f>A1883+1</f>
        <v>617</v>
      </c>
      <c r="B1886" s="127"/>
      <c r="C1886" s="127"/>
      <c r="D1886" s="127"/>
      <c r="E1886" s="128"/>
      <c r="F1886" s="98"/>
      <c r="G1886" s="99"/>
      <c r="H1886" s="99"/>
      <c r="I1886" s="99"/>
      <c r="J1886" s="99"/>
      <c r="K1886" s="99"/>
      <c r="L1886" s="99"/>
      <c r="M1886" s="99"/>
      <c r="N1886" s="99"/>
      <c r="O1886" s="99"/>
      <c r="P1886" s="100"/>
      <c r="Q1886" s="100"/>
      <c r="R1886" s="100"/>
      <c r="S1886" s="100"/>
      <c r="T1886" s="101"/>
      <c r="U1886" s="101"/>
      <c r="V1886" s="102"/>
      <c r="W1886" s="103"/>
      <c r="X1886" s="104"/>
      <c r="Y1886" s="102"/>
      <c r="Z1886" s="102"/>
      <c r="AA1886" s="102"/>
      <c r="AB1886" s="100"/>
      <c r="AC1886" s="100"/>
      <c r="AD1886" s="100"/>
      <c r="AE1886" s="100"/>
      <c r="AF1886" s="100"/>
      <c r="AG1886" s="100"/>
      <c r="AH1886" s="100"/>
      <c r="AI1886" s="100"/>
      <c r="AJ1886" s="100"/>
      <c r="AK1886" s="100"/>
      <c r="AL1886" s="100"/>
      <c r="AM1886" s="100"/>
      <c r="AN1886" s="100"/>
      <c r="AO1886" s="105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7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47"/>
      <c r="BJ1886" s="47"/>
      <c r="BK1886" s="47"/>
      <c r="BL1886" s="47"/>
      <c r="BM1886" s="47"/>
    </row>
    <row r="1887" spans="1:65" s="57" customFormat="1" ht="8.4499999999999993" customHeight="1" x14ac:dyDescent="0.25">
      <c r="A1887" s="120"/>
      <c r="B1887" s="121"/>
      <c r="C1887" s="121"/>
      <c r="D1887" s="121"/>
      <c r="E1887" s="122"/>
      <c r="F1887" s="92"/>
      <c r="G1887" s="89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93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  <c r="AM1887" s="89"/>
      <c r="AN1887" s="89"/>
      <c r="AO1887" s="90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7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47"/>
      <c r="BJ1887" s="47"/>
      <c r="BK1887" s="47"/>
      <c r="BL1887" s="47"/>
      <c r="BM1887" s="47"/>
    </row>
    <row r="1888" spans="1:65" s="57" customFormat="1" ht="8.4499999999999993" customHeight="1" thickBot="1" x14ac:dyDescent="0.3">
      <c r="A1888" s="129"/>
      <c r="B1888" s="130"/>
      <c r="C1888" s="130"/>
      <c r="D1888" s="130"/>
      <c r="E1888" s="131"/>
      <c r="F1888" s="94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6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7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7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47"/>
      <c r="BJ1888" s="47"/>
      <c r="BK1888" s="47"/>
      <c r="BL1888" s="47"/>
      <c r="BM1888" s="47"/>
    </row>
    <row r="1889" spans="1:65" s="57" customFormat="1" ht="8.4499999999999993" customHeight="1" x14ac:dyDescent="0.25">
      <c r="A1889" s="126">
        <f>A1886+1</f>
        <v>618</v>
      </c>
      <c r="B1889" s="127"/>
      <c r="C1889" s="127"/>
      <c r="D1889" s="127"/>
      <c r="E1889" s="128"/>
      <c r="F1889" s="98"/>
      <c r="G1889" s="99"/>
      <c r="H1889" s="99"/>
      <c r="I1889" s="99"/>
      <c r="J1889" s="99"/>
      <c r="K1889" s="99"/>
      <c r="L1889" s="99"/>
      <c r="M1889" s="99"/>
      <c r="N1889" s="99"/>
      <c r="O1889" s="99"/>
      <c r="P1889" s="100"/>
      <c r="Q1889" s="100"/>
      <c r="R1889" s="100"/>
      <c r="S1889" s="100"/>
      <c r="T1889" s="101"/>
      <c r="U1889" s="101"/>
      <c r="V1889" s="102"/>
      <c r="W1889" s="103"/>
      <c r="X1889" s="104"/>
      <c r="Y1889" s="102"/>
      <c r="Z1889" s="102"/>
      <c r="AA1889" s="102"/>
      <c r="AB1889" s="100"/>
      <c r="AC1889" s="100"/>
      <c r="AD1889" s="100"/>
      <c r="AE1889" s="100"/>
      <c r="AF1889" s="100"/>
      <c r="AG1889" s="100"/>
      <c r="AH1889" s="100"/>
      <c r="AI1889" s="100"/>
      <c r="AJ1889" s="100"/>
      <c r="AK1889" s="100"/>
      <c r="AL1889" s="100"/>
      <c r="AM1889" s="100"/>
      <c r="AN1889" s="100"/>
      <c r="AO1889" s="105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7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47"/>
      <c r="BJ1889" s="47"/>
      <c r="BK1889" s="47"/>
      <c r="BL1889" s="47"/>
      <c r="BM1889" s="47"/>
    </row>
    <row r="1890" spans="1:65" s="57" customFormat="1" ht="8.4499999999999993" customHeight="1" x14ac:dyDescent="0.25">
      <c r="A1890" s="120"/>
      <c r="B1890" s="121"/>
      <c r="C1890" s="121"/>
      <c r="D1890" s="121"/>
      <c r="E1890" s="122"/>
      <c r="F1890" s="92"/>
      <c r="G1890" s="89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93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  <c r="AM1890" s="89"/>
      <c r="AN1890" s="89"/>
      <c r="AO1890" s="90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7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47"/>
      <c r="BJ1890" s="47"/>
      <c r="BK1890" s="47"/>
      <c r="BL1890" s="47"/>
      <c r="BM1890" s="47"/>
    </row>
    <row r="1891" spans="1:65" s="57" customFormat="1" ht="8.4499999999999993" customHeight="1" thickBot="1" x14ac:dyDescent="0.3">
      <c r="A1891" s="129"/>
      <c r="B1891" s="130"/>
      <c r="C1891" s="130"/>
      <c r="D1891" s="130"/>
      <c r="E1891" s="131"/>
      <c r="F1891" s="94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6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7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7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47"/>
      <c r="BJ1891" s="47"/>
      <c r="BK1891" s="47"/>
      <c r="BL1891" s="47"/>
      <c r="BM1891" s="47"/>
    </row>
    <row r="1892" spans="1:65" s="57" customFormat="1" ht="8.4499999999999993" customHeight="1" x14ac:dyDescent="0.25">
      <c r="A1892" s="126">
        <f>A1889+1</f>
        <v>619</v>
      </c>
      <c r="B1892" s="127"/>
      <c r="C1892" s="127"/>
      <c r="D1892" s="127"/>
      <c r="E1892" s="128"/>
      <c r="F1892" s="98"/>
      <c r="G1892" s="99"/>
      <c r="H1892" s="99"/>
      <c r="I1892" s="99"/>
      <c r="J1892" s="99"/>
      <c r="K1892" s="99"/>
      <c r="L1892" s="99"/>
      <c r="M1892" s="99"/>
      <c r="N1892" s="99"/>
      <c r="O1892" s="99"/>
      <c r="P1892" s="100"/>
      <c r="Q1892" s="100"/>
      <c r="R1892" s="100"/>
      <c r="S1892" s="100"/>
      <c r="T1892" s="101"/>
      <c r="U1892" s="101"/>
      <c r="V1892" s="102"/>
      <c r="W1892" s="103"/>
      <c r="X1892" s="104"/>
      <c r="Y1892" s="102"/>
      <c r="Z1892" s="102"/>
      <c r="AA1892" s="102"/>
      <c r="AB1892" s="100"/>
      <c r="AC1892" s="100"/>
      <c r="AD1892" s="100"/>
      <c r="AE1892" s="100"/>
      <c r="AF1892" s="100"/>
      <c r="AG1892" s="100"/>
      <c r="AH1892" s="100"/>
      <c r="AI1892" s="100"/>
      <c r="AJ1892" s="100"/>
      <c r="AK1892" s="100"/>
      <c r="AL1892" s="100"/>
      <c r="AM1892" s="100"/>
      <c r="AN1892" s="100"/>
      <c r="AO1892" s="105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7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47"/>
      <c r="BJ1892" s="47"/>
      <c r="BK1892" s="47"/>
      <c r="BL1892" s="47"/>
      <c r="BM1892" s="47"/>
    </row>
    <row r="1893" spans="1:65" s="57" customFormat="1" ht="8.4499999999999993" customHeight="1" x14ac:dyDescent="0.25">
      <c r="A1893" s="120"/>
      <c r="B1893" s="121"/>
      <c r="C1893" s="121"/>
      <c r="D1893" s="121"/>
      <c r="E1893" s="122"/>
      <c r="F1893" s="92"/>
      <c r="G1893" s="89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93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  <c r="AM1893" s="89"/>
      <c r="AN1893" s="89"/>
      <c r="AO1893" s="90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7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47"/>
      <c r="BJ1893" s="47"/>
      <c r="BK1893" s="47"/>
      <c r="BL1893" s="47"/>
      <c r="BM1893" s="47"/>
    </row>
    <row r="1894" spans="1:65" s="57" customFormat="1" ht="8.4499999999999993" customHeight="1" thickBot="1" x14ac:dyDescent="0.3">
      <c r="A1894" s="129"/>
      <c r="B1894" s="130"/>
      <c r="C1894" s="130"/>
      <c r="D1894" s="130"/>
      <c r="E1894" s="131"/>
      <c r="F1894" s="94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6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7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7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47"/>
      <c r="BJ1894" s="47"/>
      <c r="BK1894" s="47"/>
      <c r="BL1894" s="47"/>
      <c r="BM1894" s="47"/>
    </row>
    <row r="1895" spans="1:65" s="57" customFormat="1" ht="8.4499999999999993" customHeight="1" x14ac:dyDescent="0.25">
      <c r="A1895" s="126">
        <f>A1892+1</f>
        <v>620</v>
      </c>
      <c r="B1895" s="127"/>
      <c r="C1895" s="127"/>
      <c r="D1895" s="127"/>
      <c r="E1895" s="128"/>
      <c r="F1895" s="98"/>
      <c r="G1895" s="99"/>
      <c r="H1895" s="99"/>
      <c r="I1895" s="99"/>
      <c r="J1895" s="99"/>
      <c r="K1895" s="99"/>
      <c r="L1895" s="99"/>
      <c r="M1895" s="99"/>
      <c r="N1895" s="99"/>
      <c r="O1895" s="99"/>
      <c r="P1895" s="100"/>
      <c r="Q1895" s="100"/>
      <c r="R1895" s="100"/>
      <c r="S1895" s="100"/>
      <c r="T1895" s="101"/>
      <c r="U1895" s="101"/>
      <c r="V1895" s="102"/>
      <c r="W1895" s="103"/>
      <c r="X1895" s="104"/>
      <c r="Y1895" s="102"/>
      <c r="Z1895" s="102"/>
      <c r="AA1895" s="102"/>
      <c r="AB1895" s="100"/>
      <c r="AC1895" s="100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105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7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47"/>
      <c r="BJ1895" s="47"/>
      <c r="BK1895" s="47"/>
      <c r="BL1895" s="47"/>
      <c r="BM1895" s="47"/>
    </row>
    <row r="1896" spans="1:65" s="57" customFormat="1" ht="8.4499999999999993" customHeight="1" x14ac:dyDescent="0.25">
      <c r="A1896" s="120"/>
      <c r="B1896" s="121"/>
      <c r="C1896" s="121"/>
      <c r="D1896" s="121"/>
      <c r="E1896" s="122"/>
      <c r="F1896" s="92"/>
      <c r="G1896" s="89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93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  <c r="AM1896" s="89"/>
      <c r="AN1896" s="89"/>
      <c r="AO1896" s="90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7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47"/>
      <c r="BJ1896" s="47"/>
      <c r="BK1896" s="47"/>
      <c r="BL1896" s="47"/>
      <c r="BM1896" s="47"/>
    </row>
    <row r="1897" spans="1:65" s="57" customFormat="1" ht="8.4499999999999993" customHeight="1" thickBot="1" x14ac:dyDescent="0.3">
      <c r="A1897" s="129"/>
      <c r="B1897" s="130"/>
      <c r="C1897" s="130"/>
      <c r="D1897" s="130"/>
      <c r="E1897" s="131"/>
      <c r="F1897" s="94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6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7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7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47"/>
      <c r="BJ1897" s="47"/>
      <c r="BK1897" s="47"/>
      <c r="BL1897" s="47"/>
      <c r="BM1897" s="47"/>
    </row>
    <row r="1898" spans="1:65" s="57" customFormat="1" ht="8.4499999999999993" customHeight="1" x14ac:dyDescent="0.25">
      <c r="A1898" s="126">
        <f>A1895+1</f>
        <v>621</v>
      </c>
      <c r="B1898" s="127"/>
      <c r="C1898" s="127"/>
      <c r="D1898" s="127"/>
      <c r="E1898" s="128"/>
      <c r="F1898" s="98"/>
      <c r="G1898" s="99"/>
      <c r="H1898" s="99"/>
      <c r="I1898" s="99"/>
      <c r="J1898" s="99"/>
      <c r="K1898" s="99"/>
      <c r="L1898" s="99"/>
      <c r="M1898" s="99"/>
      <c r="N1898" s="99"/>
      <c r="O1898" s="99"/>
      <c r="P1898" s="100"/>
      <c r="Q1898" s="100"/>
      <c r="R1898" s="100"/>
      <c r="S1898" s="100"/>
      <c r="T1898" s="101"/>
      <c r="U1898" s="101"/>
      <c r="V1898" s="102"/>
      <c r="W1898" s="103"/>
      <c r="X1898" s="104"/>
      <c r="Y1898" s="102"/>
      <c r="Z1898" s="102"/>
      <c r="AA1898" s="102"/>
      <c r="AB1898" s="100"/>
      <c r="AC1898" s="100"/>
      <c r="AD1898" s="100"/>
      <c r="AE1898" s="100"/>
      <c r="AF1898" s="100"/>
      <c r="AG1898" s="100"/>
      <c r="AH1898" s="100"/>
      <c r="AI1898" s="100"/>
      <c r="AJ1898" s="100"/>
      <c r="AK1898" s="100"/>
      <c r="AL1898" s="100"/>
      <c r="AM1898" s="100"/>
      <c r="AN1898" s="100"/>
      <c r="AO1898" s="105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7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47"/>
      <c r="BJ1898" s="47"/>
      <c r="BK1898" s="47"/>
      <c r="BL1898" s="47"/>
      <c r="BM1898" s="47"/>
    </row>
    <row r="1899" spans="1:65" s="57" customFormat="1" ht="8.4499999999999993" customHeight="1" x14ac:dyDescent="0.25">
      <c r="A1899" s="120"/>
      <c r="B1899" s="121"/>
      <c r="C1899" s="121"/>
      <c r="D1899" s="121"/>
      <c r="E1899" s="122"/>
      <c r="F1899" s="92"/>
      <c r="G1899" s="89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93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  <c r="AM1899" s="89"/>
      <c r="AN1899" s="89"/>
      <c r="AO1899" s="90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7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47"/>
      <c r="BJ1899" s="47"/>
      <c r="BK1899" s="47"/>
      <c r="BL1899" s="47"/>
      <c r="BM1899" s="47"/>
    </row>
    <row r="1900" spans="1:65" s="57" customFormat="1" ht="8.4499999999999993" customHeight="1" thickBot="1" x14ac:dyDescent="0.3">
      <c r="A1900" s="129"/>
      <c r="B1900" s="130"/>
      <c r="C1900" s="130"/>
      <c r="D1900" s="130"/>
      <c r="E1900" s="131"/>
      <c r="F1900" s="94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6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7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7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47"/>
      <c r="BJ1900" s="47"/>
      <c r="BK1900" s="47"/>
      <c r="BL1900" s="47"/>
      <c r="BM1900" s="47"/>
    </row>
    <row r="1901" spans="1:65" s="57" customFormat="1" ht="8.4499999999999993" customHeight="1" x14ac:dyDescent="0.25">
      <c r="A1901" s="126">
        <f>A1898+1</f>
        <v>622</v>
      </c>
      <c r="B1901" s="127"/>
      <c r="C1901" s="127"/>
      <c r="D1901" s="127"/>
      <c r="E1901" s="128"/>
      <c r="F1901" s="98"/>
      <c r="G1901" s="99"/>
      <c r="H1901" s="99"/>
      <c r="I1901" s="99"/>
      <c r="J1901" s="99"/>
      <c r="K1901" s="99"/>
      <c r="L1901" s="99"/>
      <c r="M1901" s="99"/>
      <c r="N1901" s="99"/>
      <c r="O1901" s="99"/>
      <c r="P1901" s="100"/>
      <c r="Q1901" s="100"/>
      <c r="R1901" s="100"/>
      <c r="S1901" s="100"/>
      <c r="T1901" s="101"/>
      <c r="U1901" s="101"/>
      <c r="V1901" s="102"/>
      <c r="W1901" s="103"/>
      <c r="X1901" s="104"/>
      <c r="Y1901" s="102"/>
      <c r="Z1901" s="102"/>
      <c r="AA1901" s="102"/>
      <c r="AB1901" s="100"/>
      <c r="AC1901" s="100"/>
      <c r="AD1901" s="100"/>
      <c r="AE1901" s="100"/>
      <c r="AF1901" s="100"/>
      <c r="AG1901" s="100"/>
      <c r="AH1901" s="100"/>
      <c r="AI1901" s="100"/>
      <c r="AJ1901" s="100"/>
      <c r="AK1901" s="100"/>
      <c r="AL1901" s="100"/>
      <c r="AM1901" s="100"/>
      <c r="AN1901" s="100"/>
      <c r="AO1901" s="105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7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47"/>
      <c r="BJ1901" s="47"/>
      <c r="BK1901" s="47"/>
      <c r="BL1901" s="47"/>
      <c r="BM1901" s="47"/>
    </row>
    <row r="1902" spans="1:65" s="57" customFormat="1" ht="8.4499999999999993" customHeight="1" x14ac:dyDescent="0.25">
      <c r="A1902" s="120"/>
      <c r="B1902" s="121"/>
      <c r="C1902" s="121"/>
      <c r="D1902" s="121"/>
      <c r="E1902" s="122"/>
      <c r="F1902" s="92"/>
      <c r="G1902" s="89"/>
      <c r="H1902" s="89"/>
      <c r="I1902" s="89"/>
      <c r="J1902" s="89"/>
      <c r="K1902" s="89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93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  <c r="AM1902" s="89"/>
      <c r="AN1902" s="89"/>
      <c r="AO1902" s="90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7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47"/>
      <c r="BJ1902" s="47"/>
      <c r="BK1902" s="47"/>
      <c r="BL1902" s="47"/>
      <c r="BM1902" s="47"/>
    </row>
    <row r="1903" spans="1:65" s="57" customFormat="1" ht="8.4499999999999993" customHeight="1" thickBot="1" x14ac:dyDescent="0.3">
      <c r="A1903" s="129"/>
      <c r="B1903" s="130"/>
      <c r="C1903" s="130"/>
      <c r="D1903" s="130"/>
      <c r="E1903" s="131"/>
      <c r="F1903" s="94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6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7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7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47"/>
      <c r="BJ1903" s="47"/>
      <c r="BK1903" s="47"/>
      <c r="BL1903" s="47"/>
      <c r="BM1903" s="47"/>
    </row>
    <row r="1904" spans="1:65" s="57" customFormat="1" ht="8.4499999999999993" customHeight="1" x14ac:dyDescent="0.25">
      <c r="A1904" s="126">
        <f>A1901+1</f>
        <v>623</v>
      </c>
      <c r="B1904" s="127"/>
      <c r="C1904" s="127"/>
      <c r="D1904" s="127"/>
      <c r="E1904" s="128"/>
      <c r="F1904" s="98"/>
      <c r="G1904" s="99"/>
      <c r="H1904" s="99"/>
      <c r="I1904" s="99"/>
      <c r="J1904" s="99"/>
      <c r="K1904" s="99"/>
      <c r="L1904" s="99"/>
      <c r="M1904" s="99"/>
      <c r="N1904" s="99"/>
      <c r="O1904" s="99"/>
      <c r="P1904" s="100"/>
      <c r="Q1904" s="100"/>
      <c r="R1904" s="100"/>
      <c r="S1904" s="100"/>
      <c r="T1904" s="101"/>
      <c r="U1904" s="101"/>
      <c r="V1904" s="102"/>
      <c r="W1904" s="103"/>
      <c r="X1904" s="104"/>
      <c r="Y1904" s="102"/>
      <c r="Z1904" s="102"/>
      <c r="AA1904" s="102"/>
      <c r="AB1904" s="100"/>
      <c r="AC1904" s="100"/>
      <c r="AD1904" s="100"/>
      <c r="AE1904" s="100"/>
      <c r="AF1904" s="100"/>
      <c r="AG1904" s="100"/>
      <c r="AH1904" s="100"/>
      <c r="AI1904" s="100"/>
      <c r="AJ1904" s="100"/>
      <c r="AK1904" s="100"/>
      <c r="AL1904" s="100"/>
      <c r="AM1904" s="100"/>
      <c r="AN1904" s="100"/>
      <c r="AO1904" s="105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7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47"/>
      <c r="BJ1904" s="47"/>
      <c r="BK1904" s="47"/>
      <c r="BL1904" s="47"/>
      <c r="BM1904" s="47"/>
    </row>
    <row r="1905" spans="1:65" s="57" customFormat="1" ht="8.4499999999999993" customHeight="1" x14ac:dyDescent="0.25">
      <c r="A1905" s="120"/>
      <c r="B1905" s="121"/>
      <c r="C1905" s="121"/>
      <c r="D1905" s="121"/>
      <c r="E1905" s="122"/>
      <c r="F1905" s="92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93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  <c r="AM1905" s="89"/>
      <c r="AN1905" s="89"/>
      <c r="AO1905" s="90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7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47"/>
      <c r="BJ1905" s="47"/>
      <c r="BK1905" s="47"/>
      <c r="BL1905" s="47"/>
      <c r="BM1905" s="47"/>
    </row>
    <row r="1906" spans="1:65" s="57" customFormat="1" ht="8.4499999999999993" customHeight="1" thickBot="1" x14ac:dyDescent="0.3">
      <c r="A1906" s="129"/>
      <c r="B1906" s="130"/>
      <c r="C1906" s="130"/>
      <c r="D1906" s="130"/>
      <c r="E1906" s="131"/>
      <c r="F1906" s="94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6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7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7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47"/>
      <c r="BJ1906" s="47"/>
      <c r="BK1906" s="47"/>
      <c r="BL1906" s="47"/>
      <c r="BM1906" s="47"/>
    </row>
    <row r="1907" spans="1:65" s="57" customFormat="1" ht="8.4499999999999993" customHeight="1" x14ac:dyDescent="0.25">
      <c r="A1907" s="126">
        <f>A1904+1</f>
        <v>624</v>
      </c>
      <c r="B1907" s="127"/>
      <c r="C1907" s="127"/>
      <c r="D1907" s="127"/>
      <c r="E1907" s="128"/>
      <c r="F1907" s="98"/>
      <c r="G1907" s="99"/>
      <c r="H1907" s="99"/>
      <c r="I1907" s="99"/>
      <c r="J1907" s="99"/>
      <c r="K1907" s="99"/>
      <c r="L1907" s="99"/>
      <c r="M1907" s="99"/>
      <c r="N1907" s="99"/>
      <c r="O1907" s="99"/>
      <c r="P1907" s="100"/>
      <c r="Q1907" s="100"/>
      <c r="R1907" s="100"/>
      <c r="S1907" s="100"/>
      <c r="T1907" s="101"/>
      <c r="U1907" s="101"/>
      <c r="V1907" s="102"/>
      <c r="W1907" s="103"/>
      <c r="X1907" s="104"/>
      <c r="Y1907" s="102"/>
      <c r="Z1907" s="102"/>
      <c r="AA1907" s="102"/>
      <c r="AB1907" s="100"/>
      <c r="AC1907" s="100"/>
      <c r="AD1907" s="100"/>
      <c r="AE1907" s="100"/>
      <c r="AF1907" s="100"/>
      <c r="AG1907" s="100"/>
      <c r="AH1907" s="100"/>
      <c r="AI1907" s="100"/>
      <c r="AJ1907" s="100"/>
      <c r="AK1907" s="100"/>
      <c r="AL1907" s="100"/>
      <c r="AM1907" s="100"/>
      <c r="AN1907" s="100"/>
      <c r="AO1907" s="105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7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47"/>
      <c r="BJ1907" s="47"/>
      <c r="BK1907" s="47"/>
      <c r="BL1907" s="47"/>
      <c r="BM1907" s="47"/>
    </row>
    <row r="1908" spans="1:65" s="57" customFormat="1" ht="8.4499999999999993" customHeight="1" x14ac:dyDescent="0.25">
      <c r="A1908" s="120"/>
      <c r="B1908" s="121"/>
      <c r="C1908" s="121"/>
      <c r="D1908" s="121"/>
      <c r="E1908" s="122"/>
      <c r="F1908" s="92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93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  <c r="AM1908" s="89"/>
      <c r="AN1908" s="89"/>
      <c r="AO1908" s="90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7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47"/>
      <c r="BJ1908" s="47"/>
      <c r="BK1908" s="47"/>
      <c r="BL1908" s="47"/>
      <c r="BM1908" s="47"/>
    </row>
    <row r="1909" spans="1:65" s="57" customFormat="1" ht="8.4499999999999993" customHeight="1" thickBot="1" x14ac:dyDescent="0.3">
      <c r="A1909" s="129"/>
      <c r="B1909" s="130"/>
      <c r="C1909" s="130"/>
      <c r="D1909" s="130"/>
      <c r="E1909" s="131"/>
      <c r="F1909" s="94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6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7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7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47"/>
      <c r="BJ1909" s="47"/>
      <c r="BK1909" s="47"/>
      <c r="BL1909" s="47"/>
      <c r="BM1909" s="47"/>
    </row>
    <row r="1910" spans="1:65" s="57" customFormat="1" ht="8.4499999999999993" customHeight="1" x14ac:dyDescent="0.25">
      <c r="A1910" s="126">
        <f>A1907+1</f>
        <v>625</v>
      </c>
      <c r="B1910" s="127"/>
      <c r="C1910" s="127"/>
      <c r="D1910" s="127"/>
      <c r="E1910" s="128"/>
      <c r="F1910" s="98"/>
      <c r="G1910" s="99"/>
      <c r="H1910" s="99"/>
      <c r="I1910" s="99"/>
      <c r="J1910" s="99"/>
      <c r="K1910" s="99"/>
      <c r="L1910" s="99"/>
      <c r="M1910" s="99"/>
      <c r="N1910" s="99"/>
      <c r="O1910" s="99"/>
      <c r="P1910" s="100"/>
      <c r="Q1910" s="100"/>
      <c r="R1910" s="100"/>
      <c r="S1910" s="100"/>
      <c r="T1910" s="101"/>
      <c r="U1910" s="101"/>
      <c r="V1910" s="102"/>
      <c r="W1910" s="103"/>
      <c r="X1910" s="104"/>
      <c r="Y1910" s="102"/>
      <c r="Z1910" s="102"/>
      <c r="AA1910" s="102"/>
      <c r="AB1910" s="100"/>
      <c r="AC1910" s="100"/>
      <c r="AD1910" s="100"/>
      <c r="AE1910" s="100"/>
      <c r="AF1910" s="100"/>
      <c r="AG1910" s="100"/>
      <c r="AH1910" s="100"/>
      <c r="AI1910" s="100"/>
      <c r="AJ1910" s="100"/>
      <c r="AK1910" s="100"/>
      <c r="AL1910" s="100"/>
      <c r="AM1910" s="100"/>
      <c r="AN1910" s="100"/>
      <c r="AO1910" s="105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7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47"/>
      <c r="BJ1910" s="47"/>
      <c r="BK1910" s="47"/>
      <c r="BL1910" s="47"/>
      <c r="BM1910" s="47"/>
    </row>
    <row r="1911" spans="1:65" s="57" customFormat="1" ht="8.4499999999999993" customHeight="1" x14ac:dyDescent="0.25">
      <c r="A1911" s="120"/>
      <c r="B1911" s="121"/>
      <c r="C1911" s="121"/>
      <c r="D1911" s="121"/>
      <c r="E1911" s="122"/>
      <c r="F1911" s="92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93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89"/>
      <c r="AN1911" s="89"/>
      <c r="AO1911" s="90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7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47"/>
      <c r="BJ1911" s="47"/>
      <c r="BK1911" s="47"/>
      <c r="BL1911" s="47"/>
      <c r="BM1911" s="47"/>
    </row>
    <row r="1912" spans="1:65" s="57" customFormat="1" ht="8.4499999999999993" customHeight="1" thickBot="1" x14ac:dyDescent="0.3">
      <c r="A1912" s="129"/>
      <c r="B1912" s="130"/>
      <c r="C1912" s="130"/>
      <c r="D1912" s="130"/>
      <c r="E1912" s="131"/>
      <c r="F1912" s="94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6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7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7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47"/>
      <c r="BJ1912" s="47"/>
      <c r="BK1912" s="47"/>
      <c r="BL1912" s="47"/>
      <c r="BM1912" s="47"/>
    </row>
    <row r="1913" spans="1:65" s="57" customFormat="1" ht="8.4499999999999993" customHeight="1" x14ac:dyDescent="0.25">
      <c r="A1913" s="126">
        <f>A1910+1</f>
        <v>626</v>
      </c>
      <c r="B1913" s="127"/>
      <c r="C1913" s="127"/>
      <c r="D1913" s="127"/>
      <c r="E1913" s="128"/>
      <c r="F1913" s="98"/>
      <c r="G1913" s="99"/>
      <c r="H1913" s="99"/>
      <c r="I1913" s="99"/>
      <c r="J1913" s="99"/>
      <c r="K1913" s="99"/>
      <c r="L1913" s="99"/>
      <c r="M1913" s="99"/>
      <c r="N1913" s="99"/>
      <c r="O1913" s="99"/>
      <c r="P1913" s="100"/>
      <c r="Q1913" s="100"/>
      <c r="R1913" s="100"/>
      <c r="S1913" s="100"/>
      <c r="T1913" s="101"/>
      <c r="U1913" s="101"/>
      <c r="V1913" s="102"/>
      <c r="W1913" s="103"/>
      <c r="X1913" s="104"/>
      <c r="Y1913" s="102"/>
      <c r="Z1913" s="102"/>
      <c r="AA1913" s="102"/>
      <c r="AB1913" s="100"/>
      <c r="AC1913" s="100"/>
      <c r="AD1913" s="100"/>
      <c r="AE1913" s="100"/>
      <c r="AF1913" s="100"/>
      <c r="AG1913" s="100"/>
      <c r="AH1913" s="100"/>
      <c r="AI1913" s="100"/>
      <c r="AJ1913" s="100"/>
      <c r="AK1913" s="100"/>
      <c r="AL1913" s="100"/>
      <c r="AM1913" s="100"/>
      <c r="AN1913" s="100"/>
      <c r="AO1913" s="105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7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47"/>
      <c r="BJ1913" s="47"/>
      <c r="BK1913" s="47"/>
      <c r="BL1913" s="47"/>
      <c r="BM1913" s="47"/>
    </row>
    <row r="1914" spans="1:65" s="57" customFormat="1" ht="8.4499999999999993" customHeight="1" x14ac:dyDescent="0.25">
      <c r="A1914" s="120"/>
      <c r="B1914" s="121"/>
      <c r="C1914" s="121"/>
      <c r="D1914" s="121"/>
      <c r="E1914" s="122"/>
      <c r="F1914" s="92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93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  <c r="AM1914" s="89"/>
      <c r="AN1914" s="89"/>
      <c r="AO1914" s="90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7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47"/>
      <c r="BJ1914" s="47"/>
      <c r="BK1914" s="47"/>
      <c r="BL1914" s="47"/>
      <c r="BM1914" s="47"/>
    </row>
    <row r="1915" spans="1:65" s="57" customFormat="1" ht="8.4499999999999993" customHeight="1" thickBot="1" x14ac:dyDescent="0.3">
      <c r="A1915" s="129"/>
      <c r="B1915" s="130"/>
      <c r="C1915" s="130"/>
      <c r="D1915" s="130"/>
      <c r="E1915" s="131"/>
      <c r="F1915" s="94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6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7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7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47"/>
      <c r="BJ1915" s="47"/>
      <c r="BK1915" s="47"/>
      <c r="BL1915" s="47"/>
      <c r="BM1915" s="47"/>
    </row>
    <row r="1916" spans="1:65" s="57" customFormat="1" ht="8.4499999999999993" customHeight="1" x14ac:dyDescent="0.25">
      <c r="A1916" s="126">
        <f>A1913+1</f>
        <v>627</v>
      </c>
      <c r="B1916" s="127"/>
      <c r="C1916" s="127"/>
      <c r="D1916" s="127"/>
      <c r="E1916" s="128"/>
      <c r="F1916" s="98"/>
      <c r="G1916" s="99"/>
      <c r="H1916" s="99"/>
      <c r="I1916" s="99"/>
      <c r="J1916" s="99"/>
      <c r="K1916" s="99"/>
      <c r="L1916" s="99"/>
      <c r="M1916" s="99"/>
      <c r="N1916" s="99"/>
      <c r="O1916" s="99"/>
      <c r="P1916" s="100"/>
      <c r="Q1916" s="100"/>
      <c r="R1916" s="100"/>
      <c r="S1916" s="100"/>
      <c r="T1916" s="101"/>
      <c r="U1916" s="101"/>
      <c r="V1916" s="102"/>
      <c r="W1916" s="103"/>
      <c r="X1916" s="104"/>
      <c r="Y1916" s="102"/>
      <c r="Z1916" s="102"/>
      <c r="AA1916" s="102"/>
      <c r="AB1916" s="100"/>
      <c r="AC1916" s="100"/>
      <c r="AD1916" s="100"/>
      <c r="AE1916" s="100"/>
      <c r="AF1916" s="100"/>
      <c r="AG1916" s="100"/>
      <c r="AH1916" s="100"/>
      <c r="AI1916" s="100"/>
      <c r="AJ1916" s="100"/>
      <c r="AK1916" s="100"/>
      <c r="AL1916" s="100"/>
      <c r="AM1916" s="100"/>
      <c r="AN1916" s="100"/>
      <c r="AO1916" s="105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7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47"/>
      <c r="BJ1916" s="47"/>
      <c r="BK1916" s="47"/>
      <c r="BL1916" s="47"/>
      <c r="BM1916" s="47"/>
    </row>
    <row r="1917" spans="1:65" s="57" customFormat="1" ht="8.4499999999999993" customHeight="1" x14ac:dyDescent="0.25">
      <c r="A1917" s="120"/>
      <c r="B1917" s="121"/>
      <c r="C1917" s="121"/>
      <c r="D1917" s="121"/>
      <c r="E1917" s="122"/>
      <c r="F1917" s="92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93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  <c r="AM1917" s="89"/>
      <c r="AN1917" s="89"/>
      <c r="AO1917" s="90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7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47"/>
      <c r="BJ1917" s="47"/>
      <c r="BK1917" s="47"/>
      <c r="BL1917" s="47"/>
      <c r="BM1917" s="47"/>
    </row>
    <row r="1918" spans="1:65" s="57" customFormat="1" ht="8.4499999999999993" customHeight="1" thickBot="1" x14ac:dyDescent="0.3">
      <c r="A1918" s="129"/>
      <c r="B1918" s="130"/>
      <c r="C1918" s="130"/>
      <c r="D1918" s="130"/>
      <c r="E1918" s="131"/>
      <c r="F1918" s="94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6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7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7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47"/>
      <c r="BJ1918" s="47"/>
      <c r="BK1918" s="47"/>
      <c r="BL1918" s="47"/>
      <c r="BM1918" s="47"/>
    </row>
    <row r="1919" spans="1:65" s="57" customFormat="1" ht="8.4499999999999993" customHeight="1" x14ac:dyDescent="0.25">
      <c r="A1919" s="126">
        <f>A1916+1</f>
        <v>628</v>
      </c>
      <c r="B1919" s="127"/>
      <c r="C1919" s="127"/>
      <c r="D1919" s="127"/>
      <c r="E1919" s="128"/>
      <c r="F1919" s="98"/>
      <c r="G1919" s="99"/>
      <c r="H1919" s="99"/>
      <c r="I1919" s="99"/>
      <c r="J1919" s="99"/>
      <c r="K1919" s="99"/>
      <c r="L1919" s="99"/>
      <c r="M1919" s="99"/>
      <c r="N1919" s="99"/>
      <c r="O1919" s="99"/>
      <c r="P1919" s="100"/>
      <c r="Q1919" s="100"/>
      <c r="R1919" s="100"/>
      <c r="S1919" s="100"/>
      <c r="T1919" s="101"/>
      <c r="U1919" s="101"/>
      <c r="V1919" s="102"/>
      <c r="W1919" s="103"/>
      <c r="X1919" s="104"/>
      <c r="Y1919" s="102"/>
      <c r="Z1919" s="102"/>
      <c r="AA1919" s="102"/>
      <c r="AB1919" s="100"/>
      <c r="AC1919" s="100"/>
      <c r="AD1919" s="100"/>
      <c r="AE1919" s="100"/>
      <c r="AF1919" s="100"/>
      <c r="AG1919" s="100"/>
      <c r="AH1919" s="100"/>
      <c r="AI1919" s="100"/>
      <c r="AJ1919" s="100"/>
      <c r="AK1919" s="100"/>
      <c r="AL1919" s="100"/>
      <c r="AM1919" s="100"/>
      <c r="AN1919" s="100"/>
      <c r="AO1919" s="105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7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47"/>
      <c r="BJ1919" s="47"/>
      <c r="BK1919" s="47"/>
      <c r="BL1919" s="47"/>
      <c r="BM1919" s="47"/>
    </row>
    <row r="1920" spans="1:65" s="57" customFormat="1" ht="8.4499999999999993" customHeight="1" x14ac:dyDescent="0.25">
      <c r="A1920" s="120"/>
      <c r="B1920" s="121"/>
      <c r="C1920" s="121"/>
      <c r="D1920" s="121"/>
      <c r="E1920" s="122"/>
      <c r="F1920" s="92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93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  <c r="AM1920" s="89"/>
      <c r="AN1920" s="89"/>
      <c r="AO1920" s="90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7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47"/>
      <c r="BJ1920" s="47"/>
      <c r="BK1920" s="47"/>
      <c r="BL1920" s="47"/>
      <c r="BM1920" s="47"/>
    </row>
    <row r="1921" spans="1:65" s="57" customFormat="1" ht="8.4499999999999993" customHeight="1" thickBot="1" x14ac:dyDescent="0.3">
      <c r="A1921" s="129"/>
      <c r="B1921" s="130"/>
      <c r="C1921" s="130"/>
      <c r="D1921" s="130"/>
      <c r="E1921" s="131"/>
      <c r="F1921" s="94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6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7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7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47"/>
      <c r="BJ1921" s="47"/>
      <c r="BK1921" s="47"/>
      <c r="BL1921" s="47"/>
      <c r="BM1921" s="47"/>
    </row>
    <row r="1922" spans="1:65" s="57" customFormat="1" ht="8.4499999999999993" customHeight="1" x14ac:dyDescent="0.25">
      <c r="A1922" s="126">
        <f>A1919+1</f>
        <v>629</v>
      </c>
      <c r="B1922" s="127"/>
      <c r="C1922" s="127"/>
      <c r="D1922" s="127"/>
      <c r="E1922" s="128"/>
      <c r="F1922" s="98"/>
      <c r="G1922" s="99"/>
      <c r="H1922" s="99"/>
      <c r="I1922" s="99"/>
      <c r="J1922" s="99"/>
      <c r="K1922" s="99"/>
      <c r="L1922" s="99"/>
      <c r="M1922" s="99"/>
      <c r="N1922" s="99"/>
      <c r="O1922" s="99"/>
      <c r="P1922" s="100"/>
      <c r="Q1922" s="100"/>
      <c r="R1922" s="100"/>
      <c r="S1922" s="100"/>
      <c r="T1922" s="101"/>
      <c r="U1922" s="101"/>
      <c r="V1922" s="102"/>
      <c r="W1922" s="103"/>
      <c r="X1922" s="104"/>
      <c r="Y1922" s="102"/>
      <c r="Z1922" s="102"/>
      <c r="AA1922" s="102"/>
      <c r="AB1922" s="100"/>
      <c r="AC1922" s="100"/>
      <c r="AD1922" s="100"/>
      <c r="AE1922" s="100"/>
      <c r="AF1922" s="100"/>
      <c r="AG1922" s="100"/>
      <c r="AH1922" s="100"/>
      <c r="AI1922" s="100"/>
      <c r="AJ1922" s="100"/>
      <c r="AK1922" s="100"/>
      <c r="AL1922" s="100"/>
      <c r="AM1922" s="100"/>
      <c r="AN1922" s="100"/>
      <c r="AO1922" s="105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7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47"/>
      <c r="BJ1922" s="47"/>
      <c r="BK1922" s="47"/>
      <c r="BL1922" s="47"/>
      <c r="BM1922" s="47"/>
    </row>
    <row r="1923" spans="1:65" s="57" customFormat="1" ht="8.4499999999999993" customHeight="1" x14ac:dyDescent="0.25">
      <c r="A1923" s="120"/>
      <c r="B1923" s="121"/>
      <c r="C1923" s="121"/>
      <c r="D1923" s="121"/>
      <c r="E1923" s="122"/>
      <c r="F1923" s="92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93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  <c r="AM1923" s="89"/>
      <c r="AN1923" s="89"/>
      <c r="AO1923" s="90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7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47"/>
      <c r="BJ1923" s="47"/>
      <c r="BK1923" s="47"/>
      <c r="BL1923" s="47"/>
      <c r="BM1923" s="47"/>
    </row>
    <row r="1924" spans="1:65" s="57" customFormat="1" ht="8.4499999999999993" customHeight="1" thickBot="1" x14ac:dyDescent="0.3">
      <c r="A1924" s="129"/>
      <c r="B1924" s="130"/>
      <c r="C1924" s="130"/>
      <c r="D1924" s="130"/>
      <c r="E1924" s="131"/>
      <c r="F1924" s="94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6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7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7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47"/>
      <c r="BJ1924" s="47"/>
      <c r="BK1924" s="47"/>
      <c r="BL1924" s="47"/>
      <c r="BM1924" s="47"/>
    </row>
    <row r="1925" spans="1:65" s="57" customFormat="1" ht="8.4499999999999993" customHeight="1" x14ac:dyDescent="0.25">
      <c r="A1925" s="126">
        <f>A1922+1</f>
        <v>630</v>
      </c>
      <c r="B1925" s="127"/>
      <c r="C1925" s="127"/>
      <c r="D1925" s="127"/>
      <c r="E1925" s="128"/>
      <c r="F1925" s="98"/>
      <c r="G1925" s="99"/>
      <c r="H1925" s="99"/>
      <c r="I1925" s="99"/>
      <c r="J1925" s="99"/>
      <c r="K1925" s="99"/>
      <c r="L1925" s="99"/>
      <c r="M1925" s="99"/>
      <c r="N1925" s="99"/>
      <c r="O1925" s="99"/>
      <c r="P1925" s="100"/>
      <c r="Q1925" s="100"/>
      <c r="R1925" s="100"/>
      <c r="S1925" s="100"/>
      <c r="T1925" s="101"/>
      <c r="U1925" s="101"/>
      <c r="V1925" s="102"/>
      <c r="W1925" s="103"/>
      <c r="X1925" s="104"/>
      <c r="Y1925" s="102"/>
      <c r="Z1925" s="102"/>
      <c r="AA1925" s="102"/>
      <c r="AB1925" s="100"/>
      <c r="AC1925" s="100"/>
      <c r="AD1925" s="100"/>
      <c r="AE1925" s="100"/>
      <c r="AF1925" s="100"/>
      <c r="AG1925" s="100"/>
      <c r="AH1925" s="100"/>
      <c r="AI1925" s="100"/>
      <c r="AJ1925" s="100"/>
      <c r="AK1925" s="100"/>
      <c r="AL1925" s="100"/>
      <c r="AM1925" s="100"/>
      <c r="AN1925" s="100"/>
      <c r="AO1925" s="105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7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47"/>
      <c r="BJ1925" s="47"/>
      <c r="BK1925" s="47"/>
      <c r="BL1925" s="47"/>
      <c r="BM1925" s="47"/>
    </row>
    <row r="1926" spans="1:65" s="57" customFormat="1" ht="8.4499999999999993" customHeight="1" x14ac:dyDescent="0.25">
      <c r="A1926" s="120"/>
      <c r="B1926" s="121"/>
      <c r="C1926" s="121"/>
      <c r="D1926" s="121"/>
      <c r="E1926" s="122"/>
      <c r="F1926" s="92"/>
      <c r="G1926" s="89"/>
      <c r="H1926" s="89"/>
      <c r="I1926" s="89"/>
      <c r="J1926" s="89"/>
      <c r="K1926" s="89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93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  <c r="AM1926" s="89"/>
      <c r="AN1926" s="89"/>
      <c r="AO1926" s="90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7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47"/>
      <c r="BJ1926" s="47"/>
      <c r="BK1926" s="47"/>
      <c r="BL1926" s="47"/>
      <c r="BM1926" s="47"/>
    </row>
    <row r="1927" spans="1:65" s="57" customFormat="1" ht="8.4499999999999993" customHeight="1" thickBot="1" x14ac:dyDescent="0.3">
      <c r="A1927" s="129"/>
      <c r="B1927" s="130"/>
      <c r="C1927" s="130"/>
      <c r="D1927" s="130"/>
      <c r="E1927" s="131"/>
      <c r="F1927" s="94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6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7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7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47"/>
      <c r="BJ1927" s="47"/>
      <c r="BK1927" s="47"/>
      <c r="BL1927" s="47"/>
      <c r="BM1927" s="47"/>
    </row>
    <row r="1928" spans="1:65" s="57" customFormat="1" ht="8.4499999999999993" customHeight="1" x14ac:dyDescent="0.25">
      <c r="A1928" s="126">
        <f>A1925+1</f>
        <v>631</v>
      </c>
      <c r="B1928" s="127"/>
      <c r="C1928" s="127"/>
      <c r="D1928" s="127"/>
      <c r="E1928" s="128"/>
      <c r="F1928" s="98"/>
      <c r="G1928" s="99"/>
      <c r="H1928" s="99"/>
      <c r="I1928" s="99"/>
      <c r="J1928" s="99"/>
      <c r="K1928" s="99"/>
      <c r="L1928" s="99"/>
      <c r="M1928" s="99"/>
      <c r="N1928" s="99"/>
      <c r="O1928" s="99"/>
      <c r="P1928" s="100"/>
      <c r="Q1928" s="100"/>
      <c r="R1928" s="100"/>
      <c r="S1928" s="100"/>
      <c r="T1928" s="101"/>
      <c r="U1928" s="101"/>
      <c r="V1928" s="102"/>
      <c r="W1928" s="103"/>
      <c r="X1928" s="104"/>
      <c r="Y1928" s="102"/>
      <c r="Z1928" s="102"/>
      <c r="AA1928" s="102"/>
      <c r="AB1928" s="100"/>
      <c r="AC1928" s="100"/>
      <c r="AD1928" s="100"/>
      <c r="AE1928" s="100"/>
      <c r="AF1928" s="100"/>
      <c r="AG1928" s="100"/>
      <c r="AH1928" s="100"/>
      <c r="AI1928" s="100"/>
      <c r="AJ1928" s="100"/>
      <c r="AK1928" s="100"/>
      <c r="AL1928" s="100"/>
      <c r="AM1928" s="100"/>
      <c r="AN1928" s="100"/>
      <c r="AO1928" s="105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7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47"/>
      <c r="BJ1928" s="47"/>
      <c r="BK1928" s="47"/>
      <c r="BL1928" s="47"/>
      <c r="BM1928" s="47"/>
    </row>
    <row r="1929" spans="1:65" s="57" customFormat="1" ht="8.4499999999999993" customHeight="1" x14ac:dyDescent="0.25">
      <c r="A1929" s="120"/>
      <c r="B1929" s="121"/>
      <c r="C1929" s="121"/>
      <c r="D1929" s="121"/>
      <c r="E1929" s="122"/>
      <c r="F1929" s="92"/>
      <c r="G1929" s="89"/>
      <c r="H1929" s="89"/>
      <c r="I1929" s="89"/>
      <c r="J1929" s="89"/>
      <c r="K1929" s="89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93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  <c r="AM1929" s="89"/>
      <c r="AN1929" s="89"/>
      <c r="AO1929" s="90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7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47"/>
      <c r="BJ1929" s="47"/>
      <c r="BK1929" s="47"/>
      <c r="BL1929" s="47"/>
      <c r="BM1929" s="47"/>
    </row>
    <row r="1930" spans="1:65" s="57" customFormat="1" ht="8.4499999999999993" customHeight="1" thickBot="1" x14ac:dyDescent="0.3">
      <c r="A1930" s="129"/>
      <c r="B1930" s="130"/>
      <c r="C1930" s="130"/>
      <c r="D1930" s="130"/>
      <c r="E1930" s="131"/>
      <c r="F1930" s="94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6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7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7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47"/>
      <c r="BJ1930" s="47"/>
      <c r="BK1930" s="47"/>
      <c r="BL1930" s="47"/>
      <c r="BM1930" s="47"/>
    </row>
    <row r="1931" spans="1:65" s="57" customFormat="1" ht="8.4499999999999993" customHeight="1" x14ac:dyDescent="0.25">
      <c r="A1931" s="126">
        <f>A1928+1</f>
        <v>632</v>
      </c>
      <c r="B1931" s="127"/>
      <c r="C1931" s="127"/>
      <c r="D1931" s="127"/>
      <c r="E1931" s="128"/>
      <c r="F1931" s="98"/>
      <c r="G1931" s="99"/>
      <c r="H1931" s="99"/>
      <c r="I1931" s="99"/>
      <c r="J1931" s="99"/>
      <c r="K1931" s="99"/>
      <c r="L1931" s="99"/>
      <c r="M1931" s="99"/>
      <c r="N1931" s="99"/>
      <c r="O1931" s="99"/>
      <c r="P1931" s="100"/>
      <c r="Q1931" s="100"/>
      <c r="R1931" s="100"/>
      <c r="S1931" s="100"/>
      <c r="T1931" s="101"/>
      <c r="U1931" s="101"/>
      <c r="V1931" s="102"/>
      <c r="W1931" s="103"/>
      <c r="X1931" s="104"/>
      <c r="Y1931" s="102"/>
      <c r="Z1931" s="102"/>
      <c r="AA1931" s="102"/>
      <c r="AB1931" s="100"/>
      <c r="AC1931" s="100"/>
      <c r="AD1931" s="100"/>
      <c r="AE1931" s="100"/>
      <c r="AF1931" s="100"/>
      <c r="AG1931" s="100"/>
      <c r="AH1931" s="100"/>
      <c r="AI1931" s="100"/>
      <c r="AJ1931" s="100"/>
      <c r="AK1931" s="100"/>
      <c r="AL1931" s="100"/>
      <c r="AM1931" s="100"/>
      <c r="AN1931" s="100"/>
      <c r="AO1931" s="105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7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47"/>
      <c r="BJ1931" s="47"/>
      <c r="BK1931" s="47"/>
      <c r="BL1931" s="47"/>
      <c r="BM1931" s="47"/>
    </row>
    <row r="1932" spans="1:65" s="57" customFormat="1" ht="8.4499999999999993" customHeight="1" x14ac:dyDescent="0.25">
      <c r="A1932" s="120"/>
      <c r="B1932" s="121"/>
      <c r="C1932" s="121"/>
      <c r="D1932" s="121"/>
      <c r="E1932" s="122"/>
      <c r="F1932" s="92"/>
      <c r="G1932" s="89"/>
      <c r="H1932" s="89"/>
      <c r="I1932" s="89"/>
      <c r="J1932" s="89"/>
      <c r="K1932" s="89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93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  <c r="AM1932" s="89"/>
      <c r="AN1932" s="89"/>
      <c r="AO1932" s="90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7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47"/>
      <c r="BJ1932" s="47"/>
      <c r="BK1932" s="47"/>
      <c r="BL1932" s="47"/>
      <c r="BM1932" s="47"/>
    </row>
    <row r="1933" spans="1:65" s="57" customFormat="1" ht="8.4499999999999993" customHeight="1" thickBot="1" x14ac:dyDescent="0.3">
      <c r="A1933" s="129"/>
      <c r="B1933" s="130"/>
      <c r="C1933" s="130"/>
      <c r="D1933" s="130"/>
      <c r="E1933" s="131"/>
      <c r="F1933" s="94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6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7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7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47"/>
      <c r="BJ1933" s="47"/>
      <c r="BK1933" s="47"/>
      <c r="BL1933" s="47"/>
      <c r="BM1933" s="47"/>
    </row>
    <row r="1934" spans="1:65" s="57" customFormat="1" ht="8.4499999999999993" customHeight="1" x14ac:dyDescent="0.25">
      <c r="A1934" s="126">
        <f>A1931+1</f>
        <v>633</v>
      </c>
      <c r="B1934" s="127"/>
      <c r="C1934" s="127"/>
      <c r="D1934" s="127"/>
      <c r="E1934" s="128"/>
      <c r="F1934" s="98"/>
      <c r="G1934" s="99"/>
      <c r="H1934" s="99"/>
      <c r="I1934" s="99"/>
      <c r="J1934" s="99"/>
      <c r="K1934" s="99"/>
      <c r="L1934" s="99"/>
      <c r="M1934" s="99"/>
      <c r="N1934" s="99"/>
      <c r="O1934" s="99"/>
      <c r="P1934" s="100"/>
      <c r="Q1934" s="100"/>
      <c r="R1934" s="100"/>
      <c r="S1934" s="100"/>
      <c r="T1934" s="101"/>
      <c r="U1934" s="101"/>
      <c r="V1934" s="102"/>
      <c r="W1934" s="103"/>
      <c r="X1934" s="104"/>
      <c r="Y1934" s="102"/>
      <c r="Z1934" s="102"/>
      <c r="AA1934" s="102"/>
      <c r="AB1934" s="100"/>
      <c r="AC1934" s="100"/>
      <c r="AD1934" s="100"/>
      <c r="AE1934" s="100"/>
      <c r="AF1934" s="100"/>
      <c r="AG1934" s="100"/>
      <c r="AH1934" s="100"/>
      <c r="AI1934" s="100"/>
      <c r="AJ1934" s="100"/>
      <c r="AK1934" s="100"/>
      <c r="AL1934" s="100"/>
      <c r="AM1934" s="100"/>
      <c r="AN1934" s="100"/>
      <c r="AO1934" s="105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7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47"/>
      <c r="BJ1934" s="47"/>
      <c r="BK1934" s="47"/>
      <c r="BL1934" s="47"/>
      <c r="BM1934" s="47"/>
    </row>
    <row r="1935" spans="1:65" s="57" customFormat="1" ht="8.4499999999999993" customHeight="1" x14ac:dyDescent="0.25">
      <c r="A1935" s="120"/>
      <c r="B1935" s="121"/>
      <c r="C1935" s="121"/>
      <c r="D1935" s="121"/>
      <c r="E1935" s="122"/>
      <c r="F1935" s="92"/>
      <c r="G1935" s="89"/>
      <c r="H1935" s="89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93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  <c r="AM1935" s="89"/>
      <c r="AN1935" s="89"/>
      <c r="AO1935" s="90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7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47"/>
      <c r="BJ1935" s="47"/>
      <c r="BK1935" s="47"/>
      <c r="BL1935" s="47"/>
      <c r="BM1935" s="47"/>
    </row>
    <row r="1936" spans="1:65" s="57" customFormat="1" ht="8.4499999999999993" customHeight="1" thickBot="1" x14ac:dyDescent="0.3">
      <c r="A1936" s="129"/>
      <c r="B1936" s="130"/>
      <c r="C1936" s="130"/>
      <c r="D1936" s="130"/>
      <c r="E1936" s="131"/>
      <c r="F1936" s="94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6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7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7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47"/>
      <c r="BJ1936" s="47"/>
      <c r="BK1936" s="47"/>
      <c r="BL1936" s="47"/>
      <c r="BM1936" s="47"/>
    </row>
    <row r="1937" spans="1:65" s="57" customFormat="1" ht="8.4499999999999993" customHeight="1" x14ac:dyDescent="0.25">
      <c r="A1937" s="126">
        <f>A1934+1</f>
        <v>634</v>
      </c>
      <c r="B1937" s="127"/>
      <c r="C1937" s="127"/>
      <c r="D1937" s="127"/>
      <c r="E1937" s="128"/>
      <c r="F1937" s="98"/>
      <c r="G1937" s="99"/>
      <c r="H1937" s="99"/>
      <c r="I1937" s="99"/>
      <c r="J1937" s="99"/>
      <c r="K1937" s="99"/>
      <c r="L1937" s="99"/>
      <c r="M1937" s="99"/>
      <c r="N1937" s="99"/>
      <c r="O1937" s="99"/>
      <c r="P1937" s="100"/>
      <c r="Q1937" s="100"/>
      <c r="R1937" s="100"/>
      <c r="S1937" s="100"/>
      <c r="T1937" s="101"/>
      <c r="U1937" s="101"/>
      <c r="V1937" s="102"/>
      <c r="W1937" s="103"/>
      <c r="X1937" s="104"/>
      <c r="Y1937" s="102"/>
      <c r="Z1937" s="102"/>
      <c r="AA1937" s="102"/>
      <c r="AB1937" s="100"/>
      <c r="AC1937" s="100"/>
      <c r="AD1937" s="100"/>
      <c r="AE1937" s="100"/>
      <c r="AF1937" s="100"/>
      <c r="AG1937" s="100"/>
      <c r="AH1937" s="100"/>
      <c r="AI1937" s="100"/>
      <c r="AJ1937" s="100"/>
      <c r="AK1937" s="100"/>
      <c r="AL1937" s="100"/>
      <c r="AM1937" s="100"/>
      <c r="AN1937" s="100"/>
      <c r="AO1937" s="105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7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47"/>
      <c r="BJ1937" s="47"/>
      <c r="BK1937" s="47"/>
      <c r="BL1937" s="47"/>
      <c r="BM1937" s="47"/>
    </row>
    <row r="1938" spans="1:65" s="57" customFormat="1" ht="8.4499999999999993" customHeight="1" x14ac:dyDescent="0.25">
      <c r="A1938" s="120"/>
      <c r="B1938" s="121"/>
      <c r="C1938" s="121"/>
      <c r="D1938" s="121"/>
      <c r="E1938" s="122"/>
      <c r="F1938" s="92"/>
      <c r="G1938" s="89"/>
      <c r="H1938" s="8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93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  <c r="AM1938" s="89"/>
      <c r="AN1938" s="89"/>
      <c r="AO1938" s="90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7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47"/>
      <c r="BJ1938" s="47"/>
      <c r="BK1938" s="47"/>
      <c r="BL1938" s="47"/>
      <c r="BM1938" s="47"/>
    </row>
    <row r="1939" spans="1:65" s="57" customFormat="1" ht="8.4499999999999993" customHeight="1" thickBot="1" x14ac:dyDescent="0.3">
      <c r="A1939" s="120"/>
      <c r="B1939" s="121"/>
      <c r="C1939" s="121"/>
      <c r="D1939" s="121"/>
      <c r="E1939" s="122"/>
      <c r="F1939" s="94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6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7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7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47"/>
      <c r="BJ1939" s="47"/>
      <c r="BK1939" s="47"/>
      <c r="BL1939" s="47"/>
      <c r="BM1939" s="47"/>
    </row>
    <row r="1940" spans="1:65" s="57" customFormat="1" ht="8.4499999999999993" customHeight="1" x14ac:dyDescent="0.25">
      <c r="A1940" s="123">
        <f>A1937+1</f>
        <v>635</v>
      </c>
      <c r="B1940" s="124"/>
      <c r="C1940" s="124"/>
      <c r="D1940" s="124"/>
      <c r="E1940" s="125"/>
      <c r="F1940" s="98"/>
      <c r="G1940" s="99"/>
      <c r="H1940" s="99"/>
      <c r="I1940" s="99"/>
      <c r="J1940" s="99"/>
      <c r="K1940" s="99"/>
      <c r="L1940" s="99"/>
      <c r="M1940" s="99"/>
      <c r="N1940" s="99"/>
      <c r="O1940" s="99"/>
      <c r="P1940" s="100"/>
      <c r="Q1940" s="100"/>
      <c r="R1940" s="100"/>
      <c r="S1940" s="100"/>
      <c r="T1940" s="101"/>
      <c r="U1940" s="101"/>
      <c r="V1940" s="102"/>
      <c r="W1940" s="103"/>
      <c r="X1940" s="104"/>
      <c r="Y1940" s="102"/>
      <c r="Z1940" s="102"/>
      <c r="AA1940" s="102"/>
      <c r="AB1940" s="100"/>
      <c r="AC1940" s="100"/>
      <c r="AD1940" s="100"/>
      <c r="AE1940" s="100"/>
      <c r="AF1940" s="100"/>
      <c r="AG1940" s="100"/>
      <c r="AH1940" s="100"/>
      <c r="AI1940" s="100"/>
      <c r="AJ1940" s="100"/>
      <c r="AK1940" s="100"/>
      <c r="AL1940" s="100"/>
      <c r="AM1940" s="100"/>
      <c r="AN1940" s="100"/>
      <c r="AO1940" s="105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7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47"/>
      <c r="BJ1940" s="47"/>
      <c r="BK1940" s="47"/>
      <c r="BL1940" s="47"/>
      <c r="BM1940" s="47"/>
    </row>
    <row r="1941" spans="1:65" s="57" customFormat="1" ht="8.4499999999999993" customHeight="1" x14ac:dyDescent="0.25">
      <c r="A1941" s="123"/>
      <c r="B1941" s="124"/>
      <c r="C1941" s="124"/>
      <c r="D1941" s="124"/>
      <c r="E1941" s="125"/>
      <c r="F1941" s="92"/>
      <c r="G1941" s="89"/>
      <c r="H1941" s="89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93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  <c r="AM1941" s="89"/>
      <c r="AN1941" s="89"/>
      <c r="AO1941" s="90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7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47"/>
      <c r="BJ1941" s="47"/>
      <c r="BK1941" s="47"/>
      <c r="BL1941" s="47"/>
      <c r="BM1941" s="47"/>
    </row>
    <row r="1942" spans="1:65" s="57" customFormat="1" ht="8.4499999999999993" customHeight="1" thickBot="1" x14ac:dyDescent="0.3">
      <c r="A1942" s="123"/>
      <c r="B1942" s="124"/>
      <c r="C1942" s="124"/>
      <c r="D1942" s="124"/>
      <c r="E1942" s="125"/>
      <c r="F1942" s="94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6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7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7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47"/>
      <c r="BJ1942" s="47"/>
      <c r="BK1942" s="47"/>
      <c r="BL1942" s="47"/>
      <c r="BM1942" s="47"/>
    </row>
    <row r="1943" spans="1:65" s="57" customFormat="1" ht="8.4499999999999993" customHeight="1" x14ac:dyDescent="0.25">
      <c r="A1943" s="123">
        <f>A1940+1</f>
        <v>636</v>
      </c>
      <c r="B1943" s="124"/>
      <c r="C1943" s="124"/>
      <c r="D1943" s="124"/>
      <c r="E1943" s="125"/>
      <c r="F1943" s="98"/>
      <c r="G1943" s="99"/>
      <c r="H1943" s="99"/>
      <c r="I1943" s="99"/>
      <c r="J1943" s="99"/>
      <c r="K1943" s="99"/>
      <c r="L1943" s="99"/>
      <c r="M1943" s="99"/>
      <c r="N1943" s="99"/>
      <c r="O1943" s="99"/>
      <c r="P1943" s="100"/>
      <c r="Q1943" s="100"/>
      <c r="R1943" s="100"/>
      <c r="S1943" s="100"/>
      <c r="T1943" s="101"/>
      <c r="U1943" s="101"/>
      <c r="V1943" s="102"/>
      <c r="W1943" s="103"/>
      <c r="X1943" s="104"/>
      <c r="Y1943" s="102"/>
      <c r="Z1943" s="102"/>
      <c r="AA1943" s="102"/>
      <c r="AB1943" s="100"/>
      <c r="AC1943" s="100"/>
      <c r="AD1943" s="100"/>
      <c r="AE1943" s="100"/>
      <c r="AF1943" s="100"/>
      <c r="AG1943" s="100"/>
      <c r="AH1943" s="100"/>
      <c r="AI1943" s="100"/>
      <c r="AJ1943" s="100"/>
      <c r="AK1943" s="100"/>
      <c r="AL1943" s="100"/>
      <c r="AM1943" s="100"/>
      <c r="AN1943" s="100"/>
      <c r="AO1943" s="105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7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47"/>
      <c r="BJ1943" s="47"/>
      <c r="BK1943" s="47"/>
      <c r="BL1943" s="47"/>
      <c r="BM1943" s="47"/>
    </row>
    <row r="1944" spans="1:65" s="57" customFormat="1" ht="8.4499999999999993" customHeight="1" x14ac:dyDescent="0.25">
      <c r="A1944" s="123"/>
      <c r="B1944" s="124"/>
      <c r="C1944" s="124"/>
      <c r="D1944" s="124"/>
      <c r="E1944" s="125"/>
      <c r="F1944" s="92"/>
      <c r="G1944" s="89"/>
      <c r="H1944" s="89"/>
      <c r="I1944" s="89"/>
      <c r="J1944" s="89"/>
      <c r="K1944" s="89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93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  <c r="AM1944" s="89"/>
      <c r="AN1944" s="89"/>
      <c r="AO1944" s="90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7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47"/>
      <c r="BJ1944" s="47"/>
      <c r="BK1944" s="47"/>
      <c r="BL1944" s="47"/>
      <c r="BM1944" s="47"/>
    </row>
    <row r="1945" spans="1:65" s="57" customFormat="1" ht="8.4499999999999993" customHeight="1" thickBot="1" x14ac:dyDescent="0.3">
      <c r="A1945" s="123"/>
      <c r="B1945" s="124"/>
      <c r="C1945" s="124"/>
      <c r="D1945" s="124"/>
      <c r="E1945" s="125"/>
      <c r="F1945" s="94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6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7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7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47"/>
      <c r="BJ1945" s="47"/>
      <c r="BK1945" s="47"/>
      <c r="BL1945" s="47"/>
      <c r="BM1945" s="47"/>
    </row>
    <row r="1946" spans="1:65" s="57" customFormat="1" ht="8.4499999999999993" customHeight="1" x14ac:dyDescent="0.25">
      <c r="A1946" s="123">
        <f>A1943+1</f>
        <v>637</v>
      </c>
      <c r="B1946" s="124"/>
      <c r="C1946" s="124"/>
      <c r="D1946" s="124"/>
      <c r="E1946" s="125"/>
      <c r="F1946" s="98"/>
      <c r="G1946" s="99"/>
      <c r="H1946" s="99"/>
      <c r="I1946" s="99"/>
      <c r="J1946" s="99"/>
      <c r="K1946" s="99"/>
      <c r="L1946" s="99"/>
      <c r="M1946" s="99"/>
      <c r="N1946" s="99"/>
      <c r="O1946" s="99"/>
      <c r="P1946" s="100"/>
      <c r="Q1946" s="100"/>
      <c r="R1946" s="100"/>
      <c r="S1946" s="100"/>
      <c r="T1946" s="101"/>
      <c r="U1946" s="101"/>
      <c r="V1946" s="102"/>
      <c r="W1946" s="103"/>
      <c r="X1946" s="104"/>
      <c r="Y1946" s="102"/>
      <c r="Z1946" s="102"/>
      <c r="AA1946" s="102"/>
      <c r="AB1946" s="100"/>
      <c r="AC1946" s="100"/>
      <c r="AD1946" s="100"/>
      <c r="AE1946" s="100"/>
      <c r="AF1946" s="100"/>
      <c r="AG1946" s="100"/>
      <c r="AH1946" s="100"/>
      <c r="AI1946" s="100"/>
      <c r="AJ1946" s="100"/>
      <c r="AK1946" s="100"/>
      <c r="AL1946" s="100"/>
      <c r="AM1946" s="100"/>
      <c r="AN1946" s="100"/>
      <c r="AO1946" s="105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7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47"/>
      <c r="BJ1946" s="47"/>
      <c r="BK1946" s="47"/>
      <c r="BL1946" s="47"/>
      <c r="BM1946" s="47"/>
    </row>
    <row r="1947" spans="1:65" s="57" customFormat="1" ht="8.4499999999999993" customHeight="1" x14ac:dyDescent="0.25">
      <c r="A1947" s="123"/>
      <c r="B1947" s="124"/>
      <c r="C1947" s="124"/>
      <c r="D1947" s="124"/>
      <c r="E1947" s="125"/>
      <c r="F1947" s="92"/>
      <c r="G1947" s="89"/>
      <c r="H1947" s="89"/>
      <c r="I1947" s="89"/>
      <c r="J1947" s="89"/>
      <c r="K1947" s="89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93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  <c r="AM1947" s="89"/>
      <c r="AN1947" s="89"/>
      <c r="AO1947" s="90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7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47"/>
      <c r="BJ1947" s="47"/>
      <c r="BK1947" s="47"/>
      <c r="BL1947" s="47"/>
      <c r="BM1947" s="47"/>
    </row>
    <row r="1948" spans="1:65" s="57" customFormat="1" ht="8.4499999999999993" customHeight="1" thickBot="1" x14ac:dyDescent="0.3">
      <c r="A1948" s="123"/>
      <c r="B1948" s="124"/>
      <c r="C1948" s="124"/>
      <c r="D1948" s="124"/>
      <c r="E1948" s="125"/>
      <c r="F1948" s="94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6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7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7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47"/>
      <c r="BJ1948" s="47"/>
      <c r="BK1948" s="47"/>
      <c r="BL1948" s="47"/>
      <c r="BM1948" s="47"/>
    </row>
    <row r="1949" spans="1:65" s="57" customFormat="1" ht="8.4499999999999993" customHeight="1" x14ac:dyDescent="0.25">
      <c r="A1949" s="120">
        <f>A1946+1</f>
        <v>638</v>
      </c>
      <c r="B1949" s="121"/>
      <c r="C1949" s="121"/>
      <c r="D1949" s="121"/>
      <c r="E1949" s="122"/>
      <c r="F1949" s="98"/>
      <c r="G1949" s="99"/>
      <c r="H1949" s="99"/>
      <c r="I1949" s="99"/>
      <c r="J1949" s="99"/>
      <c r="K1949" s="99"/>
      <c r="L1949" s="99"/>
      <c r="M1949" s="99"/>
      <c r="N1949" s="99"/>
      <c r="O1949" s="99"/>
      <c r="P1949" s="100"/>
      <c r="Q1949" s="100"/>
      <c r="R1949" s="100"/>
      <c r="S1949" s="100"/>
      <c r="T1949" s="101"/>
      <c r="U1949" s="101"/>
      <c r="V1949" s="102"/>
      <c r="W1949" s="103"/>
      <c r="X1949" s="104"/>
      <c r="Y1949" s="102"/>
      <c r="Z1949" s="102"/>
      <c r="AA1949" s="102"/>
      <c r="AB1949" s="100"/>
      <c r="AC1949" s="100"/>
      <c r="AD1949" s="100"/>
      <c r="AE1949" s="100"/>
      <c r="AF1949" s="100"/>
      <c r="AG1949" s="100"/>
      <c r="AH1949" s="100"/>
      <c r="AI1949" s="100"/>
      <c r="AJ1949" s="100"/>
      <c r="AK1949" s="100"/>
      <c r="AL1949" s="100"/>
      <c r="AM1949" s="100"/>
      <c r="AN1949" s="100"/>
      <c r="AO1949" s="105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7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47"/>
      <c r="BJ1949" s="47"/>
      <c r="BK1949" s="47"/>
      <c r="BL1949" s="47"/>
      <c r="BM1949" s="47"/>
    </row>
    <row r="1950" spans="1:65" s="57" customFormat="1" ht="8.4499999999999993" customHeight="1" x14ac:dyDescent="0.25">
      <c r="A1950" s="120"/>
      <c r="B1950" s="121"/>
      <c r="C1950" s="121"/>
      <c r="D1950" s="121"/>
      <c r="E1950" s="122"/>
      <c r="F1950" s="92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93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  <c r="AM1950" s="89"/>
      <c r="AN1950" s="89"/>
      <c r="AO1950" s="90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7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47"/>
      <c r="BJ1950" s="47"/>
      <c r="BK1950" s="47"/>
      <c r="BL1950" s="47"/>
      <c r="BM1950" s="47"/>
    </row>
    <row r="1951" spans="1:65" s="57" customFormat="1" ht="8.4499999999999993" customHeight="1" thickBot="1" x14ac:dyDescent="0.3">
      <c r="A1951" s="120"/>
      <c r="B1951" s="121"/>
      <c r="C1951" s="121"/>
      <c r="D1951" s="121"/>
      <c r="E1951" s="122"/>
      <c r="F1951" s="94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6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7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7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47"/>
      <c r="BJ1951" s="47"/>
      <c r="BK1951" s="47"/>
      <c r="BL1951" s="47"/>
      <c r="BM1951" s="47"/>
    </row>
    <row r="1952" spans="1:65" s="57" customFormat="1" ht="8.4499999999999993" customHeight="1" x14ac:dyDescent="0.25">
      <c r="A1952" s="123">
        <f>A1949+1</f>
        <v>639</v>
      </c>
      <c r="B1952" s="124"/>
      <c r="C1952" s="124"/>
      <c r="D1952" s="124"/>
      <c r="E1952" s="125"/>
      <c r="F1952" s="98"/>
      <c r="G1952" s="99"/>
      <c r="H1952" s="99"/>
      <c r="I1952" s="99"/>
      <c r="J1952" s="99"/>
      <c r="K1952" s="99"/>
      <c r="L1952" s="99"/>
      <c r="M1952" s="99"/>
      <c r="N1952" s="99"/>
      <c r="O1952" s="99"/>
      <c r="P1952" s="100"/>
      <c r="Q1952" s="100"/>
      <c r="R1952" s="100"/>
      <c r="S1952" s="100"/>
      <c r="T1952" s="101"/>
      <c r="U1952" s="101"/>
      <c r="V1952" s="102"/>
      <c r="W1952" s="103"/>
      <c r="X1952" s="104"/>
      <c r="Y1952" s="102"/>
      <c r="Z1952" s="102"/>
      <c r="AA1952" s="102"/>
      <c r="AB1952" s="100"/>
      <c r="AC1952" s="100"/>
      <c r="AD1952" s="100"/>
      <c r="AE1952" s="100"/>
      <c r="AF1952" s="100"/>
      <c r="AG1952" s="100"/>
      <c r="AH1952" s="100"/>
      <c r="AI1952" s="100"/>
      <c r="AJ1952" s="100"/>
      <c r="AK1952" s="100"/>
      <c r="AL1952" s="100"/>
      <c r="AM1952" s="100"/>
      <c r="AN1952" s="100"/>
      <c r="AO1952" s="105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7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47"/>
      <c r="BJ1952" s="47"/>
      <c r="BK1952" s="47"/>
      <c r="BL1952" s="47"/>
      <c r="BM1952" s="47"/>
    </row>
    <row r="1953" spans="1:65" s="57" customFormat="1" ht="8.4499999999999993" customHeight="1" x14ac:dyDescent="0.25">
      <c r="A1953" s="123"/>
      <c r="B1953" s="124"/>
      <c r="C1953" s="124"/>
      <c r="D1953" s="124"/>
      <c r="E1953" s="125"/>
      <c r="F1953" s="92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93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  <c r="AM1953" s="89"/>
      <c r="AN1953" s="89"/>
      <c r="AO1953" s="90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7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47"/>
      <c r="BJ1953" s="47"/>
      <c r="BK1953" s="47"/>
      <c r="BL1953" s="47"/>
      <c r="BM1953" s="47"/>
    </row>
    <row r="1954" spans="1:65" s="57" customFormat="1" ht="8.4499999999999993" customHeight="1" thickBot="1" x14ac:dyDescent="0.3">
      <c r="A1954" s="123"/>
      <c r="B1954" s="124"/>
      <c r="C1954" s="124"/>
      <c r="D1954" s="124"/>
      <c r="E1954" s="125"/>
      <c r="F1954" s="94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6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7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7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47"/>
      <c r="BJ1954" s="47"/>
      <c r="BK1954" s="47"/>
      <c r="BL1954" s="47"/>
      <c r="BM1954" s="47"/>
    </row>
    <row r="1955" spans="1:65" s="57" customFormat="1" ht="8.4499999999999993" customHeight="1" x14ac:dyDescent="0.25">
      <c r="A1955" s="123">
        <f>A1952+1</f>
        <v>640</v>
      </c>
      <c r="B1955" s="124"/>
      <c r="C1955" s="124"/>
      <c r="D1955" s="124"/>
      <c r="E1955" s="125"/>
      <c r="F1955" s="98"/>
      <c r="G1955" s="99"/>
      <c r="H1955" s="99"/>
      <c r="I1955" s="99"/>
      <c r="J1955" s="99"/>
      <c r="K1955" s="99"/>
      <c r="L1955" s="99"/>
      <c r="M1955" s="99"/>
      <c r="N1955" s="99"/>
      <c r="O1955" s="99"/>
      <c r="P1955" s="100"/>
      <c r="Q1955" s="100"/>
      <c r="R1955" s="100"/>
      <c r="S1955" s="100"/>
      <c r="T1955" s="101"/>
      <c r="U1955" s="101"/>
      <c r="V1955" s="102"/>
      <c r="W1955" s="103"/>
      <c r="X1955" s="104"/>
      <c r="Y1955" s="102"/>
      <c r="Z1955" s="102"/>
      <c r="AA1955" s="102"/>
      <c r="AB1955" s="100"/>
      <c r="AC1955" s="100"/>
      <c r="AD1955" s="100"/>
      <c r="AE1955" s="100"/>
      <c r="AF1955" s="100"/>
      <c r="AG1955" s="100"/>
      <c r="AH1955" s="100"/>
      <c r="AI1955" s="100"/>
      <c r="AJ1955" s="100"/>
      <c r="AK1955" s="100"/>
      <c r="AL1955" s="100"/>
      <c r="AM1955" s="100"/>
      <c r="AN1955" s="100"/>
      <c r="AO1955" s="105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7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47"/>
      <c r="BJ1955" s="47"/>
      <c r="BK1955" s="47"/>
      <c r="BL1955" s="47"/>
      <c r="BM1955" s="47"/>
    </row>
    <row r="1956" spans="1:65" s="57" customFormat="1" ht="8.4499999999999993" customHeight="1" x14ac:dyDescent="0.25">
      <c r="A1956" s="123"/>
      <c r="B1956" s="124"/>
      <c r="C1956" s="124"/>
      <c r="D1956" s="124"/>
      <c r="E1956" s="125"/>
      <c r="F1956" s="92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93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90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7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47"/>
      <c r="BJ1956" s="47"/>
      <c r="BK1956" s="47"/>
      <c r="BL1956" s="47"/>
      <c r="BM1956" s="47"/>
    </row>
    <row r="1957" spans="1:65" s="57" customFormat="1" ht="8.4499999999999993" customHeight="1" thickBot="1" x14ac:dyDescent="0.3">
      <c r="A1957" s="123"/>
      <c r="B1957" s="124"/>
      <c r="C1957" s="124"/>
      <c r="D1957" s="124"/>
      <c r="E1957" s="125"/>
      <c r="F1957" s="94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6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7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7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47"/>
      <c r="BJ1957" s="47"/>
      <c r="BK1957" s="47"/>
      <c r="BL1957" s="47"/>
      <c r="BM1957" s="47"/>
    </row>
    <row r="1958" spans="1:65" s="57" customFormat="1" ht="8.4499999999999993" customHeight="1" x14ac:dyDescent="0.25">
      <c r="A1958" s="123">
        <f>A1955+1</f>
        <v>641</v>
      </c>
      <c r="B1958" s="124"/>
      <c r="C1958" s="124"/>
      <c r="D1958" s="124"/>
      <c r="E1958" s="125"/>
      <c r="F1958" s="98"/>
      <c r="G1958" s="99"/>
      <c r="H1958" s="99"/>
      <c r="I1958" s="99"/>
      <c r="J1958" s="99"/>
      <c r="K1958" s="99"/>
      <c r="L1958" s="99"/>
      <c r="M1958" s="99"/>
      <c r="N1958" s="99"/>
      <c r="O1958" s="99"/>
      <c r="P1958" s="100"/>
      <c r="Q1958" s="100"/>
      <c r="R1958" s="100"/>
      <c r="S1958" s="100"/>
      <c r="T1958" s="101"/>
      <c r="U1958" s="101"/>
      <c r="V1958" s="102"/>
      <c r="W1958" s="103"/>
      <c r="X1958" s="104"/>
      <c r="Y1958" s="102"/>
      <c r="Z1958" s="102"/>
      <c r="AA1958" s="102"/>
      <c r="AB1958" s="100"/>
      <c r="AC1958" s="100"/>
      <c r="AD1958" s="100"/>
      <c r="AE1958" s="100"/>
      <c r="AF1958" s="100"/>
      <c r="AG1958" s="100"/>
      <c r="AH1958" s="100"/>
      <c r="AI1958" s="100"/>
      <c r="AJ1958" s="100"/>
      <c r="AK1958" s="100"/>
      <c r="AL1958" s="100"/>
      <c r="AM1958" s="100"/>
      <c r="AN1958" s="100"/>
      <c r="AO1958" s="105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7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47"/>
      <c r="BJ1958" s="47"/>
      <c r="BK1958" s="47"/>
      <c r="BL1958" s="47"/>
      <c r="BM1958" s="47"/>
    </row>
    <row r="1959" spans="1:65" s="57" customFormat="1" ht="8.4499999999999993" customHeight="1" x14ac:dyDescent="0.25">
      <c r="A1959" s="123"/>
      <c r="B1959" s="124"/>
      <c r="C1959" s="124"/>
      <c r="D1959" s="124"/>
      <c r="E1959" s="125"/>
      <c r="F1959" s="92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93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  <c r="AM1959" s="89"/>
      <c r="AN1959" s="89"/>
      <c r="AO1959" s="90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7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47"/>
      <c r="BJ1959" s="47"/>
      <c r="BK1959" s="47"/>
      <c r="BL1959" s="47"/>
      <c r="BM1959" s="47"/>
    </row>
    <row r="1960" spans="1:65" s="57" customFormat="1" ht="8.4499999999999993" customHeight="1" thickBot="1" x14ac:dyDescent="0.3">
      <c r="A1960" s="132"/>
      <c r="B1960" s="133"/>
      <c r="C1960" s="133"/>
      <c r="D1960" s="133"/>
      <c r="E1960" s="134"/>
      <c r="F1960" s="94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6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7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7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47"/>
      <c r="BJ1960" s="47"/>
      <c r="BK1960" s="47"/>
      <c r="BL1960" s="47"/>
      <c r="BM1960" s="47"/>
    </row>
    <row r="1961" spans="1:65" s="57" customFormat="1" ht="8.4499999999999993" customHeight="1" thickBot="1" x14ac:dyDescent="0.3">
      <c r="A1961" s="3"/>
      <c r="B1961" s="91"/>
      <c r="C1961" s="47"/>
      <c r="D1961" s="47"/>
      <c r="E1961" s="47"/>
      <c r="F1961" s="47"/>
      <c r="G1961" s="47"/>
      <c r="H1961" s="47"/>
      <c r="I1961" s="47"/>
      <c r="J1961" s="47"/>
      <c r="K1961" s="47"/>
      <c r="L1961" s="47"/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7"/>
      <c r="Y1961" s="47"/>
      <c r="Z1961" s="47"/>
      <c r="AA1961" s="47"/>
      <c r="AB1961" s="47"/>
      <c r="AC1961" s="47"/>
      <c r="AD1961" s="47"/>
      <c r="AE1961" s="47"/>
      <c r="AF1961" s="47"/>
      <c r="AG1961" s="47"/>
      <c r="AH1961" s="47"/>
      <c r="AI1961" s="47"/>
      <c r="AJ1961" s="47"/>
      <c r="AK1961" s="47"/>
      <c r="AL1961" s="47"/>
      <c r="AM1961" s="47"/>
      <c r="AN1961" s="47"/>
      <c r="AO1961" s="47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7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47"/>
      <c r="BJ1961" s="47"/>
      <c r="BK1961" s="47"/>
      <c r="BL1961" s="47"/>
      <c r="BM1961" s="47"/>
    </row>
    <row r="1962" spans="1:65" s="57" customFormat="1" ht="8.4499999999999993" customHeight="1" x14ac:dyDescent="0.25">
      <c r="A1962" s="135">
        <f>A1958+1</f>
        <v>642</v>
      </c>
      <c r="B1962" s="136"/>
      <c r="C1962" s="136"/>
      <c r="D1962" s="136"/>
      <c r="E1962" s="137"/>
      <c r="F1962" s="98"/>
      <c r="G1962" s="99"/>
      <c r="H1962" s="99"/>
      <c r="I1962" s="99"/>
      <c r="J1962" s="99"/>
      <c r="K1962" s="99"/>
      <c r="L1962" s="99"/>
      <c r="M1962" s="99"/>
      <c r="N1962" s="99"/>
      <c r="O1962" s="99"/>
      <c r="P1962" s="100"/>
      <c r="Q1962" s="100"/>
      <c r="R1962" s="100"/>
      <c r="S1962" s="100"/>
      <c r="T1962" s="101"/>
      <c r="U1962" s="101"/>
      <c r="V1962" s="102"/>
      <c r="W1962" s="103"/>
      <c r="X1962" s="104"/>
      <c r="Y1962" s="102"/>
      <c r="Z1962" s="102"/>
      <c r="AA1962" s="102"/>
      <c r="AB1962" s="100"/>
      <c r="AC1962" s="100"/>
      <c r="AD1962" s="100"/>
      <c r="AE1962" s="100"/>
      <c r="AF1962" s="100"/>
      <c r="AG1962" s="100"/>
      <c r="AH1962" s="100"/>
      <c r="AI1962" s="100"/>
      <c r="AJ1962" s="100"/>
      <c r="AK1962" s="100"/>
      <c r="AL1962" s="100"/>
      <c r="AM1962" s="100"/>
      <c r="AN1962" s="100"/>
      <c r="AO1962" s="105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7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47"/>
      <c r="BJ1962" s="47"/>
      <c r="BK1962" s="47"/>
      <c r="BL1962" s="47"/>
      <c r="BM1962" s="47"/>
    </row>
    <row r="1963" spans="1:65" s="57" customFormat="1" ht="8.4499999999999993" customHeight="1" x14ac:dyDescent="0.25">
      <c r="A1963" s="120"/>
      <c r="B1963" s="121"/>
      <c r="C1963" s="121"/>
      <c r="D1963" s="121"/>
      <c r="E1963" s="122"/>
      <c r="F1963" s="92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93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  <c r="AM1963" s="89"/>
      <c r="AN1963" s="89"/>
      <c r="AO1963" s="90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7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47"/>
      <c r="BJ1963" s="47"/>
      <c r="BK1963" s="47"/>
      <c r="BL1963" s="47"/>
      <c r="BM1963" s="47"/>
    </row>
    <row r="1964" spans="1:65" s="57" customFormat="1" ht="8.4499999999999993" customHeight="1" thickBot="1" x14ac:dyDescent="0.3">
      <c r="A1964" s="120"/>
      <c r="B1964" s="121"/>
      <c r="C1964" s="121"/>
      <c r="D1964" s="121"/>
      <c r="E1964" s="122"/>
      <c r="F1964" s="94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6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7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7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47"/>
      <c r="BJ1964" s="47"/>
      <c r="BK1964" s="47"/>
      <c r="BL1964" s="47"/>
      <c r="BM1964" s="47"/>
    </row>
    <row r="1965" spans="1:65" s="57" customFormat="1" ht="8.4499999999999993" customHeight="1" x14ac:dyDescent="0.25">
      <c r="A1965" s="126">
        <f>A1962+1</f>
        <v>643</v>
      </c>
      <c r="B1965" s="127"/>
      <c r="C1965" s="127"/>
      <c r="D1965" s="127"/>
      <c r="E1965" s="128"/>
      <c r="F1965" s="98"/>
      <c r="G1965" s="99"/>
      <c r="H1965" s="99"/>
      <c r="I1965" s="99"/>
      <c r="J1965" s="99"/>
      <c r="K1965" s="99"/>
      <c r="L1965" s="99"/>
      <c r="M1965" s="99"/>
      <c r="N1965" s="99"/>
      <c r="O1965" s="99"/>
      <c r="P1965" s="100"/>
      <c r="Q1965" s="100"/>
      <c r="R1965" s="100"/>
      <c r="S1965" s="100"/>
      <c r="T1965" s="101"/>
      <c r="U1965" s="101"/>
      <c r="V1965" s="102"/>
      <c r="W1965" s="103"/>
      <c r="X1965" s="104"/>
      <c r="Y1965" s="102"/>
      <c r="Z1965" s="102"/>
      <c r="AA1965" s="102"/>
      <c r="AB1965" s="100"/>
      <c r="AC1965" s="100"/>
      <c r="AD1965" s="100"/>
      <c r="AE1965" s="100"/>
      <c r="AF1965" s="100"/>
      <c r="AG1965" s="100"/>
      <c r="AH1965" s="100"/>
      <c r="AI1965" s="100"/>
      <c r="AJ1965" s="100"/>
      <c r="AK1965" s="100"/>
      <c r="AL1965" s="100"/>
      <c r="AM1965" s="100"/>
      <c r="AN1965" s="100"/>
      <c r="AO1965" s="105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7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47"/>
      <c r="BJ1965" s="47"/>
      <c r="BK1965" s="47"/>
      <c r="BL1965" s="47"/>
      <c r="BM1965" s="47"/>
    </row>
    <row r="1966" spans="1:65" s="57" customFormat="1" ht="8.4499999999999993" customHeight="1" x14ac:dyDescent="0.25">
      <c r="A1966" s="120"/>
      <c r="B1966" s="121"/>
      <c r="C1966" s="121"/>
      <c r="D1966" s="121"/>
      <c r="E1966" s="122"/>
      <c r="F1966" s="92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93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  <c r="AM1966" s="89"/>
      <c r="AN1966" s="89"/>
      <c r="AO1966" s="90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7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47"/>
      <c r="BJ1966" s="47"/>
      <c r="BK1966" s="47"/>
      <c r="BL1966" s="47"/>
      <c r="BM1966" s="47"/>
    </row>
    <row r="1967" spans="1:65" s="57" customFormat="1" ht="8.4499999999999993" customHeight="1" thickBot="1" x14ac:dyDescent="0.3">
      <c r="A1967" s="129"/>
      <c r="B1967" s="130"/>
      <c r="C1967" s="130"/>
      <c r="D1967" s="130"/>
      <c r="E1967" s="131"/>
      <c r="F1967" s="94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6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7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7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47"/>
      <c r="BJ1967" s="47"/>
      <c r="BK1967" s="47"/>
      <c r="BL1967" s="47"/>
      <c r="BM1967" s="47"/>
    </row>
    <row r="1968" spans="1:65" s="57" customFormat="1" ht="8.4499999999999993" customHeight="1" x14ac:dyDescent="0.25">
      <c r="A1968" s="126">
        <f>A1965+1</f>
        <v>644</v>
      </c>
      <c r="B1968" s="127"/>
      <c r="C1968" s="127"/>
      <c r="D1968" s="127"/>
      <c r="E1968" s="128"/>
      <c r="F1968" s="98"/>
      <c r="G1968" s="99"/>
      <c r="H1968" s="99"/>
      <c r="I1968" s="99"/>
      <c r="J1968" s="99"/>
      <c r="K1968" s="99"/>
      <c r="L1968" s="99"/>
      <c r="M1968" s="99"/>
      <c r="N1968" s="99"/>
      <c r="O1968" s="99"/>
      <c r="P1968" s="100"/>
      <c r="Q1968" s="100"/>
      <c r="R1968" s="100"/>
      <c r="S1968" s="100"/>
      <c r="T1968" s="101"/>
      <c r="U1968" s="101"/>
      <c r="V1968" s="102"/>
      <c r="W1968" s="103"/>
      <c r="X1968" s="104"/>
      <c r="Y1968" s="102"/>
      <c r="Z1968" s="102"/>
      <c r="AA1968" s="102"/>
      <c r="AB1968" s="100"/>
      <c r="AC1968" s="100"/>
      <c r="AD1968" s="100"/>
      <c r="AE1968" s="100"/>
      <c r="AF1968" s="100"/>
      <c r="AG1968" s="100"/>
      <c r="AH1968" s="100"/>
      <c r="AI1968" s="100"/>
      <c r="AJ1968" s="100"/>
      <c r="AK1968" s="100"/>
      <c r="AL1968" s="100"/>
      <c r="AM1968" s="100"/>
      <c r="AN1968" s="100"/>
      <c r="AO1968" s="105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7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47"/>
      <c r="BJ1968" s="47"/>
      <c r="BK1968" s="47"/>
      <c r="BL1968" s="47"/>
      <c r="BM1968" s="47"/>
    </row>
    <row r="1969" spans="1:65" s="57" customFormat="1" ht="8.4499999999999993" customHeight="1" x14ac:dyDescent="0.25">
      <c r="A1969" s="120"/>
      <c r="B1969" s="121"/>
      <c r="C1969" s="121"/>
      <c r="D1969" s="121"/>
      <c r="E1969" s="122"/>
      <c r="F1969" s="92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93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89"/>
      <c r="AN1969" s="89"/>
      <c r="AO1969" s="90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7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47"/>
      <c r="BJ1969" s="47"/>
      <c r="BK1969" s="47"/>
      <c r="BL1969" s="47"/>
      <c r="BM1969" s="47"/>
    </row>
    <row r="1970" spans="1:65" s="57" customFormat="1" ht="8.4499999999999993" customHeight="1" thickBot="1" x14ac:dyDescent="0.3">
      <c r="A1970" s="129"/>
      <c r="B1970" s="130"/>
      <c r="C1970" s="130"/>
      <c r="D1970" s="130"/>
      <c r="E1970" s="131"/>
      <c r="F1970" s="94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6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7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7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47"/>
      <c r="BJ1970" s="47"/>
      <c r="BK1970" s="47"/>
      <c r="BL1970" s="47"/>
      <c r="BM1970" s="47"/>
    </row>
    <row r="1971" spans="1:65" s="57" customFormat="1" ht="8.4499999999999993" customHeight="1" x14ac:dyDescent="0.25">
      <c r="A1971" s="126">
        <f>A1968+1</f>
        <v>645</v>
      </c>
      <c r="B1971" s="127"/>
      <c r="C1971" s="127"/>
      <c r="D1971" s="127"/>
      <c r="E1971" s="128"/>
      <c r="F1971" s="98"/>
      <c r="G1971" s="99"/>
      <c r="H1971" s="99"/>
      <c r="I1971" s="99"/>
      <c r="J1971" s="99"/>
      <c r="K1971" s="99"/>
      <c r="L1971" s="99"/>
      <c r="M1971" s="99"/>
      <c r="N1971" s="99"/>
      <c r="O1971" s="99"/>
      <c r="P1971" s="100"/>
      <c r="Q1971" s="100"/>
      <c r="R1971" s="100"/>
      <c r="S1971" s="100"/>
      <c r="T1971" s="101"/>
      <c r="U1971" s="101"/>
      <c r="V1971" s="102"/>
      <c r="W1971" s="103"/>
      <c r="X1971" s="104"/>
      <c r="Y1971" s="102"/>
      <c r="Z1971" s="102"/>
      <c r="AA1971" s="102"/>
      <c r="AB1971" s="100"/>
      <c r="AC1971" s="100"/>
      <c r="AD1971" s="100"/>
      <c r="AE1971" s="100"/>
      <c r="AF1971" s="100"/>
      <c r="AG1971" s="100"/>
      <c r="AH1971" s="100"/>
      <c r="AI1971" s="100"/>
      <c r="AJ1971" s="100"/>
      <c r="AK1971" s="100"/>
      <c r="AL1971" s="100"/>
      <c r="AM1971" s="100"/>
      <c r="AN1971" s="100"/>
      <c r="AO1971" s="105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7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47"/>
      <c r="BJ1971" s="47"/>
      <c r="BK1971" s="47"/>
      <c r="BL1971" s="47"/>
      <c r="BM1971" s="47"/>
    </row>
    <row r="1972" spans="1:65" s="57" customFormat="1" ht="8.4499999999999993" customHeight="1" x14ac:dyDescent="0.25">
      <c r="A1972" s="120"/>
      <c r="B1972" s="121"/>
      <c r="C1972" s="121"/>
      <c r="D1972" s="121"/>
      <c r="E1972" s="122"/>
      <c r="F1972" s="92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93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  <c r="AM1972" s="89"/>
      <c r="AN1972" s="89"/>
      <c r="AO1972" s="90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7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47"/>
      <c r="BJ1972" s="47"/>
      <c r="BK1972" s="47"/>
      <c r="BL1972" s="47"/>
      <c r="BM1972" s="47"/>
    </row>
    <row r="1973" spans="1:65" s="57" customFormat="1" ht="8.4499999999999993" customHeight="1" thickBot="1" x14ac:dyDescent="0.3">
      <c r="A1973" s="129"/>
      <c r="B1973" s="130"/>
      <c r="C1973" s="130"/>
      <c r="D1973" s="130"/>
      <c r="E1973" s="131"/>
      <c r="F1973" s="94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6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7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7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47"/>
      <c r="BJ1973" s="47"/>
      <c r="BK1973" s="47"/>
      <c r="BL1973" s="47"/>
      <c r="BM1973" s="47"/>
    </row>
    <row r="1974" spans="1:65" s="57" customFormat="1" ht="8.4499999999999993" customHeight="1" x14ac:dyDescent="0.25">
      <c r="A1974" s="126">
        <f>A1971+1</f>
        <v>646</v>
      </c>
      <c r="B1974" s="127"/>
      <c r="C1974" s="127"/>
      <c r="D1974" s="127"/>
      <c r="E1974" s="128"/>
      <c r="F1974" s="98"/>
      <c r="G1974" s="99"/>
      <c r="H1974" s="99"/>
      <c r="I1974" s="99"/>
      <c r="J1974" s="99"/>
      <c r="K1974" s="99"/>
      <c r="L1974" s="99"/>
      <c r="M1974" s="99"/>
      <c r="N1974" s="99"/>
      <c r="O1974" s="99"/>
      <c r="P1974" s="100"/>
      <c r="Q1974" s="100"/>
      <c r="R1974" s="100"/>
      <c r="S1974" s="100"/>
      <c r="T1974" s="101"/>
      <c r="U1974" s="101"/>
      <c r="V1974" s="102"/>
      <c r="W1974" s="103"/>
      <c r="X1974" s="104"/>
      <c r="Y1974" s="102"/>
      <c r="Z1974" s="102"/>
      <c r="AA1974" s="102"/>
      <c r="AB1974" s="100"/>
      <c r="AC1974" s="100"/>
      <c r="AD1974" s="100"/>
      <c r="AE1974" s="100"/>
      <c r="AF1974" s="100"/>
      <c r="AG1974" s="100"/>
      <c r="AH1974" s="100"/>
      <c r="AI1974" s="100"/>
      <c r="AJ1974" s="100"/>
      <c r="AK1974" s="100"/>
      <c r="AL1974" s="100"/>
      <c r="AM1974" s="100"/>
      <c r="AN1974" s="100"/>
      <c r="AO1974" s="105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7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47"/>
      <c r="BJ1974" s="47"/>
      <c r="BK1974" s="47"/>
      <c r="BL1974" s="47"/>
      <c r="BM1974" s="47"/>
    </row>
    <row r="1975" spans="1:65" s="57" customFormat="1" ht="8.4499999999999993" customHeight="1" x14ac:dyDescent="0.25">
      <c r="A1975" s="120"/>
      <c r="B1975" s="121"/>
      <c r="C1975" s="121"/>
      <c r="D1975" s="121"/>
      <c r="E1975" s="122"/>
      <c r="F1975" s="92"/>
      <c r="G1975" s="89"/>
      <c r="H1975" s="89"/>
      <c r="I1975" s="89"/>
      <c r="J1975" s="89"/>
      <c r="K1975" s="89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93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  <c r="AM1975" s="89"/>
      <c r="AN1975" s="89"/>
      <c r="AO1975" s="90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7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47"/>
      <c r="BJ1975" s="47"/>
      <c r="BK1975" s="47"/>
      <c r="BL1975" s="47"/>
      <c r="BM1975" s="47"/>
    </row>
    <row r="1976" spans="1:65" s="57" customFormat="1" ht="8.4499999999999993" customHeight="1" thickBot="1" x14ac:dyDescent="0.3">
      <c r="A1976" s="129"/>
      <c r="B1976" s="130"/>
      <c r="C1976" s="130"/>
      <c r="D1976" s="130"/>
      <c r="E1976" s="131"/>
      <c r="F1976" s="94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6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7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7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47"/>
      <c r="BJ1976" s="47"/>
      <c r="BK1976" s="47"/>
      <c r="BL1976" s="47"/>
      <c r="BM1976" s="47"/>
    </row>
    <row r="1977" spans="1:65" s="57" customFormat="1" ht="8.4499999999999993" customHeight="1" x14ac:dyDescent="0.25">
      <c r="A1977" s="126">
        <f>A1974+1</f>
        <v>647</v>
      </c>
      <c r="B1977" s="127"/>
      <c r="C1977" s="127"/>
      <c r="D1977" s="127"/>
      <c r="E1977" s="128"/>
      <c r="F1977" s="98"/>
      <c r="G1977" s="99"/>
      <c r="H1977" s="99"/>
      <c r="I1977" s="99"/>
      <c r="J1977" s="99"/>
      <c r="K1977" s="99"/>
      <c r="L1977" s="99"/>
      <c r="M1977" s="99"/>
      <c r="N1977" s="99"/>
      <c r="O1977" s="99"/>
      <c r="P1977" s="100"/>
      <c r="Q1977" s="100"/>
      <c r="R1977" s="100"/>
      <c r="S1977" s="100"/>
      <c r="T1977" s="101"/>
      <c r="U1977" s="101"/>
      <c r="V1977" s="102"/>
      <c r="W1977" s="103"/>
      <c r="X1977" s="104"/>
      <c r="Y1977" s="102"/>
      <c r="Z1977" s="102"/>
      <c r="AA1977" s="102"/>
      <c r="AB1977" s="100"/>
      <c r="AC1977" s="100"/>
      <c r="AD1977" s="100"/>
      <c r="AE1977" s="100"/>
      <c r="AF1977" s="100"/>
      <c r="AG1977" s="100"/>
      <c r="AH1977" s="100"/>
      <c r="AI1977" s="100"/>
      <c r="AJ1977" s="100"/>
      <c r="AK1977" s="100"/>
      <c r="AL1977" s="100"/>
      <c r="AM1977" s="100"/>
      <c r="AN1977" s="100"/>
      <c r="AO1977" s="105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7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47"/>
      <c r="BJ1977" s="47"/>
      <c r="BK1977" s="47"/>
      <c r="BL1977" s="47"/>
      <c r="BM1977" s="47"/>
    </row>
    <row r="1978" spans="1:65" s="57" customFormat="1" ht="8.4499999999999993" customHeight="1" x14ac:dyDescent="0.25">
      <c r="A1978" s="120"/>
      <c r="B1978" s="121"/>
      <c r="C1978" s="121"/>
      <c r="D1978" s="121"/>
      <c r="E1978" s="122"/>
      <c r="F1978" s="92"/>
      <c r="G1978" s="89"/>
      <c r="H1978" s="89"/>
      <c r="I1978" s="89"/>
      <c r="J1978" s="89"/>
      <c r="K1978" s="89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93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  <c r="AM1978" s="89"/>
      <c r="AN1978" s="89"/>
      <c r="AO1978" s="90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7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47"/>
      <c r="BJ1978" s="47"/>
      <c r="BK1978" s="47"/>
      <c r="BL1978" s="47"/>
      <c r="BM1978" s="47"/>
    </row>
    <row r="1979" spans="1:65" s="57" customFormat="1" ht="8.4499999999999993" customHeight="1" thickBot="1" x14ac:dyDescent="0.3">
      <c r="A1979" s="129"/>
      <c r="B1979" s="130"/>
      <c r="C1979" s="130"/>
      <c r="D1979" s="130"/>
      <c r="E1979" s="131"/>
      <c r="F1979" s="94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6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7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7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47"/>
      <c r="BJ1979" s="47"/>
      <c r="BK1979" s="47"/>
      <c r="BL1979" s="47"/>
      <c r="BM1979" s="47"/>
    </row>
    <row r="1980" spans="1:65" s="57" customFormat="1" ht="8.4499999999999993" customHeight="1" x14ac:dyDescent="0.25">
      <c r="A1980" s="126">
        <f>A1977+1</f>
        <v>648</v>
      </c>
      <c r="B1980" s="127"/>
      <c r="C1980" s="127"/>
      <c r="D1980" s="127"/>
      <c r="E1980" s="128"/>
      <c r="F1980" s="98"/>
      <c r="G1980" s="99"/>
      <c r="H1980" s="99"/>
      <c r="I1980" s="99"/>
      <c r="J1980" s="99"/>
      <c r="K1980" s="99"/>
      <c r="L1980" s="99"/>
      <c r="M1980" s="99"/>
      <c r="N1980" s="99"/>
      <c r="O1980" s="99"/>
      <c r="P1980" s="100"/>
      <c r="Q1980" s="100"/>
      <c r="R1980" s="100"/>
      <c r="S1980" s="100"/>
      <c r="T1980" s="101"/>
      <c r="U1980" s="101"/>
      <c r="V1980" s="102"/>
      <c r="W1980" s="103"/>
      <c r="X1980" s="104"/>
      <c r="Y1980" s="102"/>
      <c r="Z1980" s="102"/>
      <c r="AA1980" s="102"/>
      <c r="AB1980" s="100"/>
      <c r="AC1980" s="100"/>
      <c r="AD1980" s="100"/>
      <c r="AE1980" s="100"/>
      <c r="AF1980" s="100"/>
      <c r="AG1980" s="100"/>
      <c r="AH1980" s="100"/>
      <c r="AI1980" s="100"/>
      <c r="AJ1980" s="100"/>
      <c r="AK1980" s="100"/>
      <c r="AL1980" s="100"/>
      <c r="AM1980" s="100"/>
      <c r="AN1980" s="100"/>
      <c r="AO1980" s="105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7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47"/>
      <c r="BJ1980" s="47"/>
      <c r="BK1980" s="47"/>
      <c r="BL1980" s="47"/>
      <c r="BM1980" s="47"/>
    </row>
    <row r="1981" spans="1:65" s="57" customFormat="1" ht="8.4499999999999993" customHeight="1" x14ac:dyDescent="0.25">
      <c r="A1981" s="120"/>
      <c r="B1981" s="121"/>
      <c r="C1981" s="121"/>
      <c r="D1981" s="121"/>
      <c r="E1981" s="122"/>
      <c r="F1981" s="92"/>
      <c r="G1981" s="89"/>
      <c r="H1981" s="89"/>
      <c r="I1981" s="89"/>
      <c r="J1981" s="89"/>
      <c r="K1981" s="89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93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  <c r="AM1981" s="89"/>
      <c r="AN1981" s="89"/>
      <c r="AO1981" s="90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7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47"/>
      <c r="BJ1981" s="47"/>
      <c r="BK1981" s="47"/>
      <c r="BL1981" s="47"/>
      <c r="BM1981" s="47"/>
    </row>
    <row r="1982" spans="1:65" s="57" customFormat="1" ht="8.4499999999999993" customHeight="1" thickBot="1" x14ac:dyDescent="0.3">
      <c r="A1982" s="129"/>
      <c r="B1982" s="130"/>
      <c r="C1982" s="130"/>
      <c r="D1982" s="130"/>
      <c r="E1982" s="131"/>
      <c r="F1982" s="94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6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7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7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47"/>
      <c r="BJ1982" s="47"/>
      <c r="BK1982" s="47"/>
      <c r="BL1982" s="47"/>
      <c r="BM1982" s="47"/>
    </row>
    <row r="1983" spans="1:65" s="57" customFormat="1" ht="8.4499999999999993" customHeight="1" x14ac:dyDescent="0.25">
      <c r="A1983" s="126">
        <f>A1980+1</f>
        <v>649</v>
      </c>
      <c r="B1983" s="127"/>
      <c r="C1983" s="127"/>
      <c r="D1983" s="127"/>
      <c r="E1983" s="128"/>
      <c r="F1983" s="98"/>
      <c r="G1983" s="99"/>
      <c r="H1983" s="99"/>
      <c r="I1983" s="99"/>
      <c r="J1983" s="99"/>
      <c r="K1983" s="99"/>
      <c r="L1983" s="99"/>
      <c r="M1983" s="99"/>
      <c r="N1983" s="99"/>
      <c r="O1983" s="99"/>
      <c r="P1983" s="100"/>
      <c r="Q1983" s="100"/>
      <c r="R1983" s="100"/>
      <c r="S1983" s="100"/>
      <c r="T1983" s="101"/>
      <c r="U1983" s="101"/>
      <c r="V1983" s="102"/>
      <c r="W1983" s="103"/>
      <c r="X1983" s="104"/>
      <c r="Y1983" s="102"/>
      <c r="Z1983" s="102"/>
      <c r="AA1983" s="102"/>
      <c r="AB1983" s="100"/>
      <c r="AC1983" s="100"/>
      <c r="AD1983" s="100"/>
      <c r="AE1983" s="100"/>
      <c r="AF1983" s="100"/>
      <c r="AG1983" s="100"/>
      <c r="AH1983" s="100"/>
      <c r="AI1983" s="100"/>
      <c r="AJ1983" s="100"/>
      <c r="AK1983" s="100"/>
      <c r="AL1983" s="100"/>
      <c r="AM1983" s="100"/>
      <c r="AN1983" s="100"/>
      <c r="AO1983" s="105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7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47"/>
      <c r="BJ1983" s="47"/>
      <c r="BK1983" s="47"/>
      <c r="BL1983" s="47"/>
      <c r="BM1983" s="47"/>
    </row>
    <row r="1984" spans="1:65" s="57" customFormat="1" ht="8.4499999999999993" customHeight="1" x14ac:dyDescent="0.25">
      <c r="A1984" s="120"/>
      <c r="B1984" s="121"/>
      <c r="C1984" s="121"/>
      <c r="D1984" s="121"/>
      <c r="E1984" s="122"/>
      <c r="F1984" s="92"/>
      <c r="G1984" s="89"/>
      <c r="H1984" s="89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93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  <c r="AM1984" s="89"/>
      <c r="AN1984" s="89"/>
      <c r="AO1984" s="90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7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47"/>
      <c r="BJ1984" s="47"/>
      <c r="BK1984" s="47"/>
      <c r="BL1984" s="47"/>
      <c r="BM1984" s="47"/>
    </row>
    <row r="1985" spans="1:65" s="57" customFormat="1" ht="8.4499999999999993" customHeight="1" thickBot="1" x14ac:dyDescent="0.3">
      <c r="A1985" s="129"/>
      <c r="B1985" s="130"/>
      <c r="C1985" s="130"/>
      <c r="D1985" s="130"/>
      <c r="E1985" s="131"/>
      <c r="F1985" s="94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6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7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7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47"/>
      <c r="BJ1985" s="47"/>
      <c r="BK1985" s="47"/>
      <c r="BL1985" s="47"/>
      <c r="BM1985" s="47"/>
    </row>
    <row r="1986" spans="1:65" s="57" customFormat="1" ht="8.4499999999999993" customHeight="1" x14ac:dyDescent="0.25">
      <c r="A1986" s="126">
        <f>A1983+1</f>
        <v>650</v>
      </c>
      <c r="B1986" s="127"/>
      <c r="C1986" s="127"/>
      <c r="D1986" s="127"/>
      <c r="E1986" s="128"/>
      <c r="F1986" s="98"/>
      <c r="G1986" s="99"/>
      <c r="H1986" s="99"/>
      <c r="I1986" s="99"/>
      <c r="J1986" s="99"/>
      <c r="K1986" s="99"/>
      <c r="L1986" s="99"/>
      <c r="M1986" s="99"/>
      <c r="N1986" s="99"/>
      <c r="O1986" s="99"/>
      <c r="P1986" s="100"/>
      <c r="Q1986" s="100"/>
      <c r="R1986" s="100"/>
      <c r="S1986" s="100"/>
      <c r="T1986" s="101"/>
      <c r="U1986" s="101"/>
      <c r="V1986" s="102"/>
      <c r="W1986" s="103"/>
      <c r="X1986" s="104"/>
      <c r="Y1986" s="102"/>
      <c r="Z1986" s="102"/>
      <c r="AA1986" s="102"/>
      <c r="AB1986" s="100"/>
      <c r="AC1986" s="100"/>
      <c r="AD1986" s="100"/>
      <c r="AE1986" s="100"/>
      <c r="AF1986" s="100"/>
      <c r="AG1986" s="100"/>
      <c r="AH1986" s="100"/>
      <c r="AI1986" s="100"/>
      <c r="AJ1986" s="100"/>
      <c r="AK1986" s="100"/>
      <c r="AL1986" s="100"/>
      <c r="AM1986" s="100"/>
      <c r="AN1986" s="100"/>
      <c r="AO1986" s="105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7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47"/>
      <c r="BJ1986" s="47"/>
      <c r="BK1986" s="47"/>
      <c r="BL1986" s="47"/>
      <c r="BM1986" s="47"/>
    </row>
    <row r="1987" spans="1:65" s="57" customFormat="1" ht="8.4499999999999993" customHeight="1" x14ac:dyDescent="0.25">
      <c r="A1987" s="120"/>
      <c r="B1987" s="121"/>
      <c r="C1987" s="121"/>
      <c r="D1987" s="121"/>
      <c r="E1987" s="122"/>
      <c r="F1987" s="92"/>
      <c r="G1987" s="89"/>
      <c r="H1987" s="89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93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  <c r="AM1987" s="89"/>
      <c r="AN1987" s="89"/>
      <c r="AO1987" s="90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7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47"/>
      <c r="BJ1987" s="47"/>
      <c r="BK1987" s="47"/>
      <c r="BL1987" s="47"/>
      <c r="BM1987" s="47"/>
    </row>
    <row r="1988" spans="1:65" s="57" customFormat="1" ht="8.4499999999999993" customHeight="1" thickBot="1" x14ac:dyDescent="0.3">
      <c r="A1988" s="129"/>
      <c r="B1988" s="130"/>
      <c r="C1988" s="130"/>
      <c r="D1988" s="130"/>
      <c r="E1988" s="131"/>
      <c r="F1988" s="94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6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7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7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47"/>
      <c r="BJ1988" s="47"/>
      <c r="BK1988" s="47"/>
      <c r="BL1988" s="47"/>
      <c r="BM1988" s="47"/>
    </row>
    <row r="1989" spans="1:65" s="57" customFormat="1" ht="8.4499999999999993" customHeight="1" x14ac:dyDescent="0.25">
      <c r="A1989" s="126">
        <f>A1986+1</f>
        <v>651</v>
      </c>
      <c r="B1989" s="127"/>
      <c r="C1989" s="127"/>
      <c r="D1989" s="127"/>
      <c r="E1989" s="128"/>
      <c r="F1989" s="98"/>
      <c r="G1989" s="99"/>
      <c r="H1989" s="99"/>
      <c r="I1989" s="99"/>
      <c r="J1989" s="99"/>
      <c r="K1989" s="99"/>
      <c r="L1989" s="99"/>
      <c r="M1989" s="99"/>
      <c r="N1989" s="99"/>
      <c r="O1989" s="99"/>
      <c r="P1989" s="100"/>
      <c r="Q1989" s="100"/>
      <c r="R1989" s="100"/>
      <c r="S1989" s="100"/>
      <c r="T1989" s="101"/>
      <c r="U1989" s="101"/>
      <c r="V1989" s="102"/>
      <c r="W1989" s="103"/>
      <c r="X1989" s="104"/>
      <c r="Y1989" s="102"/>
      <c r="Z1989" s="102"/>
      <c r="AA1989" s="102"/>
      <c r="AB1989" s="100"/>
      <c r="AC1989" s="100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105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7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47"/>
      <c r="BJ1989" s="47"/>
      <c r="BK1989" s="47"/>
      <c r="BL1989" s="47"/>
      <c r="BM1989" s="47"/>
    </row>
    <row r="1990" spans="1:65" s="57" customFormat="1" ht="8.4499999999999993" customHeight="1" x14ac:dyDescent="0.25">
      <c r="A1990" s="120"/>
      <c r="B1990" s="121"/>
      <c r="C1990" s="121"/>
      <c r="D1990" s="121"/>
      <c r="E1990" s="122"/>
      <c r="F1990" s="92"/>
      <c r="G1990" s="89"/>
      <c r="H1990" s="89"/>
      <c r="I1990" s="89"/>
      <c r="J1990" s="89"/>
      <c r="K1990" s="89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93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  <c r="AM1990" s="89"/>
      <c r="AN1990" s="89"/>
      <c r="AO1990" s="90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7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47"/>
      <c r="BJ1990" s="47"/>
      <c r="BK1990" s="47"/>
      <c r="BL1990" s="47"/>
      <c r="BM1990" s="47"/>
    </row>
    <row r="1991" spans="1:65" s="57" customFormat="1" ht="8.4499999999999993" customHeight="1" thickBot="1" x14ac:dyDescent="0.3">
      <c r="A1991" s="129"/>
      <c r="B1991" s="130"/>
      <c r="C1991" s="130"/>
      <c r="D1991" s="130"/>
      <c r="E1991" s="131"/>
      <c r="F1991" s="94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6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7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7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47"/>
      <c r="BJ1991" s="47"/>
      <c r="BK1991" s="47"/>
      <c r="BL1991" s="47"/>
      <c r="BM1991" s="47"/>
    </row>
    <row r="1992" spans="1:65" s="57" customFormat="1" ht="8.4499999999999993" customHeight="1" x14ac:dyDescent="0.25">
      <c r="A1992" s="126">
        <f>A1989+1</f>
        <v>652</v>
      </c>
      <c r="B1992" s="127"/>
      <c r="C1992" s="127"/>
      <c r="D1992" s="127"/>
      <c r="E1992" s="128"/>
      <c r="F1992" s="98"/>
      <c r="G1992" s="99"/>
      <c r="H1992" s="99"/>
      <c r="I1992" s="99"/>
      <c r="J1992" s="99"/>
      <c r="K1992" s="99"/>
      <c r="L1992" s="99"/>
      <c r="M1992" s="99"/>
      <c r="N1992" s="99"/>
      <c r="O1992" s="99"/>
      <c r="P1992" s="100"/>
      <c r="Q1992" s="100"/>
      <c r="R1992" s="100"/>
      <c r="S1992" s="100"/>
      <c r="T1992" s="101"/>
      <c r="U1992" s="101"/>
      <c r="V1992" s="102"/>
      <c r="W1992" s="103"/>
      <c r="X1992" s="104"/>
      <c r="Y1992" s="102"/>
      <c r="Z1992" s="102"/>
      <c r="AA1992" s="102"/>
      <c r="AB1992" s="100"/>
      <c r="AC1992" s="100"/>
      <c r="AD1992" s="100"/>
      <c r="AE1992" s="100"/>
      <c r="AF1992" s="100"/>
      <c r="AG1992" s="100"/>
      <c r="AH1992" s="100"/>
      <c r="AI1992" s="100"/>
      <c r="AJ1992" s="100"/>
      <c r="AK1992" s="100"/>
      <c r="AL1992" s="100"/>
      <c r="AM1992" s="100"/>
      <c r="AN1992" s="100"/>
      <c r="AO1992" s="105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7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47"/>
      <c r="BJ1992" s="47"/>
      <c r="BK1992" s="47"/>
      <c r="BL1992" s="47"/>
      <c r="BM1992" s="47"/>
    </row>
    <row r="1993" spans="1:65" s="57" customFormat="1" ht="8.4499999999999993" customHeight="1" x14ac:dyDescent="0.25">
      <c r="A1993" s="120"/>
      <c r="B1993" s="121"/>
      <c r="C1993" s="121"/>
      <c r="D1993" s="121"/>
      <c r="E1993" s="122"/>
      <c r="F1993" s="92"/>
      <c r="G1993" s="89"/>
      <c r="H1993" s="89"/>
      <c r="I1993" s="89"/>
      <c r="J1993" s="89"/>
      <c r="K1993" s="89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93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  <c r="AM1993" s="89"/>
      <c r="AN1993" s="89"/>
      <c r="AO1993" s="90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7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47"/>
      <c r="BJ1993" s="47"/>
      <c r="BK1993" s="47"/>
      <c r="BL1993" s="47"/>
      <c r="BM1993" s="47"/>
    </row>
    <row r="1994" spans="1:65" s="57" customFormat="1" ht="8.4499999999999993" customHeight="1" thickBot="1" x14ac:dyDescent="0.3">
      <c r="A1994" s="129"/>
      <c r="B1994" s="130"/>
      <c r="C1994" s="130"/>
      <c r="D1994" s="130"/>
      <c r="E1994" s="131"/>
      <c r="F1994" s="94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6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7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7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47"/>
      <c r="BJ1994" s="47"/>
      <c r="BK1994" s="47"/>
      <c r="BL1994" s="47"/>
      <c r="BM1994" s="47"/>
    </row>
    <row r="1995" spans="1:65" s="57" customFormat="1" ht="8.4499999999999993" customHeight="1" x14ac:dyDescent="0.25">
      <c r="A1995" s="126">
        <f>A1992+1</f>
        <v>653</v>
      </c>
      <c r="B1995" s="127"/>
      <c r="C1995" s="127"/>
      <c r="D1995" s="127"/>
      <c r="E1995" s="128"/>
      <c r="F1995" s="98"/>
      <c r="G1995" s="99"/>
      <c r="H1995" s="99"/>
      <c r="I1995" s="99"/>
      <c r="J1995" s="99"/>
      <c r="K1995" s="99"/>
      <c r="L1995" s="99"/>
      <c r="M1995" s="99"/>
      <c r="N1995" s="99"/>
      <c r="O1995" s="99"/>
      <c r="P1995" s="100"/>
      <c r="Q1995" s="100"/>
      <c r="R1995" s="100"/>
      <c r="S1995" s="100"/>
      <c r="T1995" s="101"/>
      <c r="U1995" s="101"/>
      <c r="V1995" s="102"/>
      <c r="W1995" s="103"/>
      <c r="X1995" s="104"/>
      <c r="Y1995" s="102"/>
      <c r="Z1995" s="102"/>
      <c r="AA1995" s="102"/>
      <c r="AB1995" s="100"/>
      <c r="AC1995" s="100"/>
      <c r="AD1995" s="100"/>
      <c r="AE1995" s="100"/>
      <c r="AF1995" s="100"/>
      <c r="AG1995" s="100"/>
      <c r="AH1995" s="100"/>
      <c r="AI1995" s="100"/>
      <c r="AJ1995" s="100"/>
      <c r="AK1995" s="100"/>
      <c r="AL1995" s="100"/>
      <c r="AM1995" s="100"/>
      <c r="AN1995" s="100"/>
      <c r="AO1995" s="105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7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47"/>
      <c r="BJ1995" s="47"/>
      <c r="BK1995" s="47"/>
      <c r="BL1995" s="47"/>
      <c r="BM1995" s="47"/>
    </row>
    <row r="1996" spans="1:65" s="57" customFormat="1" ht="8.4499999999999993" customHeight="1" x14ac:dyDescent="0.25">
      <c r="A1996" s="120"/>
      <c r="B1996" s="121"/>
      <c r="C1996" s="121"/>
      <c r="D1996" s="121"/>
      <c r="E1996" s="122"/>
      <c r="F1996" s="92"/>
      <c r="G1996" s="89"/>
      <c r="H1996" s="89"/>
      <c r="I1996" s="89"/>
      <c r="J1996" s="89"/>
      <c r="K1996" s="89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93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  <c r="AM1996" s="89"/>
      <c r="AN1996" s="89"/>
      <c r="AO1996" s="90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7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47"/>
      <c r="BJ1996" s="47"/>
      <c r="BK1996" s="47"/>
      <c r="BL1996" s="47"/>
      <c r="BM1996" s="47"/>
    </row>
    <row r="1997" spans="1:65" s="57" customFormat="1" ht="8.4499999999999993" customHeight="1" thickBot="1" x14ac:dyDescent="0.3">
      <c r="A1997" s="129"/>
      <c r="B1997" s="130"/>
      <c r="C1997" s="130"/>
      <c r="D1997" s="130"/>
      <c r="E1997" s="131"/>
      <c r="F1997" s="94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6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7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7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47"/>
      <c r="BJ1997" s="47"/>
      <c r="BK1997" s="47"/>
      <c r="BL1997" s="47"/>
      <c r="BM1997" s="47"/>
    </row>
    <row r="1998" spans="1:65" s="57" customFormat="1" ht="8.4499999999999993" customHeight="1" x14ac:dyDescent="0.25">
      <c r="A1998" s="126">
        <f>A1995+1</f>
        <v>654</v>
      </c>
      <c r="B1998" s="127"/>
      <c r="C1998" s="127"/>
      <c r="D1998" s="127"/>
      <c r="E1998" s="128"/>
      <c r="F1998" s="98"/>
      <c r="G1998" s="99"/>
      <c r="H1998" s="99"/>
      <c r="I1998" s="99"/>
      <c r="J1998" s="99"/>
      <c r="K1998" s="99"/>
      <c r="L1998" s="99"/>
      <c r="M1998" s="99"/>
      <c r="N1998" s="99"/>
      <c r="O1998" s="99"/>
      <c r="P1998" s="100"/>
      <c r="Q1998" s="100"/>
      <c r="R1998" s="100"/>
      <c r="S1998" s="100"/>
      <c r="T1998" s="101"/>
      <c r="U1998" s="101"/>
      <c r="V1998" s="102"/>
      <c r="W1998" s="103"/>
      <c r="X1998" s="104"/>
      <c r="Y1998" s="102"/>
      <c r="Z1998" s="102"/>
      <c r="AA1998" s="102"/>
      <c r="AB1998" s="100"/>
      <c r="AC1998" s="100"/>
      <c r="AD1998" s="100"/>
      <c r="AE1998" s="100"/>
      <c r="AF1998" s="100"/>
      <c r="AG1998" s="100"/>
      <c r="AH1998" s="100"/>
      <c r="AI1998" s="100"/>
      <c r="AJ1998" s="100"/>
      <c r="AK1998" s="100"/>
      <c r="AL1998" s="100"/>
      <c r="AM1998" s="100"/>
      <c r="AN1998" s="100"/>
      <c r="AO1998" s="105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7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47"/>
      <c r="BJ1998" s="47"/>
      <c r="BK1998" s="47"/>
      <c r="BL1998" s="47"/>
      <c r="BM1998" s="47"/>
    </row>
    <row r="1999" spans="1:65" s="57" customFormat="1" ht="8.4499999999999993" customHeight="1" x14ac:dyDescent="0.25">
      <c r="A1999" s="120"/>
      <c r="B1999" s="121"/>
      <c r="C1999" s="121"/>
      <c r="D1999" s="121"/>
      <c r="E1999" s="122"/>
      <c r="F1999" s="92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93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  <c r="AM1999" s="89"/>
      <c r="AN1999" s="89"/>
      <c r="AO1999" s="90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7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47"/>
      <c r="BJ1999" s="47"/>
      <c r="BK1999" s="47"/>
      <c r="BL1999" s="47"/>
      <c r="BM1999" s="47"/>
    </row>
    <row r="2000" spans="1:65" s="57" customFormat="1" ht="8.4499999999999993" customHeight="1" thickBot="1" x14ac:dyDescent="0.3">
      <c r="A2000" s="129"/>
      <c r="B2000" s="130"/>
      <c r="C2000" s="130"/>
      <c r="D2000" s="130"/>
      <c r="E2000" s="131"/>
      <c r="F2000" s="94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6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7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7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47"/>
      <c r="BJ2000" s="47"/>
      <c r="BK2000" s="47"/>
      <c r="BL2000" s="47"/>
      <c r="BM2000" s="47"/>
    </row>
    <row r="2001" spans="1:65" s="57" customFormat="1" ht="8.4499999999999993" customHeight="1" x14ac:dyDescent="0.25">
      <c r="A2001" s="126">
        <f>A1998+1</f>
        <v>655</v>
      </c>
      <c r="B2001" s="127"/>
      <c r="C2001" s="127"/>
      <c r="D2001" s="127"/>
      <c r="E2001" s="128"/>
      <c r="F2001" s="98"/>
      <c r="G2001" s="99"/>
      <c r="H2001" s="99"/>
      <c r="I2001" s="99"/>
      <c r="J2001" s="99"/>
      <c r="K2001" s="99"/>
      <c r="L2001" s="99"/>
      <c r="M2001" s="99"/>
      <c r="N2001" s="99"/>
      <c r="O2001" s="99"/>
      <c r="P2001" s="100"/>
      <c r="Q2001" s="100"/>
      <c r="R2001" s="100"/>
      <c r="S2001" s="100"/>
      <c r="T2001" s="101"/>
      <c r="U2001" s="101"/>
      <c r="V2001" s="102"/>
      <c r="W2001" s="103"/>
      <c r="X2001" s="104"/>
      <c r="Y2001" s="102"/>
      <c r="Z2001" s="102"/>
      <c r="AA2001" s="102"/>
      <c r="AB2001" s="100"/>
      <c r="AC2001" s="100"/>
      <c r="AD2001" s="100"/>
      <c r="AE2001" s="100"/>
      <c r="AF2001" s="100"/>
      <c r="AG2001" s="100"/>
      <c r="AH2001" s="100"/>
      <c r="AI2001" s="100"/>
      <c r="AJ2001" s="100"/>
      <c r="AK2001" s="100"/>
      <c r="AL2001" s="100"/>
      <c r="AM2001" s="100"/>
      <c r="AN2001" s="100"/>
      <c r="AO2001" s="105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7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47"/>
      <c r="BJ2001" s="47"/>
      <c r="BK2001" s="47"/>
      <c r="BL2001" s="47"/>
      <c r="BM2001" s="47"/>
    </row>
    <row r="2002" spans="1:65" s="57" customFormat="1" ht="8.4499999999999993" customHeight="1" x14ac:dyDescent="0.25">
      <c r="A2002" s="120"/>
      <c r="B2002" s="121"/>
      <c r="C2002" s="121"/>
      <c r="D2002" s="121"/>
      <c r="E2002" s="122"/>
      <c r="F2002" s="92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93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  <c r="AM2002" s="89"/>
      <c r="AN2002" s="89"/>
      <c r="AO2002" s="90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7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47"/>
      <c r="BJ2002" s="47"/>
      <c r="BK2002" s="47"/>
      <c r="BL2002" s="47"/>
      <c r="BM2002" s="47"/>
    </row>
    <row r="2003" spans="1:65" s="57" customFormat="1" ht="8.4499999999999993" customHeight="1" thickBot="1" x14ac:dyDescent="0.3">
      <c r="A2003" s="129"/>
      <c r="B2003" s="130"/>
      <c r="C2003" s="130"/>
      <c r="D2003" s="130"/>
      <c r="E2003" s="131"/>
      <c r="F2003" s="94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6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7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7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47"/>
      <c r="BJ2003" s="47"/>
      <c r="BK2003" s="47"/>
      <c r="BL2003" s="47"/>
      <c r="BM2003" s="47"/>
    </row>
    <row r="2004" spans="1:65" s="57" customFormat="1" ht="8.4499999999999993" customHeight="1" x14ac:dyDescent="0.25">
      <c r="A2004" s="126">
        <f>A2001+1</f>
        <v>656</v>
      </c>
      <c r="B2004" s="127"/>
      <c r="C2004" s="127"/>
      <c r="D2004" s="127"/>
      <c r="E2004" s="128"/>
      <c r="F2004" s="98"/>
      <c r="G2004" s="99"/>
      <c r="H2004" s="99"/>
      <c r="I2004" s="99"/>
      <c r="J2004" s="99"/>
      <c r="K2004" s="99"/>
      <c r="L2004" s="99"/>
      <c r="M2004" s="99"/>
      <c r="N2004" s="99"/>
      <c r="O2004" s="99"/>
      <c r="P2004" s="100"/>
      <c r="Q2004" s="100"/>
      <c r="R2004" s="100"/>
      <c r="S2004" s="100"/>
      <c r="T2004" s="101"/>
      <c r="U2004" s="101"/>
      <c r="V2004" s="102"/>
      <c r="W2004" s="103"/>
      <c r="X2004" s="104"/>
      <c r="Y2004" s="102"/>
      <c r="Z2004" s="102"/>
      <c r="AA2004" s="102"/>
      <c r="AB2004" s="100"/>
      <c r="AC2004" s="100"/>
      <c r="AD2004" s="100"/>
      <c r="AE2004" s="100"/>
      <c r="AF2004" s="100"/>
      <c r="AG2004" s="100"/>
      <c r="AH2004" s="100"/>
      <c r="AI2004" s="100"/>
      <c r="AJ2004" s="100"/>
      <c r="AK2004" s="100"/>
      <c r="AL2004" s="100"/>
      <c r="AM2004" s="100"/>
      <c r="AN2004" s="100"/>
      <c r="AO2004" s="105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7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47"/>
      <c r="BJ2004" s="47"/>
      <c r="BK2004" s="47"/>
      <c r="BL2004" s="47"/>
      <c r="BM2004" s="47"/>
    </row>
    <row r="2005" spans="1:65" s="57" customFormat="1" ht="8.4499999999999993" customHeight="1" x14ac:dyDescent="0.25">
      <c r="A2005" s="120"/>
      <c r="B2005" s="121"/>
      <c r="C2005" s="121"/>
      <c r="D2005" s="121"/>
      <c r="E2005" s="122"/>
      <c r="F2005" s="92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93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  <c r="AM2005" s="89"/>
      <c r="AN2005" s="89"/>
      <c r="AO2005" s="90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7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47"/>
      <c r="BJ2005" s="47"/>
      <c r="BK2005" s="47"/>
      <c r="BL2005" s="47"/>
      <c r="BM2005" s="47"/>
    </row>
    <row r="2006" spans="1:65" s="57" customFormat="1" ht="8.4499999999999993" customHeight="1" thickBot="1" x14ac:dyDescent="0.3">
      <c r="A2006" s="129"/>
      <c r="B2006" s="130"/>
      <c r="C2006" s="130"/>
      <c r="D2006" s="130"/>
      <c r="E2006" s="131"/>
      <c r="F2006" s="94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6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7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7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47"/>
      <c r="BJ2006" s="47"/>
      <c r="BK2006" s="47"/>
      <c r="BL2006" s="47"/>
      <c r="BM2006" s="47"/>
    </row>
    <row r="2007" spans="1:65" s="57" customFormat="1" ht="8.4499999999999993" customHeight="1" x14ac:dyDescent="0.25">
      <c r="A2007" s="126">
        <f>A2004+1</f>
        <v>657</v>
      </c>
      <c r="B2007" s="127"/>
      <c r="C2007" s="127"/>
      <c r="D2007" s="127"/>
      <c r="E2007" s="128"/>
      <c r="F2007" s="98"/>
      <c r="G2007" s="99"/>
      <c r="H2007" s="99"/>
      <c r="I2007" s="99"/>
      <c r="J2007" s="99"/>
      <c r="K2007" s="99"/>
      <c r="L2007" s="99"/>
      <c r="M2007" s="99"/>
      <c r="N2007" s="99"/>
      <c r="O2007" s="99"/>
      <c r="P2007" s="100"/>
      <c r="Q2007" s="100"/>
      <c r="R2007" s="100"/>
      <c r="S2007" s="100"/>
      <c r="T2007" s="101"/>
      <c r="U2007" s="101"/>
      <c r="V2007" s="102"/>
      <c r="W2007" s="103"/>
      <c r="X2007" s="104"/>
      <c r="Y2007" s="102"/>
      <c r="Z2007" s="102"/>
      <c r="AA2007" s="102"/>
      <c r="AB2007" s="100"/>
      <c r="AC2007" s="100"/>
      <c r="AD2007" s="100"/>
      <c r="AE2007" s="100"/>
      <c r="AF2007" s="100"/>
      <c r="AG2007" s="100"/>
      <c r="AH2007" s="100"/>
      <c r="AI2007" s="100"/>
      <c r="AJ2007" s="100"/>
      <c r="AK2007" s="100"/>
      <c r="AL2007" s="100"/>
      <c r="AM2007" s="100"/>
      <c r="AN2007" s="100"/>
      <c r="AO2007" s="105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7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47"/>
      <c r="BJ2007" s="47"/>
      <c r="BK2007" s="47"/>
      <c r="BL2007" s="47"/>
      <c r="BM2007" s="47"/>
    </row>
    <row r="2008" spans="1:65" s="57" customFormat="1" ht="8.4499999999999993" customHeight="1" x14ac:dyDescent="0.25">
      <c r="A2008" s="120"/>
      <c r="B2008" s="121"/>
      <c r="C2008" s="121"/>
      <c r="D2008" s="121"/>
      <c r="E2008" s="122"/>
      <c r="F2008" s="92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93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  <c r="AM2008" s="89"/>
      <c r="AN2008" s="89"/>
      <c r="AO2008" s="90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7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47"/>
      <c r="BJ2008" s="47"/>
      <c r="BK2008" s="47"/>
      <c r="BL2008" s="47"/>
      <c r="BM2008" s="47"/>
    </row>
    <row r="2009" spans="1:65" s="57" customFormat="1" ht="8.4499999999999993" customHeight="1" thickBot="1" x14ac:dyDescent="0.3">
      <c r="A2009" s="129"/>
      <c r="B2009" s="130"/>
      <c r="C2009" s="130"/>
      <c r="D2009" s="130"/>
      <c r="E2009" s="131"/>
      <c r="F2009" s="94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6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7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7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47"/>
      <c r="BJ2009" s="47"/>
      <c r="BK2009" s="47"/>
      <c r="BL2009" s="47"/>
      <c r="BM2009" s="47"/>
    </row>
    <row r="2010" spans="1:65" s="57" customFormat="1" ht="8.4499999999999993" customHeight="1" x14ac:dyDescent="0.25">
      <c r="A2010" s="126">
        <f>A2007+1</f>
        <v>658</v>
      </c>
      <c r="B2010" s="127"/>
      <c r="C2010" s="127"/>
      <c r="D2010" s="127"/>
      <c r="E2010" s="128"/>
      <c r="F2010" s="98"/>
      <c r="G2010" s="99"/>
      <c r="H2010" s="99"/>
      <c r="I2010" s="99"/>
      <c r="J2010" s="99"/>
      <c r="K2010" s="99"/>
      <c r="L2010" s="99"/>
      <c r="M2010" s="99"/>
      <c r="N2010" s="99"/>
      <c r="O2010" s="99"/>
      <c r="P2010" s="100"/>
      <c r="Q2010" s="100"/>
      <c r="R2010" s="100"/>
      <c r="S2010" s="100"/>
      <c r="T2010" s="101"/>
      <c r="U2010" s="101"/>
      <c r="V2010" s="102"/>
      <c r="W2010" s="103"/>
      <c r="X2010" s="104"/>
      <c r="Y2010" s="102"/>
      <c r="Z2010" s="102"/>
      <c r="AA2010" s="102"/>
      <c r="AB2010" s="100"/>
      <c r="AC2010" s="100"/>
      <c r="AD2010" s="100"/>
      <c r="AE2010" s="100"/>
      <c r="AF2010" s="100"/>
      <c r="AG2010" s="100"/>
      <c r="AH2010" s="100"/>
      <c r="AI2010" s="100"/>
      <c r="AJ2010" s="100"/>
      <c r="AK2010" s="100"/>
      <c r="AL2010" s="100"/>
      <c r="AM2010" s="100"/>
      <c r="AN2010" s="100"/>
      <c r="AO2010" s="105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7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47"/>
      <c r="BJ2010" s="47"/>
      <c r="BK2010" s="47"/>
      <c r="BL2010" s="47"/>
      <c r="BM2010" s="47"/>
    </row>
    <row r="2011" spans="1:65" s="57" customFormat="1" ht="8.4499999999999993" customHeight="1" x14ac:dyDescent="0.25">
      <c r="A2011" s="120"/>
      <c r="B2011" s="121"/>
      <c r="C2011" s="121"/>
      <c r="D2011" s="121"/>
      <c r="E2011" s="122"/>
      <c r="F2011" s="92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93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  <c r="AM2011" s="89"/>
      <c r="AN2011" s="89"/>
      <c r="AO2011" s="90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7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47"/>
      <c r="BJ2011" s="47"/>
      <c r="BK2011" s="47"/>
      <c r="BL2011" s="47"/>
      <c r="BM2011" s="47"/>
    </row>
    <row r="2012" spans="1:65" s="57" customFormat="1" ht="8.4499999999999993" customHeight="1" thickBot="1" x14ac:dyDescent="0.3">
      <c r="A2012" s="129"/>
      <c r="B2012" s="130"/>
      <c r="C2012" s="130"/>
      <c r="D2012" s="130"/>
      <c r="E2012" s="131"/>
      <c r="F2012" s="94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6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7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7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47"/>
      <c r="BJ2012" s="47"/>
      <c r="BK2012" s="47"/>
      <c r="BL2012" s="47"/>
      <c r="BM2012" s="47"/>
    </row>
    <row r="2013" spans="1:65" s="57" customFormat="1" ht="8.4499999999999993" customHeight="1" x14ac:dyDescent="0.25">
      <c r="A2013" s="126">
        <f>A2010+1</f>
        <v>659</v>
      </c>
      <c r="B2013" s="127"/>
      <c r="C2013" s="127"/>
      <c r="D2013" s="127"/>
      <c r="E2013" s="128"/>
      <c r="F2013" s="98"/>
      <c r="G2013" s="99"/>
      <c r="H2013" s="99"/>
      <c r="I2013" s="99"/>
      <c r="J2013" s="99"/>
      <c r="K2013" s="99"/>
      <c r="L2013" s="99"/>
      <c r="M2013" s="99"/>
      <c r="N2013" s="99"/>
      <c r="O2013" s="99"/>
      <c r="P2013" s="100"/>
      <c r="Q2013" s="100"/>
      <c r="R2013" s="100"/>
      <c r="S2013" s="100"/>
      <c r="T2013" s="101"/>
      <c r="U2013" s="101"/>
      <c r="V2013" s="102"/>
      <c r="W2013" s="103"/>
      <c r="X2013" s="104"/>
      <c r="Y2013" s="102"/>
      <c r="Z2013" s="102"/>
      <c r="AA2013" s="102"/>
      <c r="AB2013" s="100"/>
      <c r="AC2013" s="100"/>
      <c r="AD2013" s="100"/>
      <c r="AE2013" s="100"/>
      <c r="AF2013" s="100"/>
      <c r="AG2013" s="100"/>
      <c r="AH2013" s="100"/>
      <c r="AI2013" s="100"/>
      <c r="AJ2013" s="100"/>
      <c r="AK2013" s="100"/>
      <c r="AL2013" s="100"/>
      <c r="AM2013" s="100"/>
      <c r="AN2013" s="100"/>
      <c r="AO2013" s="105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7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47"/>
      <c r="BJ2013" s="47"/>
      <c r="BK2013" s="47"/>
      <c r="BL2013" s="47"/>
      <c r="BM2013" s="47"/>
    </row>
    <row r="2014" spans="1:65" s="57" customFormat="1" ht="8.4499999999999993" customHeight="1" x14ac:dyDescent="0.25">
      <c r="A2014" s="120"/>
      <c r="B2014" s="121"/>
      <c r="C2014" s="121"/>
      <c r="D2014" s="121"/>
      <c r="E2014" s="122"/>
      <c r="F2014" s="92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93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90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7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47"/>
      <c r="BJ2014" s="47"/>
      <c r="BK2014" s="47"/>
      <c r="BL2014" s="47"/>
      <c r="BM2014" s="47"/>
    </row>
    <row r="2015" spans="1:65" s="57" customFormat="1" ht="8.4499999999999993" customHeight="1" thickBot="1" x14ac:dyDescent="0.3">
      <c r="A2015" s="129"/>
      <c r="B2015" s="130"/>
      <c r="C2015" s="130"/>
      <c r="D2015" s="130"/>
      <c r="E2015" s="131"/>
      <c r="F2015" s="94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6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7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7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47"/>
      <c r="BJ2015" s="47"/>
      <c r="BK2015" s="47"/>
      <c r="BL2015" s="47"/>
      <c r="BM2015" s="47"/>
    </row>
    <row r="2016" spans="1:65" s="57" customFormat="1" ht="8.4499999999999993" customHeight="1" x14ac:dyDescent="0.25">
      <c r="A2016" s="126">
        <f>A2013+1</f>
        <v>660</v>
      </c>
      <c r="B2016" s="127"/>
      <c r="C2016" s="127"/>
      <c r="D2016" s="127"/>
      <c r="E2016" s="128"/>
      <c r="F2016" s="98"/>
      <c r="G2016" s="99"/>
      <c r="H2016" s="99"/>
      <c r="I2016" s="99"/>
      <c r="J2016" s="99"/>
      <c r="K2016" s="99"/>
      <c r="L2016" s="99"/>
      <c r="M2016" s="99"/>
      <c r="N2016" s="99"/>
      <c r="O2016" s="99"/>
      <c r="P2016" s="100"/>
      <c r="Q2016" s="100"/>
      <c r="R2016" s="100"/>
      <c r="S2016" s="100"/>
      <c r="T2016" s="101"/>
      <c r="U2016" s="101"/>
      <c r="V2016" s="102"/>
      <c r="W2016" s="103"/>
      <c r="X2016" s="104"/>
      <c r="Y2016" s="102"/>
      <c r="Z2016" s="102"/>
      <c r="AA2016" s="102"/>
      <c r="AB2016" s="100"/>
      <c r="AC2016" s="100"/>
      <c r="AD2016" s="100"/>
      <c r="AE2016" s="100"/>
      <c r="AF2016" s="100"/>
      <c r="AG2016" s="100"/>
      <c r="AH2016" s="100"/>
      <c r="AI2016" s="100"/>
      <c r="AJ2016" s="100"/>
      <c r="AK2016" s="100"/>
      <c r="AL2016" s="100"/>
      <c r="AM2016" s="100"/>
      <c r="AN2016" s="100"/>
      <c r="AO2016" s="105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7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47"/>
      <c r="BJ2016" s="47"/>
      <c r="BK2016" s="47"/>
      <c r="BL2016" s="47"/>
      <c r="BM2016" s="47"/>
    </row>
    <row r="2017" spans="1:65" s="57" customFormat="1" ht="8.4499999999999993" customHeight="1" x14ac:dyDescent="0.25">
      <c r="A2017" s="120"/>
      <c r="B2017" s="121"/>
      <c r="C2017" s="121"/>
      <c r="D2017" s="121"/>
      <c r="E2017" s="122"/>
      <c r="F2017" s="92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93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  <c r="AM2017" s="89"/>
      <c r="AN2017" s="89"/>
      <c r="AO2017" s="90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7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47"/>
      <c r="BJ2017" s="47"/>
      <c r="BK2017" s="47"/>
      <c r="BL2017" s="47"/>
      <c r="BM2017" s="47"/>
    </row>
    <row r="2018" spans="1:65" s="57" customFormat="1" ht="8.4499999999999993" customHeight="1" thickBot="1" x14ac:dyDescent="0.3">
      <c r="A2018" s="129"/>
      <c r="B2018" s="130"/>
      <c r="C2018" s="130"/>
      <c r="D2018" s="130"/>
      <c r="E2018" s="131"/>
      <c r="F2018" s="94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6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7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7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47"/>
      <c r="BJ2018" s="47"/>
      <c r="BK2018" s="47"/>
      <c r="BL2018" s="47"/>
      <c r="BM2018" s="47"/>
    </row>
    <row r="2019" spans="1:65" s="57" customFormat="1" ht="8.4499999999999993" customHeight="1" x14ac:dyDescent="0.25">
      <c r="A2019" s="126">
        <f>A2016+1</f>
        <v>661</v>
      </c>
      <c r="B2019" s="127"/>
      <c r="C2019" s="127"/>
      <c r="D2019" s="127"/>
      <c r="E2019" s="128"/>
      <c r="F2019" s="98"/>
      <c r="G2019" s="99"/>
      <c r="H2019" s="99"/>
      <c r="I2019" s="99"/>
      <c r="J2019" s="99"/>
      <c r="K2019" s="99"/>
      <c r="L2019" s="99"/>
      <c r="M2019" s="99"/>
      <c r="N2019" s="99"/>
      <c r="O2019" s="99"/>
      <c r="P2019" s="100"/>
      <c r="Q2019" s="100"/>
      <c r="R2019" s="100"/>
      <c r="S2019" s="100"/>
      <c r="T2019" s="101"/>
      <c r="U2019" s="101"/>
      <c r="V2019" s="102"/>
      <c r="W2019" s="103"/>
      <c r="X2019" s="104"/>
      <c r="Y2019" s="102"/>
      <c r="Z2019" s="102"/>
      <c r="AA2019" s="102"/>
      <c r="AB2019" s="100"/>
      <c r="AC2019" s="100"/>
      <c r="AD2019" s="100"/>
      <c r="AE2019" s="100"/>
      <c r="AF2019" s="100"/>
      <c r="AG2019" s="100"/>
      <c r="AH2019" s="100"/>
      <c r="AI2019" s="100"/>
      <c r="AJ2019" s="100"/>
      <c r="AK2019" s="100"/>
      <c r="AL2019" s="100"/>
      <c r="AM2019" s="100"/>
      <c r="AN2019" s="100"/>
      <c r="AO2019" s="105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7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47"/>
      <c r="BJ2019" s="47"/>
      <c r="BK2019" s="47"/>
      <c r="BL2019" s="47"/>
      <c r="BM2019" s="47"/>
    </row>
    <row r="2020" spans="1:65" s="57" customFormat="1" ht="8.4499999999999993" customHeight="1" x14ac:dyDescent="0.25">
      <c r="A2020" s="120"/>
      <c r="B2020" s="121"/>
      <c r="C2020" s="121"/>
      <c r="D2020" s="121"/>
      <c r="E2020" s="122"/>
      <c r="F2020" s="92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93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89"/>
      <c r="AN2020" s="89"/>
      <c r="AO2020" s="90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7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47"/>
      <c r="BJ2020" s="47"/>
      <c r="BK2020" s="47"/>
      <c r="BL2020" s="47"/>
      <c r="BM2020" s="47"/>
    </row>
    <row r="2021" spans="1:65" s="57" customFormat="1" ht="8.4499999999999993" customHeight="1" thickBot="1" x14ac:dyDescent="0.3">
      <c r="A2021" s="129"/>
      <c r="B2021" s="130"/>
      <c r="C2021" s="130"/>
      <c r="D2021" s="130"/>
      <c r="E2021" s="131"/>
      <c r="F2021" s="94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6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7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7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47"/>
      <c r="BJ2021" s="47"/>
      <c r="BK2021" s="47"/>
      <c r="BL2021" s="47"/>
      <c r="BM2021" s="47"/>
    </row>
    <row r="2022" spans="1:65" s="57" customFormat="1" ht="8.4499999999999993" customHeight="1" x14ac:dyDescent="0.25">
      <c r="A2022" s="126">
        <f>A2019+1</f>
        <v>662</v>
      </c>
      <c r="B2022" s="127"/>
      <c r="C2022" s="127"/>
      <c r="D2022" s="127"/>
      <c r="E2022" s="128"/>
      <c r="F2022" s="98"/>
      <c r="G2022" s="99"/>
      <c r="H2022" s="99"/>
      <c r="I2022" s="99"/>
      <c r="J2022" s="99"/>
      <c r="K2022" s="99"/>
      <c r="L2022" s="99"/>
      <c r="M2022" s="99"/>
      <c r="N2022" s="99"/>
      <c r="O2022" s="99"/>
      <c r="P2022" s="100"/>
      <c r="Q2022" s="100"/>
      <c r="R2022" s="100"/>
      <c r="S2022" s="100"/>
      <c r="T2022" s="101"/>
      <c r="U2022" s="101"/>
      <c r="V2022" s="102"/>
      <c r="W2022" s="103"/>
      <c r="X2022" s="104"/>
      <c r="Y2022" s="102"/>
      <c r="Z2022" s="102"/>
      <c r="AA2022" s="102"/>
      <c r="AB2022" s="100"/>
      <c r="AC2022" s="100"/>
      <c r="AD2022" s="100"/>
      <c r="AE2022" s="100"/>
      <c r="AF2022" s="100"/>
      <c r="AG2022" s="100"/>
      <c r="AH2022" s="100"/>
      <c r="AI2022" s="100"/>
      <c r="AJ2022" s="100"/>
      <c r="AK2022" s="100"/>
      <c r="AL2022" s="100"/>
      <c r="AM2022" s="100"/>
      <c r="AN2022" s="100"/>
      <c r="AO2022" s="105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7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47"/>
      <c r="BJ2022" s="47"/>
      <c r="BK2022" s="47"/>
      <c r="BL2022" s="47"/>
      <c r="BM2022" s="47"/>
    </row>
    <row r="2023" spans="1:65" s="57" customFormat="1" ht="8.4499999999999993" customHeight="1" x14ac:dyDescent="0.25">
      <c r="A2023" s="120"/>
      <c r="B2023" s="121"/>
      <c r="C2023" s="121"/>
      <c r="D2023" s="121"/>
      <c r="E2023" s="122"/>
      <c r="F2023" s="92"/>
      <c r="G2023" s="89"/>
      <c r="H2023" s="89"/>
      <c r="I2023" s="89"/>
      <c r="J2023" s="89"/>
      <c r="K2023" s="89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93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  <c r="AM2023" s="89"/>
      <c r="AN2023" s="89"/>
      <c r="AO2023" s="90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7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47"/>
      <c r="BJ2023" s="47"/>
      <c r="BK2023" s="47"/>
      <c r="BL2023" s="47"/>
      <c r="BM2023" s="47"/>
    </row>
    <row r="2024" spans="1:65" s="57" customFormat="1" ht="8.4499999999999993" customHeight="1" thickBot="1" x14ac:dyDescent="0.3">
      <c r="A2024" s="129"/>
      <c r="B2024" s="130"/>
      <c r="C2024" s="130"/>
      <c r="D2024" s="130"/>
      <c r="E2024" s="131"/>
      <c r="F2024" s="94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6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7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7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47"/>
      <c r="BJ2024" s="47"/>
      <c r="BK2024" s="47"/>
      <c r="BL2024" s="47"/>
      <c r="BM2024" s="47"/>
    </row>
    <row r="2025" spans="1:65" s="57" customFormat="1" ht="8.4499999999999993" customHeight="1" x14ac:dyDescent="0.25">
      <c r="A2025" s="126">
        <f>A2022+1</f>
        <v>663</v>
      </c>
      <c r="B2025" s="127"/>
      <c r="C2025" s="127"/>
      <c r="D2025" s="127"/>
      <c r="E2025" s="128"/>
      <c r="F2025" s="98"/>
      <c r="G2025" s="99"/>
      <c r="H2025" s="99"/>
      <c r="I2025" s="99"/>
      <c r="J2025" s="99"/>
      <c r="K2025" s="99"/>
      <c r="L2025" s="99"/>
      <c r="M2025" s="99"/>
      <c r="N2025" s="99"/>
      <c r="O2025" s="99"/>
      <c r="P2025" s="100"/>
      <c r="Q2025" s="100"/>
      <c r="R2025" s="100"/>
      <c r="S2025" s="100"/>
      <c r="T2025" s="101"/>
      <c r="U2025" s="101"/>
      <c r="V2025" s="102"/>
      <c r="W2025" s="103"/>
      <c r="X2025" s="104"/>
      <c r="Y2025" s="102"/>
      <c r="Z2025" s="102"/>
      <c r="AA2025" s="102"/>
      <c r="AB2025" s="100"/>
      <c r="AC2025" s="100"/>
      <c r="AD2025" s="100"/>
      <c r="AE2025" s="100"/>
      <c r="AF2025" s="100"/>
      <c r="AG2025" s="100"/>
      <c r="AH2025" s="100"/>
      <c r="AI2025" s="100"/>
      <c r="AJ2025" s="100"/>
      <c r="AK2025" s="100"/>
      <c r="AL2025" s="100"/>
      <c r="AM2025" s="100"/>
      <c r="AN2025" s="100"/>
      <c r="AO2025" s="105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7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47"/>
      <c r="BJ2025" s="47"/>
      <c r="BK2025" s="47"/>
      <c r="BL2025" s="47"/>
      <c r="BM2025" s="47"/>
    </row>
    <row r="2026" spans="1:65" s="57" customFormat="1" ht="8.4499999999999993" customHeight="1" x14ac:dyDescent="0.25">
      <c r="A2026" s="120"/>
      <c r="B2026" s="121"/>
      <c r="C2026" s="121"/>
      <c r="D2026" s="121"/>
      <c r="E2026" s="122"/>
      <c r="F2026" s="92"/>
      <c r="G2026" s="89"/>
      <c r="H2026" s="89"/>
      <c r="I2026" s="89"/>
      <c r="J2026" s="89"/>
      <c r="K2026" s="89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93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  <c r="AM2026" s="89"/>
      <c r="AN2026" s="89"/>
      <c r="AO2026" s="90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7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47"/>
      <c r="BJ2026" s="47"/>
      <c r="BK2026" s="47"/>
      <c r="BL2026" s="47"/>
      <c r="BM2026" s="47"/>
    </row>
    <row r="2027" spans="1:65" s="57" customFormat="1" ht="8.4499999999999993" customHeight="1" thickBot="1" x14ac:dyDescent="0.3">
      <c r="A2027" s="129"/>
      <c r="B2027" s="130"/>
      <c r="C2027" s="130"/>
      <c r="D2027" s="130"/>
      <c r="E2027" s="131"/>
      <c r="F2027" s="94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6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7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7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47"/>
      <c r="BJ2027" s="47"/>
      <c r="BK2027" s="47"/>
      <c r="BL2027" s="47"/>
      <c r="BM2027" s="47"/>
    </row>
    <row r="2028" spans="1:65" s="57" customFormat="1" ht="8.4499999999999993" customHeight="1" x14ac:dyDescent="0.25">
      <c r="A2028" s="126">
        <f>A2025+1</f>
        <v>664</v>
      </c>
      <c r="B2028" s="127"/>
      <c r="C2028" s="127"/>
      <c r="D2028" s="127"/>
      <c r="E2028" s="128"/>
      <c r="F2028" s="98"/>
      <c r="G2028" s="99"/>
      <c r="H2028" s="99"/>
      <c r="I2028" s="99"/>
      <c r="J2028" s="99"/>
      <c r="K2028" s="99"/>
      <c r="L2028" s="99"/>
      <c r="M2028" s="99"/>
      <c r="N2028" s="99"/>
      <c r="O2028" s="99"/>
      <c r="P2028" s="100"/>
      <c r="Q2028" s="100"/>
      <c r="R2028" s="100"/>
      <c r="S2028" s="100"/>
      <c r="T2028" s="101"/>
      <c r="U2028" s="101"/>
      <c r="V2028" s="102"/>
      <c r="W2028" s="103"/>
      <c r="X2028" s="104"/>
      <c r="Y2028" s="102"/>
      <c r="Z2028" s="102"/>
      <c r="AA2028" s="102"/>
      <c r="AB2028" s="100"/>
      <c r="AC2028" s="100"/>
      <c r="AD2028" s="100"/>
      <c r="AE2028" s="100"/>
      <c r="AF2028" s="100"/>
      <c r="AG2028" s="100"/>
      <c r="AH2028" s="100"/>
      <c r="AI2028" s="100"/>
      <c r="AJ2028" s="100"/>
      <c r="AK2028" s="100"/>
      <c r="AL2028" s="100"/>
      <c r="AM2028" s="100"/>
      <c r="AN2028" s="100"/>
      <c r="AO2028" s="105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7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47"/>
      <c r="BJ2028" s="47"/>
      <c r="BK2028" s="47"/>
      <c r="BL2028" s="47"/>
      <c r="BM2028" s="47"/>
    </row>
    <row r="2029" spans="1:65" s="57" customFormat="1" ht="8.4499999999999993" customHeight="1" x14ac:dyDescent="0.25">
      <c r="A2029" s="120"/>
      <c r="B2029" s="121"/>
      <c r="C2029" s="121"/>
      <c r="D2029" s="121"/>
      <c r="E2029" s="122"/>
      <c r="F2029" s="92"/>
      <c r="G2029" s="89"/>
      <c r="H2029" s="89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93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  <c r="AM2029" s="89"/>
      <c r="AN2029" s="89"/>
      <c r="AO2029" s="90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7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47"/>
      <c r="BJ2029" s="47"/>
      <c r="BK2029" s="47"/>
      <c r="BL2029" s="47"/>
      <c r="BM2029" s="47"/>
    </row>
    <row r="2030" spans="1:65" s="57" customFormat="1" ht="8.4499999999999993" customHeight="1" thickBot="1" x14ac:dyDescent="0.3">
      <c r="A2030" s="129"/>
      <c r="B2030" s="130"/>
      <c r="C2030" s="130"/>
      <c r="D2030" s="130"/>
      <c r="E2030" s="131"/>
      <c r="F2030" s="94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6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7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7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47"/>
      <c r="BJ2030" s="47"/>
      <c r="BK2030" s="47"/>
      <c r="BL2030" s="47"/>
      <c r="BM2030" s="47"/>
    </row>
    <row r="2031" spans="1:65" s="57" customFormat="1" ht="8.4499999999999993" customHeight="1" x14ac:dyDescent="0.25">
      <c r="A2031" s="126">
        <f>A2028+1</f>
        <v>665</v>
      </c>
      <c r="B2031" s="127"/>
      <c r="C2031" s="127"/>
      <c r="D2031" s="127"/>
      <c r="E2031" s="128"/>
      <c r="F2031" s="98"/>
      <c r="G2031" s="99"/>
      <c r="H2031" s="99"/>
      <c r="I2031" s="99"/>
      <c r="J2031" s="99"/>
      <c r="K2031" s="99"/>
      <c r="L2031" s="99"/>
      <c r="M2031" s="99"/>
      <c r="N2031" s="99"/>
      <c r="O2031" s="99"/>
      <c r="P2031" s="100"/>
      <c r="Q2031" s="100"/>
      <c r="R2031" s="100"/>
      <c r="S2031" s="100"/>
      <c r="T2031" s="101"/>
      <c r="U2031" s="101"/>
      <c r="V2031" s="102"/>
      <c r="W2031" s="103"/>
      <c r="X2031" s="104"/>
      <c r="Y2031" s="102"/>
      <c r="Z2031" s="102"/>
      <c r="AA2031" s="102"/>
      <c r="AB2031" s="100"/>
      <c r="AC2031" s="100"/>
      <c r="AD2031" s="100"/>
      <c r="AE2031" s="100"/>
      <c r="AF2031" s="100"/>
      <c r="AG2031" s="100"/>
      <c r="AH2031" s="100"/>
      <c r="AI2031" s="100"/>
      <c r="AJ2031" s="100"/>
      <c r="AK2031" s="100"/>
      <c r="AL2031" s="100"/>
      <c r="AM2031" s="100"/>
      <c r="AN2031" s="100"/>
      <c r="AO2031" s="105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7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47"/>
      <c r="BJ2031" s="47"/>
      <c r="BK2031" s="47"/>
      <c r="BL2031" s="47"/>
      <c r="BM2031" s="47"/>
    </row>
    <row r="2032" spans="1:65" s="57" customFormat="1" ht="8.4499999999999993" customHeight="1" x14ac:dyDescent="0.25">
      <c r="A2032" s="120"/>
      <c r="B2032" s="121"/>
      <c r="C2032" s="121"/>
      <c r="D2032" s="121"/>
      <c r="E2032" s="122"/>
      <c r="F2032" s="92"/>
      <c r="G2032" s="89"/>
      <c r="H2032" s="8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93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  <c r="AM2032" s="89"/>
      <c r="AN2032" s="89"/>
      <c r="AO2032" s="90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7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47"/>
      <c r="BJ2032" s="47"/>
      <c r="BK2032" s="47"/>
      <c r="BL2032" s="47"/>
      <c r="BM2032" s="47"/>
    </row>
    <row r="2033" spans="1:65" s="57" customFormat="1" ht="8.4499999999999993" customHeight="1" thickBot="1" x14ac:dyDescent="0.3">
      <c r="A2033" s="120"/>
      <c r="B2033" s="121"/>
      <c r="C2033" s="121"/>
      <c r="D2033" s="121"/>
      <c r="E2033" s="122"/>
      <c r="F2033" s="94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6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7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7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47"/>
      <c r="BJ2033" s="47"/>
      <c r="BK2033" s="47"/>
      <c r="BL2033" s="47"/>
      <c r="BM2033" s="47"/>
    </row>
    <row r="2034" spans="1:65" s="57" customFormat="1" ht="8.4499999999999993" customHeight="1" x14ac:dyDescent="0.25">
      <c r="A2034" s="123">
        <f>A2031+1</f>
        <v>666</v>
      </c>
      <c r="B2034" s="124"/>
      <c r="C2034" s="124"/>
      <c r="D2034" s="124"/>
      <c r="E2034" s="125"/>
      <c r="F2034" s="98"/>
      <c r="G2034" s="99"/>
      <c r="H2034" s="99"/>
      <c r="I2034" s="99"/>
      <c r="J2034" s="99"/>
      <c r="K2034" s="99"/>
      <c r="L2034" s="99"/>
      <c r="M2034" s="99"/>
      <c r="N2034" s="99"/>
      <c r="O2034" s="99"/>
      <c r="P2034" s="100"/>
      <c r="Q2034" s="100"/>
      <c r="R2034" s="100"/>
      <c r="S2034" s="100"/>
      <c r="T2034" s="101"/>
      <c r="U2034" s="101"/>
      <c r="V2034" s="102"/>
      <c r="W2034" s="103"/>
      <c r="X2034" s="104"/>
      <c r="Y2034" s="102"/>
      <c r="Z2034" s="102"/>
      <c r="AA2034" s="102"/>
      <c r="AB2034" s="100"/>
      <c r="AC2034" s="100"/>
      <c r="AD2034" s="100"/>
      <c r="AE2034" s="100"/>
      <c r="AF2034" s="100"/>
      <c r="AG2034" s="100"/>
      <c r="AH2034" s="100"/>
      <c r="AI2034" s="100"/>
      <c r="AJ2034" s="100"/>
      <c r="AK2034" s="100"/>
      <c r="AL2034" s="100"/>
      <c r="AM2034" s="100"/>
      <c r="AN2034" s="100"/>
      <c r="AO2034" s="105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7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47"/>
      <c r="BJ2034" s="47"/>
      <c r="BK2034" s="47"/>
      <c r="BL2034" s="47"/>
      <c r="BM2034" s="47"/>
    </row>
    <row r="2035" spans="1:65" s="57" customFormat="1" ht="8.4499999999999993" customHeight="1" x14ac:dyDescent="0.25">
      <c r="A2035" s="123"/>
      <c r="B2035" s="124"/>
      <c r="C2035" s="124"/>
      <c r="D2035" s="124"/>
      <c r="E2035" s="125"/>
      <c r="F2035" s="92"/>
      <c r="G2035" s="89"/>
      <c r="H2035" s="89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93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  <c r="AM2035" s="89"/>
      <c r="AN2035" s="89"/>
      <c r="AO2035" s="90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7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47"/>
      <c r="BJ2035" s="47"/>
      <c r="BK2035" s="47"/>
      <c r="BL2035" s="47"/>
      <c r="BM2035" s="47"/>
    </row>
    <row r="2036" spans="1:65" s="57" customFormat="1" ht="8.4499999999999993" customHeight="1" thickBot="1" x14ac:dyDescent="0.3">
      <c r="A2036" s="123"/>
      <c r="B2036" s="124"/>
      <c r="C2036" s="124"/>
      <c r="D2036" s="124"/>
      <c r="E2036" s="125"/>
      <c r="F2036" s="94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6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7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7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47"/>
      <c r="BJ2036" s="47"/>
      <c r="BK2036" s="47"/>
      <c r="BL2036" s="47"/>
      <c r="BM2036" s="47"/>
    </row>
    <row r="2037" spans="1:65" s="57" customFormat="1" ht="8.4499999999999993" customHeight="1" x14ac:dyDescent="0.25">
      <c r="A2037" s="123">
        <f>A2034+1</f>
        <v>667</v>
      </c>
      <c r="B2037" s="124"/>
      <c r="C2037" s="124"/>
      <c r="D2037" s="124"/>
      <c r="E2037" s="125"/>
      <c r="F2037" s="98"/>
      <c r="G2037" s="99"/>
      <c r="H2037" s="99"/>
      <c r="I2037" s="99"/>
      <c r="J2037" s="99"/>
      <c r="K2037" s="99"/>
      <c r="L2037" s="99"/>
      <c r="M2037" s="99"/>
      <c r="N2037" s="99"/>
      <c r="O2037" s="99"/>
      <c r="P2037" s="100"/>
      <c r="Q2037" s="100"/>
      <c r="R2037" s="100"/>
      <c r="S2037" s="100"/>
      <c r="T2037" s="101"/>
      <c r="U2037" s="101"/>
      <c r="V2037" s="102"/>
      <c r="W2037" s="103"/>
      <c r="X2037" s="104"/>
      <c r="Y2037" s="102"/>
      <c r="Z2037" s="102"/>
      <c r="AA2037" s="102"/>
      <c r="AB2037" s="100"/>
      <c r="AC2037" s="100"/>
      <c r="AD2037" s="100"/>
      <c r="AE2037" s="100"/>
      <c r="AF2037" s="100"/>
      <c r="AG2037" s="100"/>
      <c r="AH2037" s="100"/>
      <c r="AI2037" s="100"/>
      <c r="AJ2037" s="100"/>
      <c r="AK2037" s="100"/>
      <c r="AL2037" s="100"/>
      <c r="AM2037" s="100"/>
      <c r="AN2037" s="100"/>
      <c r="AO2037" s="105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7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47"/>
      <c r="BJ2037" s="47"/>
      <c r="BK2037" s="47"/>
      <c r="BL2037" s="47"/>
      <c r="BM2037" s="47"/>
    </row>
    <row r="2038" spans="1:65" s="57" customFormat="1" ht="8.4499999999999993" customHeight="1" x14ac:dyDescent="0.25">
      <c r="A2038" s="123"/>
      <c r="B2038" s="124"/>
      <c r="C2038" s="124"/>
      <c r="D2038" s="124"/>
      <c r="E2038" s="125"/>
      <c r="F2038" s="92"/>
      <c r="G2038" s="89"/>
      <c r="H2038" s="89"/>
      <c r="I2038" s="89"/>
      <c r="J2038" s="89"/>
      <c r="K2038" s="89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93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  <c r="AM2038" s="89"/>
      <c r="AN2038" s="89"/>
      <c r="AO2038" s="90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7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47"/>
      <c r="BJ2038" s="47"/>
      <c r="BK2038" s="47"/>
      <c r="BL2038" s="47"/>
      <c r="BM2038" s="47"/>
    </row>
    <row r="2039" spans="1:65" s="57" customFormat="1" ht="8.4499999999999993" customHeight="1" thickBot="1" x14ac:dyDescent="0.3">
      <c r="A2039" s="123"/>
      <c r="B2039" s="124"/>
      <c r="C2039" s="124"/>
      <c r="D2039" s="124"/>
      <c r="E2039" s="125"/>
      <c r="F2039" s="94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6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7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7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47"/>
      <c r="BJ2039" s="47"/>
      <c r="BK2039" s="47"/>
      <c r="BL2039" s="47"/>
      <c r="BM2039" s="47"/>
    </row>
    <row r="2040" spans="1:65" s="57" customFormat="1" ht="8.4499999999999993" customHeight="1" x14ac:dyDescent="0.25">
      <c r="A2040" s="123">
        <f>A2037+1</f>
        <v>668</v>
      </c>
      <c r="B2040" s="124"/>
      <c r="C2040" s="124"/>
      <c r="D2040" s="124"/>
      <c r="E2040" s="125"/>
      <c r="F2040" s="98"/>
      <c r="G2040" s="99"/>
      <c r="H2040" s="99"/>
      <c r="I2040" s="99"/>
      <c r="J2040" s="99"/>
      <c r="K2040" s="99"/>
      <c r="L2040" s="99"/>
      <c r="M2040" s="99"/>
      <c r="N2040" s="99"/>
      <c r="O2040" s="99"/>
      <c r="P2040" s="100"/>
      <c r="Q2040" s="100"/>
      <c r="R2040" s="100"/>
      <c r="S2040" s="100"/>
      <c r="T2040" s="101"/>
      <c r="U2040" s="101"/>
      <c r="V2040" s="102"/>
      <c r="W2040" s="103"/>
      <c r="X2040" s="104"/>
      <c r="Y2040" s="102"/>
      <c r="Z2040" s="102"/>
      <c r="AA2040" s="102"/>
      <c r="AB2040" s="100"/>
      <c r="AC2040" s="100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105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7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47"/>
      <c r="BJ2040" s="47"/>
      <c r="BK2040" s="47"/>
      <c r="BL2040" s="47"/>
      <c r="BM2040" s="47"/>
    </row>
    <row r="2041" spans="1:65" s="57" customFormat="1" ht="8.4499999999999993" customHeight="1" x14ac:dyDescent="0.25">
      <c r="A2041" s="123"/>
      <c r="B2041" s="124"/>
      <c r="C2041" s="124"/>
      <c r="D2041" s="124"/>
      <c r="E2041" s="125"/>
      <c r="F2041" s="92"/>
      <c r="G2041" s="89"/>
      <c r="H2041" s="89"/>
      <c r="I2041" s="89"/>
      <c r="J2041" s="89"/>
      <c r="K2041" s="89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93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  <c r="AM2041" s="89"/>
      <c r="AN2041" s="89"/>
      <c r="AO2041" s="90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7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47"/>
      <c r="BJ2041" s="47"/>
      <c r="BK2041" s="47"/>
      <c r="BL2041" s="47"/>
      <c r="BM2041" s="47"/>
    </row>
    <row r="2042" spans="1:65" s="57" customFormat="1" ht="8.4499999999999993" customHeight="1" thickBot="1" x14ac:dyDescent="0.3">
      <c r="A2042" s="123"/>
      <c r="B2042" s="124"/>
      <c r="C2042" s="124"/>
      <c r="D2042" s="124"/>
      <c r="E2042" s="125"/>
      <c r="F2042" s="94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6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7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7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47"/>
      <c r="BJ2042" s="47"/>
      <c r="BK2042" s="47"/>
      <c r="BL2042" s="47"/>
      <c r="BM2042" s="47"/>
    </row>
    <row r="2043" spans="1:65" s="57" customFormat="1" ht="8.4499999999999993" customHeight="1" x14ac:dyDescent="0.25">
      <c r="A2043" s="120">
        <f>A2040+1</f>
        <v>669</v>
      </c>
      <c r="B2043" s="121"/>
      <c r="C2043" s="121"/>
      <c r="D2043" s="121"/>
      <c r="E2043" s="122"/>
      <c r="F2043" s="98"/>
      <c r="G2043" s="99"/>
      <c r="H2043" s="99"/>
      <c r="I2043" s="99"/>
      <c r="J2043" s="99"/>
      <c r="K2043" s="99"/>
      <c r="L2043" s="99"/>
      <c r="M2043" s="99"/>
      <c r="N2043" s="99"/>
      <c r="O2043" s="99"/>
      <c r="P2043" s="100"/>
      <c r="Q2043" s="100"/>
      <c r="R2043" s="100"/>
      <c r="S2043" s="100"/>
      <c r="T2043" s="101"/>
      <c r="U2043" s="101"/>
      <c r="V2043" s="102"/>
      <c r="W2043" s="103"/>
      <c r="X2043" s="104"/>
      <c r="Y2043" s="102"/>
      <c r="Z2043" s="102"/>
      <c r="AA2043" s="102"/>
      <c r="AB2043" s="100"/>
      <c r="AC2043" s="100"/>
      <c r="AD2043" s="100"/>
      <c r="AE2043" s="100"/>
      <c r="AF2043" s="100"/>
      <c r="AG2043" s="100"/>
      <c r="AH2043" s="100"/>
      <c r="AI2043" s="100"/>
      <c r="AJ2043" s="100"/>
      <c r="AK2043" s="100"/>
      <c r="AL2043" s="100"/>
      <c r="AM2043" s="100"/>
      <c r="AN2043" s="100"/>
      <c r="AO2043" s="105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7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47"/>
      <c r="BJ2043" s="47"/>
      <c r="BK2043" s="47"/>
      <c r="BL2043" s="47"/>
      <c r="BM2043" s="47"/>
    </row>
    <row r="2044" spans="1:65" s="57" customFormat="1" ht="8.4499999999999993" customHeight="1" x14ac:dyDescent="0.25">
      <c r="A2044" s="120"/>
      <c r="B2044" s="121"/>
      <c r="C2044" s="121"/>
      <c r="D2044" s="121"/>
      <c r="E2044" s="122"/>
      <c r="F2044" s="92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93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  <c r="AM2044" s="89"/>
      <c r="AN2044" s="89"/>
      <c r="AO2044" s="90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7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47"/>
      <c r="BJ2044" s="47"/>
      <c r="BK2044" s="47"/>
      <c r="BL2044" s="47"/>
      <c r="BM2044" s="47"/>
    </row>
    <row r="2045" spans="1:65" s="57" customFormat="1" ht="8.4499999999999993" customHeight="1" thickBot="1" x14ac:dyDescent="0.3">
      <c r="A2045" s="120"/>
      <c r="B2045" s="121"/>
      <c r="C2045" s="121"/>
      <c r="D2045" s="121"/>
      <c r="E2045" s="122"/>
      <c r="F2045" s="94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6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7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7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47"/>
      <c r="BJ2045" s="47"/>
      <c r="BK2045" s="47"/>
      <c r="BL2045" s="47"/>
      <c r="BM2045" s="47"/>
    </row>
    <row r="2046" spans="1:65" s="57" customFormat="1" ht="8.4499999999999993" customHeight="1" x14ac:dyDescent="0.25">
      <c r="A2046" s="123">
        <f>A2043+1</f>
        <v>670</v>
      </c>
      <c r="B2046" s="124"/>
      <c r="C2046" s="124"/>
      <c r="D2046" s="124"/>
      <c r="E2046" s="125"/>
      <c r="F2046" s="98"/>
      <c r="G2046" s="99"/>
      <c r="H2046" s="99"/>
      <c r="I2046" s="99"/>
      <c r="J2046" s="99"/>
      <c r="K2046" s="99"/>
      <c r="L2046" s="99"/>
      <c r="M2046" s="99"/>
      <c r="N2046" s="99"/>
      <c r="O2046" s="99"/>
      <c r="P2046" s="100"/>
      <c r="Q2046" s="100"/>
      <c r="R2046" s="100"/>
      <c r="S2046" s="100"/>
      <c r="T2046" s="101"/>
      <c r="U2046" s="101"/>
      <c r="V2046" s="102"/>
      <c r="W2046" s="103"/>
      <c r="X2046" s="104"/>
      <c r="Y2046" s="102"/>
      <c r="Z2046" s="102"/>
      <c r="AA2046" s="102"/>
      <c r="AB2046" s="100"/>
      <c r="AC2046" s="100"/>
      <c r="AD2046" s="100"/>
      <c r="AE2046" s="100"/>
      <c r="AF2046" s="100"/>
      <c r="AG2046" s="100"/>
      <c r="AH2046" s="100"/>
      <c r="AI2046" s="100"/>
      <c r="AJ2046" s="100"/>
      <c r="AK2046" s="100"/>
      <c r="AL2046" s="100"/>
      <c r="AM2046" s="100"/>
      <c r="AN2046" s="100"/>
      <c r="AO2046" s="105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7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47"/>
      <c r="BJ2046" s="47"/>
      <c r="BK2046" s="47"/>
      <c r="BL2046" s="47"/>
      <c r="BM2046" s="47"/>
    </row>
    <row r="2047" spans="1:65" s="57" customFormat="1" ht="8.4499999999999993" customHeight="1" x14ac:dyDescent="0.25">
      <c r="A2047" s="123"/>
      <c r="B2047" s="124"/>
      <c r="C2047" s="124"/>
      <c r="D2047" s="124"/>
      <c r="E2047" s="125"/>
      <c r="F2047" s="92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93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  <c r="AM2047" s="89"/>
      <c r="AN2047" s="89"/>
      <c r="AO2047" s="90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7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47"/>
      <c r="BJ2047" s="47"/>
      <c r="BK2047" s="47"/>
      <c r="BL2047" s="47"/>
      <c r="BM2047" s="47"/>
    </row>
    <row r="2048" spans="1:65" s="57" customFormat="1" ht="8.4499999999999993" customHeight="1" thickBot="1" x14ac:dyDescent="0.3">
      <c r="A2048" s="123"/>
      <c r="B2048" s="124"/>
      <c r="C2048" s="124"/>
      <c r="D2048" s="124"/>
      <c r="E2048" s="125"/>
      <c r="F2048" s="94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6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7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7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47"/>
      <c r="BJ2048" s="47"/>
      <c r="BK2048" s="47"/>
      <c r="BL2048" s="47"/>
      <c r="BM2048" s="47"/>
    </row>
    <row r="2049" spans="1:65" s="57" customFormat="1" ht="8.4499999999999993" customHeight="1" x14ac:dyDescent="0.25">
      <c r="A2049" s="123">
        <f>A2046+1</f>
        <v>671</v>
      </c>
      <c r="B2049" s="124"/>
      <c r="C2049" s="124"/>
      <c r="D2049" s="124"/>
      <c r="E2049" s="125"/>
      <c r="F2049" s="98"/>
      <c r="G2049" s="99"/>
      <c r="H2049" s="99"/>
      <c r="I2049" s="99"/>
      <c r="J2049" s="99"/>
      <c r="K2049" s="99"/>
      <c r="L2049" s="99"/>
      <c r="M2049" s="99"/>
      <c r="N2049" s="99"/>
      <c r="O2049" s="99"/>
      <c r="P2049" s="100"/>
      <c r="Q2049" s="100"/>
      <c r="R2049" s="100"/>
      <c r="S2049" s="100"/>
      <c r="T2049" s="101"/>
      <c r="U2049" s="101"/>
      <c r="V2049" s="102"/>
      <c r="W2049" s="103"/>
      <c r="X2049" s="104"/>
      <c r="Y2049" s="102"/>
      <c r="Z2049" s="102"/>
      <c r="AA2049" s="102"/>
      <c r="AB2049" s="100"/>
      <c r="AC2049" s="100"/>
      <c r="AD2049" s="100"/>
      <c r="AE2049" s="100"/>
      <c r="AF2049" s="100"/>
      <c r="AG2049" s="100"/>
      <c r="AH2049" s="100"/>
      <c r="AI2049" s="100"/>
      <c r="AJ2049" s="100"/>
      <c r="AK2049" s="100"/>
      <c r="AL2049" s="100"/>
      <c r="AM2049" s="100"/>
      <c r="AN2049" s="100"/>
      <c r="AO2049" s="105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7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47"/>
      <c r="BJ2049" s="47"/>
      <c r="BK2049" s="47"/>
      <c r="BL2049" s="47"/>
      <c r="BM2049" s="47"/>
    </row>
    <row r="2050" spans="1:65" s="57" customFormat="1" ht="8.4499999999999993" customHeight="1" x14ac:dyDescent="0.25">
      <c r="A2050" s="123"/>
      <c r="B2050" s="124"/>
      <c r="C2050" s="124"/>
      <c r="D2050" s="124"/>
      <c r="E2050" s="125"/>
      <c r="F2050" s="92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93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  <c r="AM2050" s="89"/>
      <c r="AN2050" s="89"/>
      <c r="AO2050" s="90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7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47"/>
      <c r="BJ2050" s="47"/>
      <c r="BK2050" s="47"/>
      <c r="BL2050" s="47"/>
      <c r="BM2050" s="47"/>
    </row>
    <row r="2051" spans="1:65" s="57" customFormat="1" ht="8.4499999999999993" customHeight="1" thickBot="1" x14ac:dyDescent="0.3">
      <c r="A2051" s="123"/>
      <c r="B2051" s="124"/>
      <c r="C2051" s="124"/>
      <c r="D2051" s="124"/>
      <c r="E2051" s="125"/>
      <c r="F2051" s="94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6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7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7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47"/>
      <c r="BJ2051" s="47"/>
      <c r="BK2051" s="47"/>
      <c r="BL2051" s="47"/>
      <c r="BM2051" s="47"/>
    </row>
    <row r="2052" spans="1:65" s="57" customFormat="1" ht="8.4499999999999993" customHeight="1" x14ac:dyDescent="0.25">
      <c r="A2052" s="123">
        <f>A2049+1</f>
        <v>672</v>
      </c>
      <c r="B2052" s="124"/>
      <c r="C2052" s="124"/>
      <c r="D2052" s="124"/>
      <c r="E2052" s="125"/>
      <c r="F2052" s="98"/>
      <c r="G2052" s="99"/>
      <c r="H2052" s="99"/>
      <c r="I2052" s="99"/>
      <c r="J2052" s="99"/>
      <c r="K2052" s="99"/>
      <c r="L2052" s="99"/>
      <c r="M2052" s="99"/>
      <c r="N2052" s="99"/>
      <c r="O2052" s="99"/>
      <c r="P2052" s="100"/>
      <c r="Q2052" s="100"/>
      <c r="R2052" s="100"/>
      <c r="S2052" s="100"/>
      <c r="T2052" s="101"/>
      <c r="U2052" s="101"/>
      <c r="V2052" s="102"/>
      <c r="W2052" s="103"/>
      <c r="X2052" s="104"/>
      <c r="Y2052" s="102"/>
      <c r="Z2052" s="102"/>
      <c r="AA2052" s="102"/>
      <c r="AB2052" s="100"/>
      <c r="AC2052" s="100"/>
      <c r="AD2052" s="100"/>
      <c r="AE2052" s="100"/>
      <c r="AF2052" s="100"/>
      <c r="AG2052" s="100"/>
      <c r="AH2052" s="100"/>
      <c r="AI2052" s="100"/>
      <c r="AJ2052" s="100"/>
      <c r="AK2052" s="100"/>
      <c r="AL2052" s="100"/>
      <c r="AM2052" s="100"/>
      <c r="AN2052" s="100"/>
      <c r="AO2052" s="105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7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47"/>
      <c r="BJ2052" s="47"/>
      <c r="BK2052" s="47"/>
      <c r="BL2052" s="47"/>
      <c r="BM2052" s="47"/>
    </row>
    <row r="2053" spans="1:65" s="57" customFormat="1" ht="8.4499999999999993" customHeight="1" x14ac:dyDescent="0.25">
      <c r="A2053" s="123"/>
      <c r="B2053" s="124"/>
      <c r="C2053" s="124"/>
      <c r="D2053" s="124"/>
      <c r="E2053" s="125"/>
      <c r="F2053" s="92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93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  <c r="AM2053" s="89"/>
      <c r="AN2053" s="89"/>
      <c r="AO2053" s="90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7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47"/>
      <c r="BJ2053" s="47"/>
      <c r="BK2053" s="47"/>
      <c r="BL2053" s="47"/>
      <c r="BM2053" s="47"/>
    </row>
    <row r="2054" spans="1:65" s="57" customFormat="1" ht="8.4499999999999993" customHeight="1" thickBot="1" x14ac:dyDescent="0.3">
      <c r="A2054" s="132"/>
      <c r="B2054" s="133"/>
      <c r="C2054" s="133"/>
      <c r="D2054" s="133"/>
      <c r="E2054" s="134"/>
      <c r="F2054" s="94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6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7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7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47"/>
      <c r="BJ2054" s="47"/>
      <c r="BK2054" s="47"/>
      <c r="BL2054" s="47"/>
      <c r="BM2054" s="47"/>
    </row>
    <row r="2055" spans="1:65" s="57" customFormat="1" ht="8.4499999999999993" customHeight="1" thickBot="1" x14ac:dyDescent="0.3">
      <c r="A2055" s="3"/>
      <c r="B2055" s="91"/>
      <c r="C2055" s="47"/>
      <c r="D2055" s="47"/>
      <c r="E2055" s="47"/>
      <c r="F2055" s="47"/>
      <c r="G2055" s="47"/>
      <c r="H2055" s="47"/>
      <c r="I2055" s="47"/>
      <c r="J2055" s="47"/>
      <c r="K2055" s="47"/>
      <c r="L2055" s="47"/>
      <c r="M2055" s="47"/>
      <c r="N2055" s="47"/>
      <c r="O2055" s="47"/>
      <c r="P2055" s="47"/>
      <c r="Q2055" s="47"/>
      <c r="R2055" s="47"/>
      <c r="S2055" s="47"/>
      <c r="T2055" s="47"/>
      <c r="U2055" s="47"/>
      <c r="V2055" s="47"/>
      <c r="W2055" s="47"/>
      <c r="X2055" s="47"/>
      <c r="Y2055" s="47"/>
      <c r="Z2055" s="47"/>
      <c r="AA2055" s="47"/>
      <c r="AB2055" s="47"/>
      <c r="AC2055" s="47"/>
      <c r="AD2055" s="47"/>
      <c r="AE2055" s="47"/>
      <c r="AF2055" s="47"/>
      <c r="AG2055" s="47"/>
      <c r="AH2055" s="47"/>
      <c r="AI2055" s="47"/>
      <c r="AJ2055" s="47"/>
      <c r="AK2055" s="47"/>
      <c r="AL2055" s="47"/>
      <c r="AM2055" s="47"/>
      <c r="AN2055" s="47"/>
      <c r="AO2055" s="47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7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47"/>
      <c r="BJ2055" s="47"/>
      <c r="BK2055" s="47"/>
      <c r="BL2055" s="47"/>
      <c r="BM2055" s="47"/>
    </row>
    <row r="2056" spans="1:65" s="57" customFormat="1" ht="8.4499999999999993" customHeight="1" x14ac:dyDescent="0.25">
      <c r="A2056" s="135">
        <f>A2052+1</f>
        <v>673</v>
      </c>
      <c r="B2056" s="136"/>
      <c r="C2056" s="136"/>
      <c r="D2056" s="136"/>
      <c r="E2056" s="137"/>
      <c r="F2056" s="98"/>
      <c r="G2056" s="99"/>
      <c r="H2056" s="99"/>
      <c r="I2056" s="99"/>
      <c r="J2056" s="99"/>
      <c r="K2056" s="99"/>
      <c r="L2056" s="99"/>
      <c r="M2056" s="99"/>
      <c r="N2056" s="99"/>
      <c r="O2056" s="99"/>
      <c r="P2056" s="100"/>
      <c r="Q2056" s="100"/>
      <c r="R2056" s="100"/>
      <c r="S2056" s="100"/>
      <c r="T2056" s="101"/>
      <c r="U2056" s="101"/>
      <c r="V2056" s="102"/>
      <c r="W2056" s="103"/>
      <c r="X2056" s="104"/>
      <c r="Y2056" s="102"/>
      <c r="Z2056" s="102"/>
      <c r="AA2056" s="102"/>
      <c r="AB2056" s="100"/>
      <c r="AC2056" s="100"/>
      <c r="AD2056" s="100"/>
      <c r="AE2056" s="100"/>
      <c r="AF2056" s="100"/>
      <c r="AG2056" s="100"/>
      <c r="AH2056" s="100"/>
      <c r="AI2056" s="100"/>
      <c r="AJ2056" s="100"/>
      <c r="AK2056" s="100"/>
      <c r="AL2056" s="100"/>
      <c r="AM2056" s="100"/>
      <c r="AN2056" s="100"/>
      <c r="AO2056" s="105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7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47"/>
      <c r="BJ2056" s="47"/>
      <c r="BK2056" s="47"/>
      <c r="BL2056" s="47"/>
      <c r="BM2056" s="47"/>
    </row>
    <row r="2057" spans="1:65" s="57" customFormat="1" ht="8.4499999999999993" customHeight="1" x14ac:dyDescent="0.25">
      <c r="A2057" s="120"/>
      <c r="B2057" s="121"/>
      <c r="C2057" s="121"/>
      <c r="D2057" s="121"/>
      <c r="E2057" s="122"/>
      <c r="F2057" s="92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93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  <c r="AM2057" s="89"/>
      <c r="AN2057" s="89"/>
      <c r="AO2057" s="90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7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47"/>
      <c r="BJ2057" s="47"/>
      <c r="BK2057" s="47"/>
      <c r="BL2057" s="47"/>
      <c r="BM2057" s="47"/>
    </row>
    <row r="2058" spans="1:65" s="57" customFormat="1" ht="8.4499999999999993" customHeight="1" thickBot="1" x14ac:dyDescent="0.3">
      <c r="A2058" s="120"/>
      <c r="B2058" s="121"/>
      <c r="C2058" s="121"/>
      <c r="D2058" s="121"/>
      <c r="E2058" s="122"/>
      <c r="F2058" s="94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6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7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7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47"/>
      <c r="BJ2058" s="47"/>
      <c r="BK2058" s="47"/>
      <c r="BL2058" s="47"/>
      <c r="BM2058" s="47"/>
    </row>
    <row r="2059" spans="1:65" s="57" customFormat="1" ht="8.4499999999999993" customHeight="1" x14ac:dyDescent="0.25">
      <c r="A2059" s="126">
        <f>A2056+1</f>
        <v>674</v>
      </c>
      <c r="B2059" s="127"/>
      <c r="C2059" s="127"/>
      <c r="D2059" s="127"/>
      <c r="E2059" s="128"/>
      <c r="F2059" s="98"/>
      <c r="G2059" s="99"/>
      <c r="H2059" s="99"/>
      <c r="I2059" s="99"/>
      <c r="J2059" s="99"/>
      <c r="K2059" s="99"/>
      <c r="L2059" s="99"/>
      <c r="M2059" s="99"/>
      <c r="N2059" s="99"/>
      <c r="O2059" s="99"/>
      <c r="P2059" s="100"/>
      <c r="Q2059" s="100"/>
      <c r="R2059" s="100"/>
      <c r="S2059" s="100"/>
      <c r="T2059" s="101"/>
      <c r="U2059" s="101"/>
      <c r="V2059" s="102"/>
      <c r="W2059" s="103"/>
      <c r="X2059" s="104"/>
      <c r="Y2059" s="102"/>
      <c r="Z2059" s="102"/>
      <c r="AA2059" s="102"/>
      <c r="AB2059" s="100"/>
      <c r="AC2059" s="100"/>
      <c r="AD2059" s="100"/>
      <c r="AE2059" s="100"/>
      <c r="AF2059" s="100"/>
      <c r="AG2059" s="100"/>
      <c r="AH2059" s="100"/>
      <c r="AI2059" s="100"/>
      <c r="AJ2059" s="100"/>
      <c r="AK2059" s="100"/>
      <c r="AL2059" s="100"/>
      <c r="AM2059" s="100"/>
      <c r="AN2059" s="100"/>
      <c r="AO2059" s="105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7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47"/>
      <c r="BJ2059" s="47"/>
      <c r="BK2059" s="47"/>
      <c r="BL2059" s="47"/>
      <c r="BM2059" s="47"/>
    </row>
    <row r="2060" spans="1:65" s="57" customFormat="1" ht="8.4499999999999993" customHeight="1" x14ac:dyDescent="0.25">
      <c r="A2060" s="120"/>
      <c r="B2060" s="121"/>
      <c r="C2060" s="121"/>
      <c r="D2060" s="121"/>
      <c r="E2060" s="122"/>
      <c r="F2060" s="92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93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  <c r="AM2060" s="89"/>
      <c r="AN2060" s="89"/>
      <c r="AO2060" s="90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7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47"/>
      <c r="BJ2060" s="47"/>
      <c r="BK2060" s="47"/>
      <c r="BL2060" s="47"/>
      <c r="BM2060" s="47"/>
    </row>
    <row r="2061" spans="1:65" s="57" customFormat="1" ht="8.4499999999999993" customHeight="1" thickBot="1" x14ac:dyDescent="0.3">
      <c r="A2061" s="129"/>
      <c r="B2061" s="130"/>
      <c r="C2061" s="130"/>
      <c r="D2061" s="130"/>
      <c r="E2061" s="131"/>
      <c r="F2061" s="94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6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7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7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47"/>
      <c r="BJ2061" s="47"/>
      <c r="BK2061" s="47"/>
      <c r="BL2061" s="47"/>
      <c r="BM2061" s="47"/>
    </row>
    <row r="2062" spans="1:65" s="57" customFormat="1" ht="8.4499999999999993" customHeight="1" x14ac:dyDescent="0.25">
      <c r="A2062" s="126">
        <f>A2059+1</f>
        <v>675</v>
      </c>
      <c r="B2062" s="127"/>
      <c r="C2062" s="127"/>
      <c r="D2062" s="127"/>
      <c r="E2062" s="128"/>
      <c r="F2062" s="98"/>
      <c r="G2062" s="99"/>
      <c r="H2062" s="99"/>
      <c r="I2062" s="99"/>
      <c r="J2062" s="99"/>
      <c r="K2062" s="99"/>
      <c r="L2062" s="99"/>
      <c r="M2062" s="99"/>
      <c r="N2062" s="99"/>
      <c r="O2062" s="99"/>
      <c r="P2062" s="100"/>
      <c r="Q2062" s="100"/>
      <c r="R2062" s="100"/>
      <c r="S2062" s="100"/>
      <c r="T2062" s="101"/>
      <c r="U2062" s="101"/>
      <c r="V2062" s="102"/>
      <c r="W2062" s="103"/>
      <c r="X2062" s="104"/>
      <c r="Y2062" s="102"/>
      <c r="Z2062" s="102"/>
      <c r="AA2062" s="102"/>
      <c r="AB2062" s="100"/>
      <c r="AC2062" s="100"/>
      <c r="AD2062" s="100"/>
      <c r="AE2062" s="100"/>
      <c r="AF2062" s="100"/>
      <c r="AG2062" s="100"/>
      <c r="AH2062" s="100"/>
      <c r="AI2062" s="100"/>
      <c r="AJ2062" s="100"/>
      <c r="AK2062" s="100"/>
      <c r="AL2062" s="100"/>
      <c r="AM2062" s="100"/>
      <c r="AN2062" s="100"/>
      <c r="AO2062" s="105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7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47"/>
      <c r="BJ2062" s="47"/>
      <c r="BK2062" s="47"/>
      <c r="BL2062" s="47"/>
      <c r="BM2062" s="47"/>
    </row>
    <row r="2063" spans="1:65" s="57" customFormat="1" ht="8.4499999999999993" customHeight="1" x14ac:dyDescent="0.25">
      <c r="A2063" s="120"/>
      <c r="B2063" s="121"/>
      <c r="C2063" s="121"/>
      <c r="D2063" s="121"/>
      <c r="E2063" s="122"/>
      <c r="F2063" s="92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93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  <c r="AM2063" s="89"/>
      <c r="AN2063" s="89"/>
      <c r="AO2063" s="90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7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47"/>
      <c r="BJ2063" s="47"/>
      <c r="BK2063" s="47"/>
      <c r="BL2063" s="47"/>
      <c r="BM2063" s="47"/>
    </row>
    <row r="2064" spans="1:65" s="57" customFormat="1" ht="8.4499999999999993" customHeight="1" thickBot="1" x14ac:dyDescent="0.3">
      <c r="A2064" s="129"/>
      <c r="B2064" s="130"/>
      <c r="C2064" s="130"/>
      <c r="D2064" s="130"/>
      <c r="E2064" s="131"/>
      <c r="F2064" s="94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6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7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7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47"/>
      <c r="BJ2064" s="47"/>
      <c r="BK2064" s="47"/>
      <c r="BL2064" s="47"/>
      <c r="BM2064" s="47"/>
    </row>
    <row r="2065" spans="1:65" s="57" customFormat="1" ht="8.4499999999999993" customHeight="1" x14ac:dyDescent="0.25">
      <c r="A2065" s="126">
        <f>A2062+1</f>
        <v>676</v>
      </c>
      <c r="B2065" s="127"/>
      <c r="C2065" s="127"/>
      <c r="D2065" s="127"/>
      <c r="E2065" s="128"/>
      <c r="F2065" s="98"/>
      <c r="G2065" s="99"/>
      <c r="H2065" s="99"/>
      <c r="I2065" s="99"/>
      <c r="J2065" s="99"/>
      <c r="K2065" s="99"/>
      <c r="L2065" s="99"/>
      <c r="M2065" s="99"/>
      <c r="N2065" s="99"/>
      <c r="O2065" s="99"/>
      <c r="P2065" s="100"/>
      <c r="Q2065" s="100"/>
      <c r="R2065" s="100"/>
      <c r="S2065" s="100"/>
      <c r="T2065" s="101"/>
      <c r="U2065" s="101"/>
      <c r="V2065" s="102"/>
      <c r="W2065" s="103"/>
      <c r="X2065" s="104"/>
      <c r="Y2065" s="102"/>
      <c r="Z2065" s="102"/>
      <c r="AA2065" s="102"/>
      <c r="AB2065" s="100"/>
      <c r="AC2065" s="100"/>
      <c r="AD2065" s="100"/>
      <c r="AE2065" s="100"/>
      <c r="AF2065" s="100"/>
      <c r="AG2065" s="100"/>
      <c r="AH2065" s="100"/>
      <c r="AI2065" s="100"/>
      <c r="AJ2065" s="100"/>
      <c r="AK2065" s="100"/>
      <c r="AL2065" s="100"/>
      <c r="AM2065" s="100"/>
      <c r="AN2065" s="100"/>
      <c r="AO2065" s="105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7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47"/>
      <c r="BJ2065" s="47"/>
      <c r="BK2065" s="47"/>
      <c r="BL2065" s="47"/>
      <c r="BM2065" s="47"/>
    </row>
    <row r="2066" spans="1:65" s="57" customFormat="1" ht="8.4499999999999993" customHeight="1" x14ac:dyDescent="0.25">
      <c r="A2066" s="120"/>
      <c r="B2066" s="121"/>
      <c r="C2066" s="121"/>
      <c r="D2066" s="121"/>
      <c r="E2066" s="122"/>
      <c r="F2066" s="92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93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  <c r="AM2066" s="89"/>
      <c r="AN2066" s="89"/>
      <c r="AO2066" s="90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7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47"/>
      <c r="BJ2066" s="47"/>
      <c r="BK2066" s="47"/>
      <c r="BL2066" s="47"/>
      <c r="BM2066" s="47"/>
    </row>
    <row r="2067" spans="1:65" s="57" customFormat="1" ht="8.4499999999999993" customHeight="1" thickBot="1" x14ac:dyDescent="0.3">
      <c r="A2067" s="129"/>
      <c r="B2067" s="130"/>
      <c r="C2067" s="130"/>
      <c r="D2067" s="130"/>
      <c r="E2067" s="131"/>
      <c r="F2067" s="94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6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7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7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47"/>
      <c r="BJ2067" s="47"/>
      <c r="BK2067" s="47"/>
      <c r="BL2067" s="47"/>
      <c r="BM2067" s="47"/>
    </row>
    <row r="2068" spans="1:65" s="57" customFormat="1" ht="8.4499999999999993" customHeight="1" x14ac:dyDescent="0.25">
      <c r="A2068" s="126">
        <f>A2065+1</f>
        <v>677</v>
      </c>
      <c r="B2068" s="127"/>
      <c r="C2068" s="127"/>
      <c r="D2068" s="127"/>
      <c r="E2068" s="128"/>
      <c r="F2068" s="98"/>
      <c r="G2068" s="99"/>
      <c r="H2068" s="99"/>
      <c r="I2068" s="99"/>
      <c r="J2068" s="99"/>
      <c r="K2068" s="99"/>
      <c r="L2068" s="99"/>
      <c r="M2068" s="99"/>
      <c r="N2068" s="99"/>
      <c r="O2068" s="99"/>
      <c r="P2068" s="100"/>
      <c r="Q2068" s="100"/>
      <c r="R2068" s="100"/>
      <c r="S2068" s="100"/>
      <c r="T2068" s="101"/>
      <c r="U2068" s="101"/>
      <c r="V2068" s="102"/>
      <c r="W2068" s="103"/>
      <c r="X2068" s="104"/>
      <c r="Y2068" s="102"/>
      <c r="Z2068" s="102"/>
      <c r="AA2068" s="102"/>
      <c r="AB2068" s="100"/>
      <c r="AC2068" s="100"/>
      <c r="AD2068" s="100"/>
      <c r="AE2068" s="100"/>
      <c r="AF2068" s="100"/>
      <c r="AG2068" s="100"/>
      <c r="AH2068" s="100"/>
      <c r="AI2068" s="100"/>
      <c r="AJ2068" s="100"/>
      <c r="AK2068" s="100"/>
      <c r="AL2068" s="100"/>
      <c r="AM2068" s="100"/>
      <c r="AN2068" s="100"/>
      <c r="AO2068" s="105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7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47"/>
      <c r="BJ2068" s="47"/>
      <c r="BK2068" s="47"/>
      <c r="BL2068" s="47"/>
      <c r="BM2068" s="47"/>
    </row>
    <row r="2069" spans="1:65" s="57" customFormat="1" ht="8.4499999999999993" customHeight="1" x14ac:dyDescent="0.25">
      <c r="A2069" s="120"/>
      <c r="B2069" s="121"/>
      <c r="C2069" s="121"/>
      <c r="D2069" s="121"/>
      <c r="E2069" s="122"/>
      <c r="F2069" s="92"/>
      <c r="G2069" s="89"/>
      <c r="H2069" s="89"/>
      <c r="I2069" s="89"/>
      <c r="J2069" s="89"/>
      <c r="K2069" s="89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93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  <c r="AM2069" s="89"/>
      <c r="AN2069" s="89"/>
      <c r="AO2069" s="90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7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47"/>
      <c r="BJ2069" s="47"/>
      <c r="BK2069" s="47"/>
      <c r="BL2069" s="47"/>
      <c r="BM2069" s="47"/>
    </row>
    <row r="2070" spans="1:65" s="57" customFormat="1" ht="8.4499999999999993" customHeight="1" thickBot="1" x14ac:dyDescent="0.3">
      <c r="A2070" s="129"/>
      <c r="B2070" s="130"/>
      <c r="C2070" s="130"/>
      <c r="D2070" s="130"/>
      <c r="E2070" s="131"/>
      <c r="F2070" s="94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6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7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7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47"/>
      <c r="BJ2070" s="47"/>
      <c r="BK2070" s="47"/>
      <c r="BL2070" s="47"/>
      <c r="BM2070" s="47"/>
    </row>
    <row r="2071" spans="1:65" s="57" customFormat="1" ht="8.4499999999999993" customHeight="1" x14ac:dyDescent="0.25">
      <c r="A2071" s="126">
        <f>A2068+1</f>
        <v>678</v>
      </c>
      <c r="B2071" s="127"/>
      <c r="C2071" s="127"/>
      <c r="D2071" s="127"/>
      <c r="E2071" s="128"/>
      <c r="F2071" s="98"/>
      <c r="G2071" s="99"/>
      <c r="H2071" s="99"/>
      <c r="I2071" s="99"/>
      <c r="J2071" s="99"/>
      <c r="K2071" s="99"/>
      <c r="L2071" s="99"/>
      <c r="M2071" s="99"/>
      <c r="N2071" s="99"/>
      <c r="O2071" s="99"/>
      <c r="P2071" s="100"/>
      <c r="Q2071" s="100"/>
      <c r="R2071" s="100"/>
      <c r="S2071" s="100"/>
      <c r="T2071" s="101"/>
      <c r="U2071" s="101"/>
      <c r="V2071" s="102"/>
      <c r="W2071" s="103"/>
      <c r="X2071" s="104"/>
      <c r="Y2071" s="102"/>
      <c r="Z2071" s="102"/>
      <c r="AA2071" s="102"/>
      <c r="AB2071" s="100"/>
      <c r="AC2071" s="100"/>
      <c r="AD2071" s="100"/>
      <c r="AE2071" s="100"/>
      <c r="AF2071" s="100"/>
      <c r="AG2071" s="100"/>
      <c r="AH2071" s="100"/>
      <c r="AI2071" s="100"/>
      <c r="AJ2071" s="100"/>
      <c r="AK2071" s="100"/>
      <c r="AL2071" s="100"/>
      <c r="AM2071" s="100"/>
      <c r="AN2071" s="100"/>
      <c r="AO2071" s="105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7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47"/>
      <c r="BJ2071" s="47"/>
      <c r="BK2071" s="47"/>
      <c r="BL2071" s="47"/>
      <c r="BM2071" s="47"/>
    </row>
    <row r="2072" spans="1:65" s="57" customFormat="1" ht="8.4499999999999993" customHeight="1" x14ac:dyDescent="0.25">
      <c r="A2072" s="120"/>
      <c r="B2072" s="121"/>
      <c r="C2072" s="121"/>
      <c r="D2072" s="121"/>
      <c r="E2072" s="122"/>
      <c r="F2072" s="92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93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  <c r="AM2072" s="89"/>
      <c r="AN2072" s="89"/>
      <c r="AO2072" s="90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7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47"/>
      <c r="BJ2072" s="47"/>
      <c r="BK2072" s="47"/>
      <c r="BL2072" s="47"/>
      <c r="BM2072" s="47"/>
    </row>
    <row r="2073" spans="1:65" s="57" customFormat="1" ht="8.4499999999999993" customHeight="1" thickBot="1" x14ac:dyDescent="0.3">
      <c r="A2073" s="129"/>
      <c r="B2073" s="130"/>
      <c r="C2073" s="130"/>
      <c r="D2073" s="130"/>
      <c r="E2073" s="131"/>
      <c r="F2073" s="94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6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7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7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47"/>
      <c r="BJ2073" s="47"/>
      <c r="BK2073" s="47"/>
      <c r="BL2073" s="47"/>
      <c r="BM2073" s="47"/>
    </row>
    <row r="2074" spans="1:65" s="57" customFormat="1" ht="8.4499999999999993" customHeight="1" x14ac:dyDescent="0.25">
      <c r="A2074" s="126">
        <f>A2071+1</f>
        <v>679</v>
      </c>
      <c r="B2074" s="127"/>
      <c r="C2074" s="127"/>
      <c r="D2074" s="127"/>
      <c r="E2074" s="128"/>
      <c r="F2074" s="98"/>
      <c r="G2074" s="99"/>
      <c r="H2074" s="99"/>
      <c r="I2074" s="99"/>
      <c r="J2074" s="99"/>
      <c r="K2074" s="99"/>
      <c r="L2074" s="99"/>
      <c r="M2074" s="99"/>
      <c r="N2074" s="99"/>
      <c r="O2074" s="99"/>
      <c r="P2074" s="100"/>
      <c r="Q2074" s="100"/>
      <c r="R2074" s="100"/>
      <c r="S2074" s="100"/>
      <c r="T2074" s="101"/>
      <c r="U2074" s="101"/>
      <c r="V2074" s="102"/>
      <c r="W2074" s="103"/>
      <c r="X2074" s="104"/>
      <c r="Y2074" s="102"/>
      <c r="Z2074" s="102"/>
      <c r="AA2074" s="102"/>
      <c r="AB2074" s="100"/>
      <c r="AC2074" s="100"/>
      <c r="AD2074" s="100"/>
      <c r="AE2074" s="100"/>
      <c r="AF2074" s="100"/>
      <c r="AG2074" s="100"/>
      <c r="AH2074" s="100"/>
      <c r="AI2074" s="100"/>
      <c r="AJ2074" s="100"/>
      <c r="AK2074" s="100"/>
      <c r="AL2074" s="100"/>
      <c r="AM2074" s="100"/>
      <c r="AN2074" s="100"/>
      <c r="AO2074" s="105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7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47"/>
      <c r="BJ2074" s="47"/>
      <c r="BK2074" s="47"/>
      <c r="BL2074" s="47"/>
      <c r="BM2074" s="47"/>
    </row>
    <row r="2075" spans="1:65" s="57" customFormat="1" ht="8.4499999999999993" customHeight="1" x14ac:dyDescent="0.25">
      <c r="A2075" s="120"/>
      <c r="B2075" s="121"/>
      <c r="C2075" s="121"/>
      <c r="D2075" s="121"/>
      <c r="E2075" s="122"/>
      <c r="F2075" s="92"/>
      <c r="G2075" s="89"/>
      <c r="H2075" s="89"/>
      <c r="I2075" s="89"/>
      <c r="J2075" s="89"/>
      <c r="K2075" s="89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93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  <c r="AM2075" s="89"/>
      <c r="AN2075" s="89"/>
      <c r="AO2075" s="90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7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47"/>
      <c r="BJ2075" s="47"/>
      <c r="BK2075" s="47"/>
      <c r="BL2075" s="47"/>
      <c r="BM2075" s="47"/>
    </row>
    <row r="2076" spans="1:65" s="57" customFormat="1" ht="8.4499999999999993" customHeight="1" thickBot="1" x14ac:dyDescent="0.3">
      <c r="A2076" s="129"/>
      <c r="B2076" s="130"/>
      <c r="C2076" s="130"/>
      <c r="D2076" s="130"/>
      <c r="E2076" s="131"/>
      <c r="F2076" s="94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6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7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7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47"/>
      <c r="BJ2076" s="47"/>
      <c r="BK2076" s="47"/>
      <c r="BL2076" s="47"/>
      <c r="BM2076" s="47"/>
    </row>
    <row r="2077" spans="1:65" s="57" customFormat="1" ht="8.4499999999999993" customHeight="1" x14ac:dyDescent="0.25">
      <c r="A2077" s="126">
        <f>A2074+1</f>
        <v>680</v>
      </c>
      <c r="B2077" s="127"/>
      <c r="C2077" s="127"/>
      <c r="D2077" s="127"/>
      <c r="E2077" s="128"/>
      <c r="F2077" s="98"/>
      <c r="G2077" s="99"/>
      <c r="H2077" s="99"/>
      <c r="I2077" s="99"/>
      <c r="J2077" s="99"/>
      <c r="K2077" s="99"/>
      <c r="L2077" s="99"/>
      <c r="M2077" s="99"/>
      <c r="N2077" s="99"/>
      <c r="O2077" s="99"/>
      <c r="P2077" s="100"/>
      <c r="Q2077" s="100"/>
      <c r="R2077" s="100"/>
      <c r="S2077" s="100"/>
      <c r="T2077" s="101"/>
      <c r="U2077" s="101"/>
      <c r="V2077" s="102"/>
      <c r="W2077" s="103"/>
      <c r="X2077" s="104"/>
      <c r="Y2077" s="102"/>
      <c r="Z2077" s="102"/>
      <c r="AA2077" s="102"/>
      <c r="AB2077" s="100"/>
      <c r="AC2077" s="100"/>
      <c r="AD2077" s="100"/>
      <c r="AE2077" s="100"/>
      <c r="AF2077" s="100"/>
      <c r="AG2077" s="100"/>
      <c r="AH2077" s="100"/>
      <c r="AI2077" s="100"/>
      <c r="AJ2077" s="100"/>
      <c r="AK2077" s="100"/>
      <c r="AL2077" s="100"/>
      <c r="AM2077" s="100"/>
      <c r="AN2077" s="100"/>
      <c r="AO2077" s="105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7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47"/>
      <c r="BJ2077" s="47"/>
      <c r="BK2077" s="47"/>
      <c r="BL2077" s="47"/>
      <c r="BM2077" s="47"/>
    </row>
    <row r="2078" spans="1:65" s="57" customFormat="1" ht="8.4499999999999993" customHeight="1" x14ac:dyDescent="0.25">
      <c r="A2078" s="120"/>
      <c r="B2078" s="121"/>
      <c r="C2078" s="121"/>
      <c r="D2078" s="121"/>
      <c r="E2078" s="122"/>
      <c r="F2078" s="92"/>
      <c r="G2078" s="89"/>
      <c r="H2078" s="89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93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90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7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47"/>
      <c r="BJ2078" s="47"/>
      <c r="BK2078" s="47"/>
      <c r="BL2078" s="47"/>
      <c r="BM2078" s="47"/>
    </row>
    <row r="2079" spans="1:65" s="57" customFormat="1" ht="8.4499999999999993" customHeight="1" thickBot="1" x14ac:dyDescent="0.3">
      <c r="A2079" s="129"/>
      <c r="B2079" s="130"/>
      <c r="C2079" s="130"/>
      <c r="D2079" s="130"/>
      <c r="E2079" s="131"/>
      <c r="F2079" s="94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6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7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7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47"/>
      <c r="BJ2079" s="47"/>
      <c r="BK2079" s="47"/>
      <c r="BL2079" s="47"/>
      <c r="BM2079" s="47"/>
    </row>
    <row r="2080" spans="1:65" s="57" customFormat="1" ht="8.4499999999999993" customHeight="1" x14ac:dyDescent="0.25">
      <c r="A2080" s="126">
        <f>A2077+1</f>
        <v>681</v>
      </c>
      <c r="B2080" s="127"/>
      <c r="C2080" s="127"/>
      <c r="D2080" s="127"/>
      <c r="E2080" s="128"/>
      <c r="F2080" s="98"/>
      <c r="G2080" s="99"/>
      <c r="H2080" s="99"/>
      <c r="I2080" s="99"/>
      <c r="J2080" s="99"/>
      <c r="K2080" s="99"/>
      <c r="L2080" s="99"/>
      <c r="M2080" s="99"/>
      <c r="N2080" s="99"/>
      <c r="O2080" s="99"/>
      <c r="P2080" s="100"/>
      <c r="Q2080" s="100"/>
      <c r="R2080" s="100"/>
      <c r="S2080" s="100"/>
      <c r="T2080" s="101"/>
      <c r="U2080" s="101"/>
      <c r="V2080" s="102"/>
      <c r="W2080" s="103"/>
      <c r="X2080" s="104"/>
      <c r="Y2080" s="102"/>
      <c r="Z2080" s="102"/>
      <c r="AA2080" s="102"/>
      <c r="AB2080" s="100"/>
      <c r="AC2080" s="100"/>
      <c r="AD2080" s="100"/>
      <c r="AE2080" s="100"/>
      <c r="AF2080" s="100"/>
      <c r="AG2080" s="100"/>
      <c r="AH2080" s="100"/>
      <c r="AI2080" s="100"/>
      <c r="AJ2080" s="100"/>
      <c r="AK2080" s="100"/>
      <c r="AL2080" s="100"/>
      <c r="AM2080" s="100"/>
      <c r="AN2080" s="100"/>
      <c r="AO2080" s="105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7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47"/>
      <c r="BJ2080" s="47"/>
      <c r="BK2080" s="47"/>
      <c r="BL2080" s="47"/>
      <c r="BM2080" s="47"/>
    </row>
    <row r="2081" spans="1:65" s="57" customFormat="1" ht="8.4499999999999993" customHeight="1" x14ac:dyDescent="0.25">
      <c r="A2081" s="120"/>
      <c r="B2081" s="121"/>
      <c r="C2081" s="121"/>
      <c r="D2081" s="121"/>
      <c r="E2081" s="122"/>
      <c r="F2081" s="92"/>
      <c r="G2081" s="89"/>
      <c r="H2081" s="89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93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  <c r="AM2081" s="89"/>
      <c r="AN2081" s="89"/>
      <c r="AO2081" s="90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7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47"/>
      <c r="BJ2081" s="47"/>
      <c r="BK2081" s="47"/>
      <c r="BL2081" s="47"/>
      <c r="BM2081" s="47"/>
    </row>
    <row r="2082" spans="1:65" s="57" customFormat="1" ht="8.4499999999999993" customHeight="1" thickBot="1" x14ac:dyDescent="0.3">
      <c r="A2082" s="129"/>
      <c r="B2082" s="130"/>
      <c r="C2082" s="130"/>
      <c r="D2082" s="130"/>
      <c r="E2082" s="131"/>
      <c r="F2082" s="94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6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7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7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47"/>
      <c r="BJ2082" s="47"/>
      <c r="BK2082" s="47"/>
      <c r="BL2082" s="47"/>
      <c r="BM2082" s="47"/>
    </row>
    <row r="2083" spans="1:65" s="57" customFormat="1" ht="8.4499999999999993" customHeight="1" x14ac:dyDescent="0.25">
      <c r="A2083" s="126">
        <f>A2080+1</f>
        <v>682</v>
      </c>
      <c r="B2083" s="127"/>
      <c r="C2083" s="127"/>
      <c r="D2083" s="127"/>
      <c r="E2083" s="128"/>
      <c r="F2083" s="98"/>
      <c r="G2083" s="99"/>
      <c r="H2083" s="99"/>
      <c r="I2083" s="99"/>
      <c r="J2083" s="99"/>
      <c r="K2083" s="99"/>
      <c r="L2083" s="99"/>
      <c r="M2083" s="99"/>
      <c r="N2083" s="99"/>
      <c r="O2083" s="99"/>
      <c r="P2083" s="100"/>
      <c r="Q2083" s="100"/>
      <c r="R2083" s="100"/>
      <c r="S2083" s="100"/>
      <c r="T2083" s="101"/>
      <c r="U2083" s="101"/>
      <c r="V2083" s="102"/>
      <c r="W2083" s="103"/>
      <c r="X2083" s="104"/>
      <c r="Y2083" s="102"/>
      <c r="Z2083" s="102"/>
      <c r="AA2083" s="102"/>
      <c r="AB2083" s="100"/>
      <c r="AC2083" s="100"/>
      <c r="AD2083" s="100"/>
      <c r="AE2083" s="100"/>
      <c r="AF2083" s="100"/>
      <c r="AG2083" s="100"/>
      <c r="AH2083" s="100"/>
      <c r="AI2083" s="100"/>
      <c r="AJ2083" s="100"/>
      <c r="AK2083" s="100"/>
      <c r="AL2083" s="100"/>
      <c r="AM2083" s="100"/>
      <c r="AN2083" s="100"/>
      <c r="AO2083" s="105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7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47"/>
      <c r="BJ2083" s="47"/>
      <c r="BK2083" s="47"/>
      <c r="BL2083" s="47"/>
      <c r="BM2083" s="47"/>
    </row>
    <row r="2084" spans="1:65" s="57" customFormat="1" ht="8.4499999999999993" customHeight="1" x14ac:dyDescent="0.25">
      <c r="A2084" s="120"/>
      <c r="B2084" s="121"/>
      <c r="C2084" s="121"/>
      <c r="D2084" s="121"/>
      <c r="E2084" s="122"/>
      <c r="F2084" s="92"/>
      <c r="G2084" s="89"/>
      <c r="H2084" s="89"/>
      <c r="I2084" s="89"/>
      <c r="J2084" s="89"/>
      <c r="K2084" s="89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93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  <c r="AM2084" s="89"/>
      <c r="AN2084" s="89"/>
      <c r="AO2084" s="90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7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47"/>
      <c r="BJ2084" s="47"/>
      <c r="BK2084" s="47"/>
      <c r="BL2084" s="47"/>
      <c r="BM2084" s="47"/>
    </row>
    <row r="2085" spans="1:65" s="57" customFormat="1" ht="8.4499999999999993" customHeight="1" thickBot="1" x14ac:dyDescent="0.3">
      <c r="A2085" s="129"/>
      <c r="B2085" s="130"/>
      <c r="C2085" s="130"/>
      <c r="D2085" s="130"/>
      <c r="E2085" s="131"/>
      <c r="F2085" s="94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6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7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7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47"/>
      <c r="BJ2085" s="47"/>
      <c r="BK2085" s="47"/>
      <c r="BL2085" s="47"/>
      <c r="BM2085" s="47"/>
    </row>
    <row r="2086" spans="1:65" s="57" customFormat="1" ht="8.4499999999999993" customHeight="1" x14ac:dyDescent="0.25">
      <c r="A2086" s="126">
        <f>A2083+1</f>
        <v>683</v>
      </c>
      <c r="B2086" s="127"/>
      <c r="C2086" s="127"/>
      <c r="D2086" s="127"/>
      <c r="E2086" s="128"/>
      <c r="F2086" s="98"/>
      <c r="G2086" s="99"/>
      <c r="H2086" s="99"/>
      <c r="I2086" s="99"/>
      <c r="J2086" s="99"/>
      <c r="K2086" s="99"/>
      <c r="L2086" s="99"/>
      <c r="M2086" s="99"/>
      <c r="N2086" s="99"/>
      <c r="O2086" s="99"/>
      <c r="P2086" s="100"/>
      <c r="Q2086" s="100"/>
      <c r="R2086" s="100"/>
      <c r="S2086" s="100"/>
      <c r="T2086" s="101"/>
      <c r="U2086" s="101"/>
      <c r="V2086" s="102"/>
      <c r="W2086" s="103"/>
      <c r="X2086" s="104"/>
      <c r="Y2086" s="102"/>
      <c r="Z2086" s="102"/>
      <c r="AA2086" s="102"/>
      <c r="AB2086" s="100"/>
      <c r="AC2086" s="100"/>
      <c r="AD2086" s="100"/>
      <c r="AE2086" s="100"/>
      <c r="AF2086" s="100"/>
      <c r="AG2086" s="100"/>
      <c r="AH2086" s="100"/>
      <c r="AI2086" s="100"/>
      <c r="AJ2086" s="100"/>
      <c r="AK2086" s="100"/>
      <c r="AL2086" s="100"/>
      <c r="AM2086" s="100"/>
      <c r="AN2086" s="100"/>
      <c r="AO2086" s="105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7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47"/>
      <c r="BJ2086" s="47"/>
      <c r="BK2086" s="47"/>
      <c r="BL2086" s="47"/>
      <c r="BM2086" s="47"/>
    </row>
    <row r="2087" spans="1:65" s="57" customFormat="1" ht="8.4499999999999993" customHeight="1" x14ac:dyDescent="0.25">
      <c r="A2087" s="120"/>
      <c r="B2087" s="121"/>
      <c r="C2087" s="121"/>
      <c r="D2087" s="121"/>
      <c r="E2087" s="122"/>
      <c r="F2087" s="92"/>
      <c r="G2087" s="89"/>
      <c r="H2087" s="89"/>
      <c r="I2087" s="89"/>
      <c r="J2087" s="89"/>
      <c r="K2087" s="89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93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  <c r="AM2087" s="89"/>
      <c r="AN2087" s="89"/>
      <c r="AO2087" s="90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7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47"/>
      <c r="BJ2087" s="47"/>
      <c r="BK2087" s="47"/>
      <c r="BL2087" s="47"/>
      <c r="BM2087" s="47"/>
    </row>
    <row r="2088" spans="1:65" s="57" customFormat="1" ht="8.4499999999999993" customHeight="1" thickBot="1" x14ac:dyDescent="0.3">
      <c r="A2088" s="129"/>
      <c r="B2088" s="130"/>
      <c r="C2088" s="130"/>
      <c r="D2088" s="130"/>
      <c r="E2088" s="131"/>
      <c r="F2088" s="94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6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7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7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47"/>
      <c r="BJ2088" s="47"/>
      <c r="BK2088" s="47"/>
      <c r="BL2088" s="47"/>
      <c r="BM2088" s="47"/>
    </row>
    <row r="2089" spans="1:65" s="57" customFormat="1" ht="8.4499999999999993" customHeight="1" x14ac:dyDescent="0.25">
      <c r="A2089" s="126">
        <f>A2086+1</f>
        <v>684</v>
      </c>
      <c r="B2089" s="127"/>
      <c r="C2089" s="127"/>
      <c r="D2089" s="127"/>
      <c r="E2089" s="128"/>
      <c r="F2089" s="98"/>
      <c r="G2089" s="99"/>
      <c r="H2089" s="99"/>
      <c r="I2089" s="99"/>
      <c r="J2089" s="99"/>
      <c r="K2089" s="99"/>
      <c r="L2089" s="99"/>
      <c r="M2089" s="99"/>
      <c r="N2089" s="99"/>
      <c r="O2089" s="99"/>
      <c r="P2089" s="100"/>
      <c r="Q2089" s="100"/>
      <c r="R2089" s="100"/>
      <c r="S2089" s="100"/>
      <c r="T2089" s="101"/>
      <c r="U2089" s="101"/>
      <c r="V2089" s="102"/>
      <c r="W2089" s="103"/>
      <c r="X2089" s="104"/>
      <c r="Y2089" s="102"/>
      <c r="Z2089" s="102"/>
      <c r="AA2089" s="102"/>
      <c r="AB2089" s="100"/>
      <c r="AC2089" s="100"/>
      <c r="AD2089" s="100"/>
      <c r="AE2089" s="100"/>
      <c r="AF2089" s="100"/>
      <c r="AG2089" s="100"/>
      <c r="AH2089" s="100"/>
      <c r="AI2089" s="100"/>
      <c r="AJ2089" s="100"/>
      <c r="AK2089" s="100"/>
      <c r="AL2089" s="100"/>
      <c r="AM2089" s="100"/>
      <c r="AN2089" s="100"/>
      <c r="AO2089" s="105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7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47"/>
      <c r="BJ2089" s="47"/>
      <c r="BK2089" s="47"/>
      <c r="BL2089" s="47"/>
      <c r="BM2089" s="47"/>
    </row>
    <row r="2090" spans="1:65" s="57" customFormat="1" ht="8.4499999999999993" customHeight="1" x14ac:dyDescent="0.25">
      <c r="A2090" s="120"/>
      <c r="B2090" s="121"/>
      <c r="C2090" s="121"/>
      <c r="D2090" s="121"/>
      <c r="E2090" s="122"/>
      <c r="F2090" s="92"/>
      <c r="G2090" s="89"/>
      <c r="H2090" s="89"/>
      <c r="I2090" s="89"/>
      <c r="J2090" s="89"/>
      <c r="K2090" s="89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93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  <c r="AM2090" s="89"/>
      <c r="AN2090" s="89"/>
      <c r="AO2090" s="90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7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47"/>
      <c r="BJ2090" s="47"/>
      <c r="BK2090" s="47"/>
      <c r="BL2090" s="47"/>
      <c r="BM2090" s="47"/>
    </row>
    <row r="2091" spans="1:65" s="57" customFormat="1" ht="8.4499999999999993" customHeight="1" thickBot="1" x14ac:dyDescent="0.3">
      <c r="A2091" s="129"/>
      <c r="B2091" s="130"/>
      <c r="C2091" s="130"/>
      <c r="D2091" s="130"/>
      <c r="E2091" s="131"/>
      <c r="F2091" s="94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6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7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7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47"/>
      <c r="BJ2091" s="47"/>
      <c r="BK2091" s="47"/>
      <c r="BL2091" s="47"/>
      <c r="BM2091" s="47"/>
    </row>
    <row r="2092" spans="1:65" s="57" customFormat="1" ht="8.4499999999999993" customHeight="1" x14ac:dyDescent="0.25">
      <c r="A2092" s="126">
        <f>A2089+1</f>
        <v>685</v>
      </c>
      <c r="B2092" s="127"/>
      <c r="C2092" s="127"/>
      <c r="D2092" s="127"/>
      <c r="E2092" s="128"/>
      <c r="F2092" s="98"/>
      <c r="G2092" s="99"/>
      <c r="H2092" s="99"/>
      <c r="I2092" s="99"/>
      <c r="J2092" s="99"/>
      <c r="K2092" s="99"/>
      <c r="L2092" s="99"/>
      <c r="M2092" s="99"/>
      <c r="N2092" s="99"/>
      <c r="O2092" s="99"/>
      <c r="P2092" s="100"/>
      <c r="Q2092" s="100"/>
      <c r="R2092" s="100"/>
      <c r="S2092" s="100"/>
      <c r="T2092" s="101"/>
      <c r="U2092" s="101"/>
      <c r="V2092" s="102"/>
      <c r="W2092" s="103"/>
      <c r="X2092" s="104"/>
      <c r="Y2092" s="102"/>
      <c r="Z2092" s="102"/>
      <c r="AA2092" s="102"/>
      <c r="AB2092" s="100"/>
      <c r="AC2092" s="100"/>
      <c r="AD2092" s="100"/>
      <c r="AE2092" s="100"/>
      <c r="AF2092" s="100"/>
      <c r="AG2092" s="100"/>
      <c r="AH2092" s="100"/>
      <c r="AI2092" s="100"/>
      <c r="AJ2092" s="100"/>
      <c r="AK2092" s="100"/>
      <c r="AL2092" s="100"/>
      <c r="AM2092" s="100"/>
      <c r="AN2092" s="100"/>
      <c r="AO2092" s="105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7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47"/>
      <c r="BJ2092" s="47"/>
      <c r="BK2092" s="47"/>
      <c r="BL2092" s="47"/>
      <c r="BM2092" s="47"/>
    </row>
    <row r="2093" spans="1:65" s="57" customFormat="1" ht="8.4499999999999993" customHeight="1" x14ac:dyDescent="0.25">
      <c r="A2093" s="120"/>
      <c r="B2093" s="121"/>
      <c r="C2093" s="121"/>
      <c r="D2093" s="121"/>
      <c r="E2093" s="122"/>
      <c r="F2093" s="92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93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  <c r="AM2093" s="89"/>
      <c r="AN2093" s="89"/>
      <c r="AO2093" s="90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7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47"/>
      <c r="BJ2093" s="47"/>
      <c r="BK2093" s="47"/>
      <c r="BL2093" s="47"/>
      <c r="BM2093" s="47"/>
    </row>
    <row r="2094" spans="1:65" s="57" customFormat="1" ht="8.4499999999999993" customHeight="1" thickBot="1" x14ac:dyDescent="0.3">
      <c r="A2094" s="129"/>
      <c r="B2094" s="130"/>
      <c r="C2094" s="130"/>
      <c r="D2094" s="130"/>
      <c r="E2094" s="131"/>
      <c r="F2094" s="94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6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7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7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47"/>
      <c r="BJ2094" s="47"/>
      <c r="BK2094" s="47"/>
      <c r="BL2094" s="47"/>
      <c r="BM2094" s="47"/>
    </row>
    <row r="2095" spans="1:65" s="57" customFormat="1" ht="8.4499999999999993" customHeight="1" x14ac:dyDescent="0.25">
      <c r="A2095" s="126">
        <f>A2092+1</f>
        <v>686</v>
      </c>
      <c r="B2095" s="127"/>
      <c r="C2095" s="127"/>
      <c r="D2095" s="127"/>
      <c r="E2095" s="128"/>
      <c r="F2095" s="98"/>
      <c r="G2095" s="99"/>
      <c r="H2095" s="99"/>
      <c r="I2095" s="99"/>
      <c r="J2095" s="99"/>
      <c r="K2095" s="99"/>
      <c r="L2095" s="99"/>
      <c r="M2095" s="99"/>
      <c r="N2095" s="99"/>
      <c r="O2095" s="99"/>
      <c r="P2095" s="100"/>
      <c r="Q2095" s="100"/>
      <c r="R2095" s="100"/>
      <c r="S2095" s="100"/>
      <c r="T2095" s="101"/>
      <c r="U2095" s="101"/>
      <c r="V2095" s="102"/>
      <c r="W2095" s="103"/>
      <c r="X2095" s="104"/>
      <c r="Y2095" s="102"/>
      <c r="Z2095" s="102"/>
      <c r="AA2095" s="102"/>
      <c r="AB2095" s="100"/>
      <c r="AC2095" s="100"/>
      <c r="AD2095" s="100"/>
      <c r="AE2095" s="100"/>
      <c r="AF2095" s="100"/>
      <c r="AG2095" s="100"/>
      <c r="AH2095" s="100"/>
      <c r="AI2095" s="100"/>
      <c r="AJ2095" s="100"/>
      <c r="AK2095" s="100"/>
      <c r="AL2095" s="100"/>
      <c r="AM2095" s="100"/>
      <c r="AN2095" s="100"/>
      <c r="AO2095" s="105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7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47"/>
      <c r="BJ2095" s="47"/>
      <c r="BK2095" s="47"/>
      <c r="BL2095" s="47"/>
      <c r="BM2095" s="47"/>
    </row>
    <row r="2096" spans="1:65" s="57" customFormat="1" ht="8.4499999999999993" customHeight="1" x14ac:dyDescent="0.25">
      <c r="A2096" s="120"/>
      <c r="B2096" s="121"/>
      <c r="C2096" s="121"/>
      <c r="D2096" s="121"/>
      <c r="E2096" s="122"/>
      <c r="F2096" s="92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93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  <c r="AM2096" s="89"/>
      <c r="AN2096" s="89"/>
      <c r="AO2096" s="90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7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47"/>
      <c r="BJ2096" s="47"/>
      <c r="BK2096" s="47"/>
      <c r="BL2096" s="47"/>
      <c r="BM2096" s="47"/>
    </row>
    <row r="2097" spans="1:65" s="57" customFormat="1" ht="8.4499999999999993" customHeight="1" thickBot="1" x14ac:dyDescent="0.3">
      <c r="A2097" s="129"/>
      <c r="B2097" s="130"/>
      <c r="C2097" s="130"/>
      <c r="D2097" s="130"/>
      <c r="E2097" s="131"/>
      <c r="F2097" s="94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6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7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7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47"/>
      <c r="BJ2097" s="47"/>
      <c r="BK2097" s="47"/>
      <c r="BL2097" s="47"/>
      <c r="BM2097" s="47"/>
    </row>
    <row r="2098" spans="1:65" s="57" customFormat="1" ht="8.4499999999999993" customHeight="1" x14ac:dyDescent="0.25">
      <c r="A2098" s="126">
        <f>A2095+1</f>
        <v>687</v>
      </c>
      <c r="B2098" s="127"/>
      <c r="C2098" s="127"/>
      <c r="D2098" s="127"/>
      <c r="E2098" s="128"/>
      <c r="F2098" s="98"/>
      <c r="G2098" s="99"/>
      <c r="H2098" s="99"/>
      <c r="I2098" s="99"/>
      <c r="J2098" s="99"/>
      <c r="K2098" s="99"/>
      <c r="L2098" s="99"/>
      <c r="M2098" s="99"/>
      <c r="N2098" s="99"/>
      <c r="O2098" s="99"/>
      <c r="P2098" s="100"/>
      <c r="Q2098" s="100"/>
      <c r="R2098" s="100"/>
      <c r="S2098" s="100"/>
      <c r="T2098" s="101"/>
      <c r="U2098" s="101"/>
      <c r="V2098" s="102"/>
      <c r="W2098" s="103"/>
      <c r="X2098" s="104"/>
      <c r="Y2098" s="102"/>
      <c r="Z2098" s="102"/>
      <c r="AA2098" s="102"/>
      <c r="AB2098" s="100"/>
      <c r="AC2098" s="100"/>
      <c r="AD2098" s="100"/>
      <c r="AE2098" s="100"/>
      <c r="AF2098" s="100"/>
      <c r="AG2098" s="100"/>
      <c r="AH2098" s="100"/>
      <c r="AI2098" s="100"/>
      <c r="AJ2098" s="100"/>
      <c r="AK2098" s="100"/>
      <c r="AL2098" s="100"/>
      <c r="AM2098" s="100"/>
      <c r="AN2098" s="100"/>
      <c r="AO2098" s="105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7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47"/>
      <c r="BJ2098" s="47"/>
      <c r="BK2098" s="47"/>
      <c r="BL2098" s="47"/>
      <c r="BM2098" s="47"/>
    </row>
    <row r="2099" spans="1:65" s="57" customFormat="1" ht="8.4499999999999993" customHeight="1" x14ac:dyDescent="0.25">
      <c r="A2099" s="120"/>
      <c r="B2099" s="121"/>
      <c r="C2099" s="121"/>
      <c r="D2099" s="121"/>
      <c r="E2099" s="122"/>
      <c r="F2099" s="92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93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  <c r="AM2099" s="89"/>
      <c r="AN2099" s="89"/>
      <c r="AO2099" s="90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7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47"/>
      <c r="BJ2099" s="47"/>
      <c r="BK2099" s="47"/>
      <c r="BL2099" s="47"/>
      <c r="BM2099" s="47"/>
    </row>
    <row r="2100" spans="1:65" s="57" customFormat="1" ht="8.4499999999999993" customHeight="1" thickBot="1" x14ac:dyDescent="0.3">
      <c r="A2100" s="129"/>
      <c r="B2100" s="130"/>
      <c r="C2100" s="130"/>
      <c r="D2100" s="130"/>
      <c r="E2100" s="131"/>
      <c r="F2100" s="94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6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7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7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47"/>
      <c r="BJ2100" s="47"/>
      <c r="BK2100" s="47"/>
      <c r="BL2100" s="47"/>
      <c r="BM2100" s="47"/>
    </row>
    <row r="2101" spans="1:65" s="57" customFormat="1" ht="8.4499999999999993" customHeight="1" x14ac:dyDescent="0.25">
      <c r="A2101" s="126">
        <f>A2098+1</f>
        <v>688</v>
      </c>
      <c r="B2101" s="127"/>
      <c r="C2101" s="127"/>
      <c r="D2101" s="127"/>
      <c r="E2101" s="128"/>
      <c r="F2101" s="98"/>
      <c r="G2101" s="99"/>
      <c r="H2101" s="99"/>
      <c r="I2101" s="99"/>
      <c r="J2101" s="99"/>
      <c r="K2101" s="99"/>
      <c r="L2101" s="99"/>
      <c r="M2101" s="99"/>
      <c r="N2101" s="99"/>
      <c r="O2101" s="99"/>
      <c r="P2101" s="100"/>
      <c r="Q2101" s="100"/>
      <c r="R2101" s="100"/>
      <c r="S2101" s="100"/>
      <c r="T2101" s="101"/>
      <c r="U2101" s="101"/>
      <c r="V2101" s="102"/>
      <c r="W2101" s="103"/>
      <c r="X2101" s="104"/>
      <c r="Y2101" s="102"/>
      <c r="Z2101" s="102"/>
      <c r="AA2101" s="102"/>
      <c r="AB2101" s="100"/>
      <c r="AC2101" s="100"/>
      <c r="AD2101" s="100"/>
      <c r="AE2101" s="100"/>
      <c r="AF2101" s="100"/>
      <c r="AG2101" s="100"/>
      <c r="AH2101" s="100"/>
      <c r="AI2101" s="100"/>
      <c r="AJ2101" s="100"/>
      <c r="AK2101" s="100"/>
      <c r="AL2101" s="100"/>
      <c r="AM2101" s="100"/>
      <c r="AN2101" s="100"/>
      <c r="AO2101" s="105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7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47"/>
      <c r="BJ2101" s="47"/>
      <c r="BK2101" s="47"/>
      <c r="BL2101" s="47"/>
      <c r="BM2101" s="47"/>
    </row>
    <row r="2102" spans="1:65" s="57" customFormat="1" ht="8.4499999999999993" customHeight="1" x14ac:dyDescent="0.25">
      <c r="A2102" s="120"/>
      <c r="B2102" s="121"/>
      <c r="C2102" s="121"/>
      <c r="D2102" s="121"/>
      <c r="E2102" s="122"/>
      <c r="F2102" s="92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93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  <c r="AM2102" s="89"/>
      <c r="AN2102" s="89"/>
      <c r="AO2102" s="90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7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47"/>
      <c r="BJ2102" s="47"/>
      <c r="BK2102" s="47"/>
      <c r="BL2102" s="47"/>
      <c r="BM2102" s="47"/>
    </row>
    <row r="2103" spans="1:65" s="57" customFormat="1" ht="8.4499999999999993" customHeight="1" thickBot="1" x14ac:dyDescent="0.3">
      <c r="A2103" s="129"/>
      <c r="B2103" s="130"/>
      <c r="C2103" s="130"/>
      <c r="D2103" s="130"/>
      <c r="E2103" s="131"/>
      <c r="F2103" s="94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6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7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7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47"/>
      <c r="BJ2103" s="47"/>
      <c r="BK2103" s="47"/>
      <c r="BL2103" s="47"/>
      <c r="BM2103" s="47"/>
    </row>
    <row r="2104" spans="1:65" s="57" customFormat="1" ht="8.4499999999999993" customHeight="1" x14ac:dyDescent="0.25">
      <c r="A2104" s="126">
        <f>A2101+1</f>
        <v>689</v>
      </c>
      <c r="B2104" s="127"/>
      <c r="C2104" s="127"/>
      <c r="D2104" s="127"/>
      <c r="E2104" s="128"/>
      <c r="F2104" s="98"/>
      <c r="G2104" s="99"/>
      <c r="H2104" s="99"/>
      <c r="I2104" s="99"/>
      <c r="J2104" s="99"/>
      <c r="K2104" s="99"/>
      <c r="L2104" s="99"/>
      <c r="M2104" s="99"/>
      <c r="N2104" s="99"/>
      <c r="O2104" s="99"/>
      <c r="P2104" s="100"/>
      <c r="Q2104" s="100"/>
      <c r="R2104" s="100"/>
      <c r="S2104" s="100"/>
      <c r="T2104" s="101"/>
      <c r="U2104" s="101"/>
      <c r="V2104" s="102"/>
      <c r="W2104" s="103"/>
      <c r="X2104" s="104"/>
      <c r="Y2104" s="102"/>
      <c r="Z2104" s="102"/>
      <c r="AA2104" s="102"/>
      <c r="AB2104" s="100"/>
      <c r="AC2104" s="100"/>
      <c r="AD2104" s="100"/>
      <c r="AE2104" s="100"/>
      <c r="AF2104" s="100"/>
      <c r="AG2104" s="100"/>
      <c r="AH2104" s="100"/>
      <c r="AI2104" s="100"/>
      <c r="AJ2104" s="100"/>
      <c r="AK2104" s="100"/>
      <c r="AL2104" s="100"/>
      <c r="AM2104" s="100"/>
      <c r="AN2104" s="100"/>
      <c r="AO2104" s="105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7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47"/>
      <c r="BJ2104" s="47"/>
      <c r="BK2104" s="47"/>
      <c r="BL2104" s="47"/>
      <c r="BM2104" s="47"/>
    </row>
    <row r="2105" spans="1:65" s="57" customFormat="1" ht="8.4499999999999993" customHeight="1" x14ac:dyDescent="0.25">
      <c r="A2105" s="120"/>
      <c r="B2105" s="121"/>
      <c r="C2105" s="121"/>
      <c r="D2105" s="121"/>
      <c r="E2105" s="122"/>
      <c r="F2105" s="92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93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  <c r="AM2105" s="89"/>
      <c r="AN2105" s="89"/>
      <c r="AO2105" s="90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7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47"/>
      <c r="BJ2105" s="47"/>
      <c r="BK2105" s="47"/>
      <c r="BL2105" s="47"/>
      <c r="BM2105" s="47"/>
    </row>
    <row r="2106" spans="1:65" s="57" customFormat="1" ht="8.4499999999999993" customHeight="1" thickBot="1" x14ac:dyDescent="0.3">
      <c r="A2106" s="129"/>
      <c r="B2106" s="130"/>
      <c r="C2106" s="130"/>
      <c r="D2106" s="130"/>
      <c r="E2106" s="131"/>
      <c r="F2106" s="94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6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7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7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47"/>
      <c r="BJ2106" s="47"/>
      <c r="BK2106" s="47"/>
      <c r="BL2106" s="47"/>
      <c r="BM2106" s="47"/>
    </row>
    <row r="2107" spans="1:65" s="57" customFormat="1" ht="8.4499999999999993" customHeight="1" x14ac:dyDescent="0.25">
      <c r="A2107" s="126">
        <f>A2104+1</f>
        <v>690</v>
      </c>
      <c r="B2107" s="127"/>
      <c r="C2107" s="127"/>
      <c r="D2107" s="127"/>
      <c r="E2107" s="128"/>
      <c r="F2107" s="98"/>
      <c r="G2107" s="99"/>
      <c r="H2107" s="99"/>
      <c r="I2107" s="99"/>
      <c r="J2107" s="99"/>
      <c r="K2107" s="99"/>
      <c r="L2107" s="99"/>
      <c r="M2107" s="99"/>
      <c r="N2107" s="99"/>
      <c r="O2107" s="99"/>
      <c r="P2107" s="100"/>
      <c r="Q2107" s="100"/>
      <c r="R2107" s="100"/>
      <c r="S2107" s="100"/>
      <c r="T2107" s="101"/>
      <c r="U2107" s="101"/>
      <c r="V2107" s="102"/>
      <c r="W2107" s="103"/>
      <c r="X2107" s="104"/>
      <c r="Y2107" s="102"/>
      <c r="Z2107" s="102"/>
      <c r="AA2107" s="102"/>
      <c r="AB2107" s="100"/>
      <c r="AC2107" s="100"/>
      <c r="AD2107" s="100"/>
      <c r="AE2107" s="100"/>
      <c r="AF2107" s="100"/>
      <c r="AG2107" s="100"/>
      <c r="AH2107" s="100"/>
      <c r="AI2107" s="100"/>
      <c r="AJ2107" s="100"/>
      <c r="AK2107" s="100"/>
      <c r="AL2107" s="100"/>
      <c r="AM2107" s="100"/>
      <c r="AN2107" s="100"/>
      <c r="AO2107" s="105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7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47"/>
      <c r="BJ2107" s="47"/>
      <c r="BK2107" s="47"/>
      <c r="BL2107" s="47"/>
      <c r="BM2107" s="47"/>
    </row>
    <row r="2108" spans="1:65" s="57" customFormat="1" ht="8.4499999999999993" customHeight="1" x14ac:dyDescent="0.25">
      <c r="A2108" s="120"/>
      <c r="B2108" s="121"/>
      <c r="C2108" s="121"/>
      <c r="D2108" s="121"/>
      <c r="E2108" s="122"/>
      <c r="F2108" s="92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93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  <c r="AM2108" s="89"/>
      <c r="AN2108" s="89"/>
      <c r="AO2108" s="90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7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47"/>
      <c r="BJ2108" s="47"/>
      <c r="BK2108" s="47"/>
      <c r="BL2108" s="47"/>
      <c r="BM2108" s="47"/>
    </row>
    <row r="2109" spans="1:65" s="57" customFormat="1" ht="8.4499999999999993" customHeight="1" thickBot="1" x14ac:dyDescent="0.3">
      <c r="A2109" s="129"/>
      <c r="B2109" s="130"/>
      <c r="C2109" s="130"/>
      <c r="D2109" s="130"/>
      <c r="E2109" s="131"/>
      <c r="F2109" s="94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6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7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7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47"/>
      <c r="BJ2109" s="47"/>
      <c r="BK2109" s="47"/>
      <c r="BL2109" s="47"/>
      <c r="BM2109" s="47"/>
    </row>
    <row r="2110" spans="1:65" s="57" customFormat="1" ht="8.4499999999999993" customHeight="1" x14ac:dyDescent="0.25">
      <c r="A2110" s="126">
        <f>A2107+1</f>
        <v>691</v>
      </c>
      <c r="B2110" s="127"/>
      <c r="C2110" s="127"/>
      <c r="D2110" s="127"/>
      <c r="E2110" s="128"/>
      <c r="F2110" s="98"/>
      <c r="G2110" s="99"/>
      <c r="H2110" s="99"/>
      <c r="I2110" s="99"/>
      <c r="J2110" s="99"/>
      <c r="K2110" s="99"/>
      <c r="L2110" s="99"/>
      <c r="M2110" s="99"/>
      <c r="N2110" s="99"/>
      <c r="O2110" s="99"/>
      <c r="P2110" s="100"/>
      <c r="Q2110" s="100"/>
      <c r="R2110" s="100"/>
      <c r="S2110" s="100"/>
      <c r="T2110" s="101"/>
      <c r="U2110" s="101"/>
      <c r="V2110" s="102"/>
      <c r="W2110" s="103"/>
      <c r="X2110" s="104"/>
      <c r="Y2110" s="102"/>
      <c r="Z2110" s="102"/>
      <c r="AA2110" s="102"/>
      <c r="AB2110" s="100"/>
      <c r="AC2110" s="100"/>
      <c r="AD2110" s="100"/>
      <c r="AE2110" s="100"/>
      <c r="AF2110" s="100"/>
      <c r="AG2110" s="100"/>
      <c r="AH2110" s="100"/>
      <c r="AI2110" s="100"/>
      <c r="AJ2110" s="100"/>
      <c r="AK2110" s="100"/>
      <c r="AL2110" s="100"/>
      <c r="AM2110" s="100"/>
      <c r="AN2110" s="100"/>
      <c r="AO2110" s="105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7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47"/>
      <c r="BJ2110" s="47"/>
      <c r="BK2110" s="47"/>
      <c r="BL2110" s="47"/>
      <c r="BM2110" s="47"/>
    </row>
    <row r="2111" spans="1:65" s="57" customFormat="1" ht="8.4499999999999993" customHeight="1" x14ac:dyDescent="0.25">
      <c r="A2111" s="120"/>
      <c r="B2111" s="121"/>
      <c r="C2111" s="121"/>
      <c r="D2111" s="121"/>
      <c r="E2111" s="122"/>
      <c r="F2111" s="92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93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  <c r="AM2111" s="89"/>
      <c r="AN2111" s="89"/>
      <c r="AO2111" s="90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7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47"/>
      <c r="BJ2111" s="47"/>
      <c r="BK2111" s="47"/>
      <c r="BL2111" s="47"/>
      <c r="BM2111" s="47"/>
    </row>
    <row r="2112" spans="1:65" s="57" customFormat="1" ht="8.4499999999999993" customHeight="1" thickBot="1" x14ac:dyDescent="0.3">
      <c r="A2112" s="129"/>
      <c r="B2112" s="130"/>
      <c r="C2112" s="130"/>
      <c r="D2112" s="130"/>
      <c r="E2112" s="131"/>
      <c r="F2112" s="94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6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7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7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47"/>
      <c r="BJ2112" s="47"/>
      <c r="BK2112" s="47"/>
      <c r="BL2112" s="47"/>
      <c r="BM2112" s="47"/>
    </row>
    <row r="2113" spans="1:65" s="57" customFormat="1" ht="8.4499999999999993" customHeight="1" x14ac:dyDescent="0.25">
      <c r="A2113" s="126">
        <f>A2110+1</f>
        <v>692</v>
      </c>
      <c r="B2113" s="127"/>
      <c r="C2113" s="127"/>
      <c r="D2113" s="127"/>
      <c r="E2113" s="128"/>
      <c r="F2113" s="98"/>
      <c r="G2113" s="99"/>
      <c r="H2113" s="99"/>
      <c r="I2113" s="99"/>
      <c r="J2113" s="99"/>
      <c r="K2113" s="99"/>
      <c r="L2113" s="99"/>
      <c r="M2113" s="99"/>
      <c r="N2113" s="99"/>
      <c r="O2113" s="99"/>
      <c r="P2113" s="100"/>
      <c r="Q2113" s="100"/>
      <c r="R2113" s="100"/>
      <c r="S2113" s="100"/>
      <c r="T2113" s="101"/>
      <c r="U2113" s="101"/>
      <c r="V2113" s="102"/>
      <c r="W2113" s="103"/>
      <c r="X2113" s="104"/>
      <c r="Y2113" s="102"/>
      <c r="Z2113" s="102"/>
      <c r="AA2113" s="102"/>
      <c r="AB2113" s="100"/>
      <c r="AC2113" s="100"/>
      <c r="AD2113" s="100"/>
      <c r="AE2113" s="100"/>
      <c r="AF2113" s="100"/>
      <c r="AG2113" s="100"/>
      <c r="AH2113" s="100"/>
      <c r="AI2113" s="100"/>
      <c r="AJ2113" s="100"/>
      <c r="AK2113" s="100"/>
      <c r="AL2113" s="100"/>
      <c r="AM2113" s="100"/>
      <c r="AN2113" s="100"/>
      <c r="AO2113" s="105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7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47"/>
      <c r="BJ2113" s="47"/>
      <c r="BK2113" s="47"/>
      <c r="BL2113" s="47"/>
      <c r="BM2113" s="47"/>
    </row>
    <row r="2114" spans="1:65" s="57" customFormat="1" ht="8.4499999999999993" customHeight="1" x14ac:dyDescent="0.25">
      <c r="A2114" s="120"/>
      <c r="B2114" s="121"/>
      <c r="C2114" s="121"/>
      <c r="D2114" s="121"/>
      <c r="E2114" s="122"/>
      <c r="F2114" s="92"/>
      <c r="G2114" s="89"/>
      <c r="H2114" s="89"/>
      <c r="I2114" s="89"/>
      <c r="J2114" s="89"/>
      <c r="K2114" s="89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93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  <c r="AM2114" s="89"/>
      <c r="AN2114" s="89"/>
      <c r="AO2114" s="90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7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47"/>
      <c r="BJ2114" s="47"/>
      <c r="BK2114" s="47"/>
      <c r="BL2114" s="47"/>
      <c r="BM2114" s="47"/>
    </row>
    <row r="2115" spans="1:65" s="57" customFormat="1" ht="8.4499999999999993" customHeight="1" thickBot="1" x14ac:dyDescent="0.3">
      <c r="A2115" s="129"/>
      <c r="B2115" s="130"/>
      <c r="C2115" s="130"/>
      <c r="D2115" s="130"/>
      <c r="E2115" s="131"/>
      <c r="F2115" s="94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6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7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7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47"/>
      <c r="BJ2115" s="47"/>
      <c r="BK2115" s="47"/>
      <c r="BL2115" s="47"/>
      <c r="BM2115" s="47"/>
    </row>
    <row r="2116" spans="1:65" s="57" customFormat="1" ht="8.4499999999999993" customHeight="1" x14ac:dyDescent="0.25">
      <c r="A2116" s="126">
        <f>A2113+1</f>
        <v>693</v>
      </c>
      <c r="B2116" s="127"/>
      <c r="C2116" s="127"/>
      <c r="D2116" s="127"/>
      <c r="E2116" s="128"/>
      <c r="F2116" s="98"/>
      <c r="G2116" s="99"/>
      <c r="H2116" s="99"/>
      <c r="I2116" s="99"/>
      <c r="J2116" s="99"/>
      <c r="K2116" s="99"/>
      <c r="L2116" s="99"/>
      <c r="M2116" s="99"/>
      <c r="N2116" s="99"/>
      <c r="O2116" s="99"/>
      <c r="P2116" s="100"/>
      <c r="Q2116" s="100"/>
      <c r="R2116" s="100"/>
      <c r="S2116" s="100"/>
      <c r="T2116" s="101"/>
      <c r="U2116" s="101"/>
      <c r="V2116" s="102"/>
      <c r="W2116" s="103"/>
      <c r="X2116" s="104"/>
      <c r="Y2116" s="102"/>
      <c r="Z2116" s="102"/>
      <c r="AA2116" s="102"/>
      <c r="AB2116" s="100"/>
      <c r="AC2116" s="100"/>
      <c r="AD2116" s="100"/>
      <c r="AE2116" s="100"/>
      <c r="AF2116" s="100"/>
      <c r="AG2116" s="100"/>
      <c r="AH2116" s="100"/>
      <c r="AI2116" s="100"/>
      <c r="AJ2116" s="100"/>
      <c r="AK2116" s="100"/>
      <c r="AL2116" s="100"/>
      <c r="AM2116" s="100"/>
      <c r="AN2116" s="100"/>
      <c r="AO2116" s="105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7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47"/>
      <c r="BJ2116" s="47"/>
      <c r="BK2116" s="47"/>
      <c r="BL2116" s="47"/>
      <c r="BM2116" s="47"/>
    </row>
    <row r="2117" spans="1:65" s="57" customFormat="1" ht="8.4499999999999993" customHeight="1" x14ac:dyDescent="0.25">
      <c r="A2117" s="120"/>
      <c r="B2117" s="121"/>
      <c r="C2117" s="121"/>
      <c r="D2117" s="121"/>
      <c r="E2117" s="122"/>
      <c r="F2117" s="92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93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  <c r="AM2117" s="89"/>
      <c r="AN2117" s="89"/>
      <c r="AO2117" s="90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7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47"/>
      <c r="BJ2117" s="47"/>
      <c r="BK2117" s="47"/>
      <c r="BL2117" s="47"/>
      <c r="BM2117" s="47"/>
    </row>
    <row r="2118" spans="1:65" s="57" customFormat="1" ht="8.4499999999999993" customHeight="1" thickBot="1" x14ac:dyDescent="0.3">
      <c r="A2118" s="129"/>
      <c r="B2118" s="130"/>
      <c r="C2118" s="130"/>
      <c r="D2118" s="130"/>
      <c r="E2118" s="131"/>
      <c r="F2118" s="94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6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7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7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47"/>
      <c r="BJ2118" s="47"/>
      <c r="BK2118" s="47"/>
      <c r="BL2118" s="47"/>
      <c r="BM2118" s="47"/>
    </row>
    <row r="2119" spans="1:65" s="57" customFormat="1" ht="8.4499999999999993" customHeight="1" x14ac:dyDescent="0.25">
      <c r="A2119" s="126">
        <f>A2116+1</f>
        <v>694</v>
      </c>
      <c r="B2119" s="127"/>
      <c r="C2119" s="127"/>
      <c r="D2119" s="127"/>
      <c r="E2119" s="128"/>
      <c r="F2119" s="98"/>
      <c r="G2119" s="99"/>
      <c r="H2119" s="99"/>
      <c r="I2119" s="99"/>
      <c r="J2119" s="99"/>
      <c r="K2119" s="99"/>
      <c r="L2119" s="99"/>
      <c r="M2119" s="99"/>
      <c r="N2119" s="99"/>
      <c r="O2119" s="99"/>
      <c r="P2119" s="100"/>
      <c r="Q2119" s="100"/>
      <c r="R2119" s="100"/>
      <c r="S2119" s="100"/>
      <c r="T2119" s="101"/>
      <c r="U2119" s="101"/>
      <c r="V2119" s="102"/>
      <c r="W2119" s="103"/>
      <c r="X2119" s="104"/>
      <c r="Y2119" s="102"/>
      <c r="Z2119" s="102"/>
      <c r="AA2119" s="102"/>
      <c r="AB2119" s="100"/>
      <c r="AC2119" s="100"/>
      <c r="AD2119" s="100"/>
      <c r="AE2119" s="100"/>
      <c r="AF2119" s="100"/>
      <c r="AG2119" s="100"/>
      <c r="AH2119" s="100"/>
      <c r="AI2119" s="100"/>
      <c r="AJ2119" s="100"/>
      <c r="AK2119" s="100"/>
      <c r="AL2119" s="100"/>
      <c r="AM2119" s="100"/>
      <c r="AN2119" s="100"/>
      <c r="AO2119" s="105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7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47"/>
      <c r="BJ2119" s="47"/>
      <c r="BK2119" s="47"/>
      <c r="BL2119" s="47"/>
      <c r="BM2119" s="47"/>
    </row>
    <row r="2120" spans="1:65" s="57" customFormat="1" ht="8.4499999999999993" customHeight="1" x14ac:dyDescent="0.25">
      <c r="A2120" s="120"/>
      <c r="B2120" s="121"/>
      <c r="C2120" s="121"/>
      <c r="D2120" s="121"/>
      <c r="E2120" s="122"/>
      <c r="F2120" s="92"/>
      <c r="G2120" s="89"/>
      <c r="H2120" s="89"/>
      <c r="I2120" s="89"/>
      <c r="J2120" s="89"/>
      <c r="K2120" s="89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93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  <c r="AM2120" s="89"/>
      <c r="AN2120" s="89"/>
      <c r="AO2120" s="90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7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47"/>
      <c r="BJ2120" s="47"/>
      <c r="BK2120" s="47"/>
      <c r="BL2120" s="47"/>
      <c r="BM2120" s="47"/>
    </row>
    <row r="2121" spans="1:65" s="57" customFormat="1" ht="8.4499999999999993" customHeight="1" thickBot="1" x14ac:dyDescent="0.3">
      <c r="A2121" s="129"/>
      <c r="B2121" s="130"/>
      <c r="C2121" s="130"/>
      <c r="D2121" s="130"/>
      <c r="E2121" s="131"/>
      <c r="F2121" s="94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6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7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7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47"/>
      <c r="BJ2121" s="47"/>
      <c r="BK2121" s="47"/>
      <c r="BL2121" s="47"/>
      <c r="BM2121" s="47"/>
    </row>
    <row r="2122" spans="1:65" s="57" customFormat="1" ht="8.4499999999999993" customHeight="1" x14ac:dyDescent="0.25">
      <c r="A2122" s="126">
        <f>A2119+1</f>
        <v>695</v>
      </c>
      <c r="B2122" s="127"/>
      <c r="C2122" s="127"/>
      <c r="D2122" s="127"/>
      <c r="E2122" s="128"/>
      <c r="F2122" s="98"/>
      <c r="G2122" s="99"/>
      <c r="H2122" s="99"/>
      <c r="I2122" s="99"/>
      <c r="J2122" s="99"/>
      <c r="K2122" s="99"/>
      <c r="L2122" s="99"/>
      <c r="M2122" s="99"/>
      <c r="N2122" s="99"/>
      <c r="O2122" s="99"/>
      <c r="P2122" s="100"/>
      <c r="Q2122" s="100"/>
      <c r="R2122" s="100"/>
      <c r="S2122" s="100"/>
      <c r="T2122" s="101"/>
      <c r="U2122" s="101"/>
      <c r="V2122" s="102"/>
      <c r="W2122" s="103"/>
      <c r="X2122" s="104"/>
      <c r="Y2122" s="102"/>
      <c r="Z2122" s="102"/>
      <c r="AA2122" s="102"/>
      <c r="AB2122" s="100"/>
      <c r="AC2122" s="100"/>
      <c r="AD2122" s="100"/>
      <c r="AE2122" s="100"/>
      <c r="AF2122" s="100"/>
      <c r="AG2122" s="100"/>
      <c r="AH2122" s="100"/>
      <c r="AI2122" s="100"/>
      <c r="AJ2122" s="100"/>
      <c r="AK2122" s="100"/>
      <c r="AL2122" s="100"/>
      <c r="AM2122" s="100"/>
      <c r="AN2122" s="100"/>
      <c r="AO2122" s="105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7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47"/>
      <c r="BJ2122" s="47"/>
      <c r="BK2122" s="47"/>
      <c r="BL2122" s="47"/>
      <c r="BM2122" s="47"/>
    </row>
    <row r="2123" spans="1:65" s="57" customFormat="1" ht="8.4499999999999993" customHeight="1" x14ac:dyDescent="0.25">
      <c r="A2123" s="120"/>
      <c r="B2123" s="121"/>
      <c r="C2123" s="121"/>
      <c r="D2123" s="121"/>
      <c r="E2123" s="122"/>
      <c r="F2123" s="92"/>
      <c r="G2123" s="89"/>
      <c r="H2123" s="89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93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  <c r="AM2123" s="89"/>
      <c r="AN2123" s="89"/>
      <c r="AO2123" s="90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7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47"/>
      <c r="BJ2123" s="47"/>
      <c r="BK2123" s="47"/>
      <c r="BL2123" s="47"/>
      <c r="BM2123" s="47"/>
    </row>
    <row r="2124" spans="1:65" s="57" customFormat="1" ht="8.4499999999999993" customHeight="1" thickBot="1" x14ac:dyDescent="0.3">
      <c r="A2124" s="129"/>
      <c r="B2124" s="130"/>
      <c r="C2124" s="130"/>
      <c r="D2124" s="130"/>
      <c r="E2124" s="131"/>
      <c r="F2124" s="94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6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7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7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47"/>
      <c r="BJ2124" s="47"/>
      <c r="BK2124" s="47"/>
      <c r="BL2124" s="47"/>
      <c r="BM2124" s="47"/>
    </row>
    <row r="2125" spans="1:65" s="57" customFormat="1" ht="8.4499999999999993" customHeight="1" x14ac:dyDescent="0.25">
      <c r="A2125" s="126">
        <f>A2122+1</f>
        <v>696</v>
      </c>
      <c r="B2125" s="127"/>
      <c r="C2125" s="127"/>
      <c r="D2125" s="127"/>
      <c r="E2125" s="128"/>
      <c r="F2125" s="98"/>
      <c r="G2125" s="99"/>
      <c r="H2125" s="99"/>
      <c r="I2125" s="99"/>
      <c r="J2125" s="99"/>
      <c r="K2125" s="99"/>
      <c r="L2125" s="99"/>
      <c r="M2125" s="99"/>
      <c r="N2125" s="99"/>
      <c r="O2125" s="99"/>
      <c r="P2125" s="100"/>
      <c r="Q2125" s="100"/>
      <c r="R2125" s="100"/>
      <c r="S2125" s="100"/>
      <c r="T2125" s="101"/>
      <c r="U2125" s="101"/>
      <c r="V2125" s="102"/>
      <c r="W2125" s="103"/>
      <c r="X2125" s="104"/>
      <c r="Y2125" s="102"/>
      <c r="Z2125" s="102"/>
      <c r="AA2125" s="102"/>
      <c r="AB2125" s="100"/>
      <c r="AC2125" s="100"/>
      <c r="AD2125" s="100"/>
      <c r="AE2125" s="100"/>
      <c r="AF2125" s="100"/>
      <c r="AG2125" s="100"/>
      <c r="AH2125" s="100"/>
      <c r="AI2125" s="100"/>
      <c r="AJ2125" s="100"/>
      <c r="AK2125" s="100"/>
      <c r="AL2125" s="100"/>
      <c r="AM2125" s="100"/>
      <c r="AN2125" s="100"/>
      <c r="AO2125" s="105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7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47"/>
      <c r="BJ2125" s="47"/>
      <c r="BK2125" s="47"/>
      <c r="BL2125" s="47"/>
      <c r="BM2125" s="47"/>
    </row>
    <row r="2126" spans="1:65" s="57" customFormat="1" ht="8.4499999999999993" customHeight="1" x14ac:dyDescent="0.25">
      <c r="A2126" s="120"/>
      <c r="B2126" s="121"/>
      <c r="C2126" s="121"/>
      <c r="D2126" s="121"/>
      <c r="E2126" s="122"/>
      <c r="F2126" s="92"/>
      <c r="G2126" s="89"/>
      <c r="H2126" s="8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93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  <c r="AM2126" s="89"/>
      <c r="AN2126" s="89"/>
      <c r="AO2126" s="90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7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47"/>
      <c r="BJ2126" s="47"/>
      <c r="BK2126" s="47"/>
      <c r="BL2126" s="47"/>
      <c r="BM2126" s="47"/>
    </row>
    <row r="2127" spans="1:65" s="57" customFormat="1" ht="8.4499999999999993" customHeight="1" thickBot="1" x14ac:dyDescent="0.3">
      <c r="A2127" s="120"/>
      <c r="B2127" s="121"/>
      <c r="C2127" s="121"/>
      <c r="D2127" s="121"/>
      <c r="E2127" s="122"/>
      <c r="F2127" s="94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6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7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7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47"/>
      <c r="BJ2127" s="47"/>
      <c r="BK2127" s="47"/>
      <c r="BL2127" s="47"/>
      <c r="BM2127" s="47"/>
    </row>
    <row r="2128" spans="1:65" s="57" customFormat="1" ht="8.4499999999999993" customHeight="1" x14ac:dyDescent="0.25">
      <c r="A2128" s="123">
        <f>A2125+1</f>
        <v>697</v>
      </c>
      <c r="B2128" s="124"/>
      <c r="C2128" s="124"/>
      <c r="D2128" s="124"/>
      <c r="E2128" s="125"/>
      <c r="F2128" s="98"/>
      <c r="G2128" s="99"/>
      <c r="H2128" s="99"/>
      <c r="I2128" s="99"/>
      <c r="J2128" s="99"/>
      <c r="K2128" s="99"/>
      <c r="L2128" s="99"/>
      <c r="M2128" s="99"/>
      <c r="N2128" s="99"/>
      <c r="O2128" s="99"/>
      <c r="P2128" s="100"/>
      <c r="Q2128" s="100"/>
      <c r="R2128" s="100"/>
      <c r="S2128" s="100"/>
      <c r="T2128" s="101"/>
      <c r="U2128" s="101"/>
      <c r="V2128" s="102"/>
      <c r="W2128" s="103"/>
      <c r="X2128" s="104"/>
      <c r="Y2128" s="102"/>
      <c r="Z2128" s="102"/>
      <c r="AA2128" s="102"/>
      <c r="AB2128" s="100"/>
      <c r="AC2128" s="100"/>
      <c r="AD2128" s="100"/>
      <c r="AE2128" s="100"/>
      <c r="AF2128" s="100"/>
      <c r="AG2128" s="100"/>
      <c r="AH2128" s="100"/>
      <c r="AI2128" s="100"/>
      <c r="AJ2128" s="100"/>
      <c r="AK2128" s="100"/>
      <c r="AL2128" s="100"/>
      <c r="AM2128" s="100"/>
      <c r="AN2128" s="100"/>
      <c r="AO2128" s="105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7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47"/>
      <c r="BJ2128" s="47"/>
      <c r="BK2128" s="47"/>
      <c r="BL2128" s="47"/>
      <c r="BM2128" s="47"/>
    </row>
    <row r="2129" spans="1:65" s="57" customFormat="1" ht="8.4499999999999993" customHeight="1" x14ac:dyDescent="0.25">
      <c r="A2129" s="123"/>
      <c r="B2129" s="124"/>
      <c r="C2129" s="124"/>
      <c r="D2129" s="124"/>
      <c r="E2129" s="125"/>
      <c r="F2129" s="92"/>
      <c r="G2129" s="89"/>
      <c r="H2129" s="89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93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  <c r="AM2129" s="89"/>
      <c r="AN2129" s="89"/>
      <c r="AO2129" s="90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7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47"/>
      <c r="BJ2129" s="47"/>
      <c r="BK2129" s="47"/>
      <c r="BL2129" s="47"/>
      <c r="BM2129" s="47"/>
    </row>
    <row r="2130" spans="1:65" s="57" customFormat="1" ht="8.4499999999999993" customHeight="1" thickBot="1" x14ac:dyDescent="0.3">
      <c r="A2130" s="123"/>
      <c r="B2130" s="124"/>
      <c r="C2130" s="124"/>
      <c r="D2130" s="124"/>
      <c r="E2130" s="125"/>
      <c r="F2130" s="94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6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7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7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47"/>
      <c r="BJ2130" s="47"/>
      <c r="BK2130" s="47"/>
      <c r="BL2130" s="47"/>
      <c r="BM2130" s="47"/>
    </row>
    <row r="2131" spans="1:65" s="57" customFormat="1" ht="8.4499999999999993" customHeight="1" x14ac:dyDescent="0.25">
      <c r="A2131" s="123">
        <f>A2128+1</f>
        <v>698</v>
      </c>
      <c r="B2131" s="124"/>
      <c r="C2131" s="124"/>
      <c r="D2131" s="124"/>
      <c r="E2131" s="125"/>
      <c r="F2131" s="98"/>
      <c r="G2131" s="99"/>
      <c r="H2131" s="99"/>
      <c r="I2131" s="99"/>
      <c r="J2131" s="99"/>
      <c r="K2131" s="99"/>
      <c r="L2131" s="99"/>
      <c r="M2131" s="99"/>
      <c r="N2131" s="99"/>
      <c r="O2131" s="99"/>
      <c r="P2131" s="100"/>
      <c r="Q2131" s="100"/>
      <c r="R2131" s="100"/>
      <c r="S2131" s="100"/>
      <c r="T2131" s="101"/>
      <c r="U2131" s="101"/>
      <c r="V2131" s="102"/>
      <c r="W2131" s="103"/>
      <c r="X2131" s="104"/>
      <c r="Y2131" s="102"/>
      <c r="Z2131" s="102"/>
      <c r="AA2131" s="102"/>
      <c r="AB2131" s="100"/>
      <c r="AC2131" s="100"/>
      <c r="AD2131" s="100"/>
      <c r="AE2131" s="100"/>
      <c r="AF2131" s="100"/>
      <c r="AG2131" s="100"/>
      <c r="AH2131" s="100"/>
      <c r="AI2131" s="100"/>
      <c r="AJ2131" s="100"/>
      <c r="AK2131" s="100"/>
      <c r="AL2131" s="100"/>
      <c r="AM2131" s="100"/>
      <c r="AN2131" s="100"/>
      <c r="AO2131" s="105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7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47"/>
      <c r="BJ2131" s="47"/>
      <c r="BK2131" s="47"/>
      <c r="BL2131" s="47"/>
      <c r="BM2131" s="47"/>
    </row>
    <row r="2132" spans="1:65" s="57" customFormat="1" ht="8.4499999999999993" customHeight="1" x14ac:dyDescent="0.25">
      <c r="A2132" s="123"/>
      <c r="B2132" s="124"/>
      <c r="C2132" s="124"/>
      <c r="D2132" s="124"/>
      <c r="E2132" s="125"/>
      <c r="F2132" s="92"/>
      <c r="G2132" s="89"/>
      <c r="H2132" s="89"/>
      <c r="I2132" s="89"/>
      <c r="J2132" s="89"/>
      <c r="K2132" s="89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93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  <c r="AM2132" s="89"/>
      <c r="AN2132" s="89"/>
      <c r="AO2132" s="90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7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47"/>
      <c r="BJ2132" s="47"/>
      <c r="BK2132" s="47"/>
      <c r="BL2132" s="47"/>
      <c r="BM2132" s="47"/>
    </row>
    <row r="2133" spans="1:65" s="57" customFormat="1" ht="8.4499999999999993" customHeight="1" thickBot="1" x14ac:dyDescent="0.3">
      <c r="A2133" s="123"/>
      <c r="B2133" s="124"/>
      <c r="C2133" s="124"/>
      <c r="D2133" s="124"/>
      <c r="E2133" s="125"/>
      <c r="F2133" s="94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6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7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7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47"/>
      <c r="BJ2133" s="47"/>
      <c r="BK2133" s="47"/>
      <c r="BL2133" s="47"/>
      <c r="BM2133" s="47"/>
    </row>
    <row r="2134" spans="1:65" s="57" customFormat="1" ht="8.4499999999999993" customHeight="1" x14ac:dyDescent="0.25">
      <c r="A2134" s="123">
        <f>A2131+1</f>
        <v>699</v>
      </c>
      <c r="B2134" s="124"/>
      <c r="C2134" s="124"/>
      <c r="D2134" s="124"/>
      <c r="E2134" s="125"/>
      <c r="F2134" s="98"/>
      <c r="G2134" s="99"/>
      <c r="H2134" s="99"/>
      <c r="I2134" s="99"/>
      <c r="J2134" s="99"/>
      <c r="K2134" s="99"/>
      <c r="L2134" s="99"/>
      <c r="M2134" s="99"/>
      <c r="N2134" s="99"/>
      <c r="O2134" s="99"/>
      <c r="P2134" s="100"/>
      <c r="Q2134" s="100"/>
      <c r="R2134" s="100"/>
      <c r="S2134" s="100"/>
      <c r="T2134" s="101"/>
      <c r="U2134" s="101"/>
      <c r="V2134" s="102"/>
      <c r="W2134" s="103"/>
      <c r="X2134" s="104"/>
      <c r="Y2134" s="102"/>
      <c r="Z2134" s="102"/>
      <c r="AA2134" s="102"/>
      <c r="AB2134" s="100"/>
      <c r="AC2134" s="100"/>
      <c r="AD2134" s="100"/>
      <c r="AE2134" s="100"/>
      <c r="AF2134" s="100"/>
      <c r="AG2134" s="100"/>
      <c r="AH2134" s="100"/>
      <c r="AI2134" s="100"/>
      <c r="AJ2134" s="100"/>
      <c r="AK2134" s="100"/>
      <c r="AL2134" s="100"/>
      <c r="AM2134" s="100"/>
      <c r="AN2134" s="100"/>
      <c r="AO2134" s="105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7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47"/>
      <c r="BJ2134" s="47"/>
      <c r="BK2134" s="47"/>
      <c r="BL2134" s="47"/>
      <c r="BM2134" s="47"/>
    </row>
    <row r="2135" spans="1:65" s="57" customFormat="1" ht="8.4499999999999993" customHeight="1" x14ac:dyDescent="0.25">
      <c r="A2135" s="123"/>
      <c r="B2135" s="124"/>
      <c r="C2135" s="124"/>
      <c r="D2135" s="124"/>
      <c r="E2135" s="125"/>
      <c r="F2135" s="92"/>
      <c r="G2135" s="89"/>
      <c r="H2135" s="89"/>
      <c r="I2135" s="89"/>
      <c r="J2135" s="89"/>
      <c r="K2135" s="89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93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  <c r="AM2135" s="89"/>
      <c r="AN2135" s="89"/>
      <c r="AO2135" s="90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7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47"/>
      <c r="BJ2135" s="47"/>
      <c r="BK2135" s="47"/>
      <c r="BL2135" s="47"/>
      <c r="BM2135" s="47"/>
    </row>
    <row r="2136" spans="1:65" s="57" customFormat="1" ht="8.4499999999999993" customHeight="1" thickBot="1" x14ac:dyDescent="0.3">
      <c r="A2136" s="123"/>
      <c r="B2136" s="124"/>
      <c r="C2136" s="124"/>
      <c r="D2136" s="124"/>
      <c r="E2136" s="125"/>
      <c r="F2136" s="94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6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7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7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47"/>
      <c r="BJ2136" s="47"/>
      <c r="BK2136" s="47"/>
      <c r="BL2136" s="47"/>
      <c r="BM2136" s="47"/>
    </row>
    <row r="2137" spans="1:65" s="57" customFormat="1" ht="8.4499999999999993" customHeight="1" x14ac:dyDescent="0.25">
      <c r="A2137" s="120">
        <f>A2134+1</f>
        <v>700</v>
      </c>
      <c r="B2137" s="121"/>
      <c r="C2137" s="121"/>
      <c r="D2137" s="121"/>
      <c r="E2137" s="122"/>
      <c r="F2137" s="98"/>
      <c r="G2137" s="99"/>
      <c r="H2137" s="99"/>
      <c r="I2137" s="99"/>
      <c r="J2137" s="99"/>
      <c r="K2137" s="99"/>
      <c r="L2137" s="99"/>
      <c r="M2137" s="99"/>
      <c r="N2137" s="99"/>
      <c r="O2137" s="99"/>
      <c r="P2137" s="100"/>
      <c r="Q2137" s="100"/>
      <c r="R2137" s="100"/>
      <c r="S2137" s="100"/>
      <c r="T2137" s="101"/>
      <c r="U2137" s="101"/>
      <c r="V2137" s="102"/>
      <c r="W2137" s="103"/>
      <c r="X2137" s="104"/>
      <c r="Y2137" s="102"/>
      <c r="Z2137" s="102"/>
      <c r="AA2137" s="102"/>
      <c r="AB2137" s="100"/>
      <c r="AC2137" s="100"/>
      <c r="AD2137" s="100"/>
      <c r="AE2137" s="100"/>
      <c r="AF2137" s="100"/>
      <c r="AG2137" s="100"/>
      <c r="AH2137" s="100"/>
      <c r="AI2137" s="100"/>
      <c r="AJ2137" s="100"/>
      <c r="AK2137" s="100"/>
      <c r="AL2137" s="100"/>
      <c r="AM2137" s="100"/>
      <c r="AN2137" s="100"/>
      <c r="AO2137" s="105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7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47"/>
      <c r="BJ2137" s="47"/>
      <c r="BK2137" s="47"/>
      <c r="BL2137" s="47"/>
      <c r="BM2137" s="47"/>
    </row>
    <row r="2138" spans="1:65" s="57" customFormat="1" ht="8.4499999999999993" customHeight="1" x14ac:dyDescent="0.25">
      <c r="A2138" s="120"/>
      <c r="B2138" s="121"/>
      <c r="C2138" s="121"/>
      <c r="D2138" s="121"/>
      <c r="E2138" s="122"/>
      <c r="F2138" s="92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93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  <c r="AM2138" s="89"/>
      <c r="AN2138" s="89"/>
      <c r="AO2138" s="90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7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47"/>
      <c r="BJ2138" s="47"/>
      <c r="BK2138" s="47"/>
      <c r="BL2138" s="47"/>
      <c r="BM2138" s="47"/>
    </row>
    <row r="2139" spans="1:65" s="57" customFormat="1" ht="8.4499999999999993" customHeight="1" thickBot="1" x14ac:dyDescent="0.3">
      <c r="A2139" s="120"/>
      <c r="B2139" s="121"/>
      <c r="C2139" s="121"/>
      <c r="D2139" s="121"/>
      <c r="E2139" s="122"/>
      <c r="F2139" s="94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6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7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7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47"/>
      <c r="BJ2139" s="47"/>
      <c r="BK2139" s="47"/>
      <c r="BL2139" s="47"/>
      <c r="BM2139" s="47"/>
    </row>
    <row r="2140" spans="1:65" s="57" customFormat="1" ht="8.4499999999999993" customHeight="1" x14ac:dyDescent="0.25">
      <c r="A2140" s="123">
        <f>A2137+1</f>
        <v>701</v>
      </c>
      <c r="B2140" s="124"/>
      <c r="C2140" s="124"/>
      <c r="D2140" s="124"/>
      <c r="E2140" s="125"/>
      <c r="F2140" s="98"/>
      <c r="G2140" s="99"/>
      <c r="H2140" s="99"/>
      <c r="I2140" s="99"/>
      <c r="J2140" s="99"/>
      <c r="K2140" s="99"/>
      <c r="L2140" s="99"/>
      <c r="M2140" s="99"/>
      <c r="N2140" s="99"/>
      <c r="O2140" s="99"/>
      <c r="P2140" s="100"/>
      <c r="Q2140" s="100"/>
      <c r="R2140" s="100"/>
      <c r="S2140" s="100"/>
      <c r="T2140" s="101"/>
      <c r="U2140" s="101"/>
      <c r="V2140" s="102"/>
      <c r="W2140" s="103"/>
      <c r="X2140" s="104"/>
      <c r="Y2140" s="102"/>
      <c r="Z2140" s="102"/>
      <c r="AA2140" s="102"/>
      <c r="AB2140" s="100"/>
      <c r="AC2140" s="100"/>
      <c r="AD2140" s="100"/>
      <c r="AE2140" s="100"/>
      <c r="AF2140" s="100"/>
      <c r="AG2140" s="100"/>
      <c r="AH2140" s="100"/>
      <c r="AI2140" s="100"/>
      <c r="AJ2140" s="100"/>
      <c r="AK2140" s="100"/>
      <c r="AL2140" s="100"/>
      <c r="AM2140" s="100"/>
      <c r="AN2140" s="100"/>
      <c r="AO2140" s="105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7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47"/>
      <c r="BJ2140" s="47"/>
      <c r="BK2140" s="47"/>
      <c r="BL2140" s="47"/>
      <c r="BM2140" s="47"/>
    </row>
    <row r="2141" spans="1:65" s="57" customFormat="1" ht="8.4499999999999993" customHeight="1" x14ac:dyDescent="0.25">
      <c r="A2141" s="123"/>
      <c r="B2141" s="124"/>
      <c r="C2141" s="124"/>
      <c r="D2141" s="124"/>
      <c r="E2141" s="125"/>
      <c r="F2141" s="92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93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  <c r="AM2141" s="89"/>
      <c r="AN2141" s="89"/>
      <c r="AO2141" s="90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7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47"/>
      <c r="BJ2141" s="47"/>
      <c r="BK2141" s="47"/>
      <c r="BL2141" s="47"/>
      <c r="BM2141" s="47"/>
    </row>
    <row r="2142" spans="1:65" s="57" customFormat="1" ht="8.4499999999999993" customHeight="1" thickBot="1" x14ac:dyDescent="0.3">
      <c r="A2142" s="123"/>
      <c r="B2142" s="124"/>
      <c r="C2142" s="124"/>
      <c r="D2142" s="124"/>
      <c r="E2142" s="125"/>
      <c r="F2142" s="94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6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7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7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47"/>
      <c r="BJ2142" s="47"/>
      <c r="BK2142" s="47"/>
      <c r="BL2142" s="47"/>
      <c r="BM2142" s="47"/>
    </row>
    <row r="2143" spans="1:65" s="57" customFormat="1" ht="8.4499999999999993" customHeight="1" x14ac:dyDescent="0.25">
      <c r="A2143" s="123">
        <f>A2140+1</f>
        <v>702</v>
      </c>
      <c r="B2143" s="124"/>
      <c r="C2143" s="124"/>
      <c r="D2143" s="124"/>
      <c r="E2143" s="125"/>
      <c r="F2143" s="98"/>
      <c r="G2143" s="99"/>
      <c r="H2143" s="99"/>
      <c r="I2143" s="99"/>
      <c r="J2143" s="99"/>
      <c r="K2143" s="99"/>
      <c r="L2143" s="99"/>
      <c r="M2143" s="99"/>
      <c r="N2143" s="99"/>
      <c r="O2143" s="99"/>
      <c r="P2143" s="100"/>
      <c r="Q2143" s="100"/>
      <c r="R2143" s="100"/>
      <c r="S2143" s="100"/>
      <c r="T2143" s="101"/>
      <c r="U2143" s="101"/>
      <c r="V2143" s="102"/>
      <c r="W2143" s="103"/>
      <c r="X2143" s="104"/>
      <c r="Y2143" s="102"/>
      <c r="Z2143" s="102"/>
      <c r="AA2143" s="102"/>
      <c r="AB2143" s="100"/>
      <c r="AC2143" s="100"/>
      <c r="AD2143" s="100"/>
      <c r="AE2143" s="100"/>
      <c r="AF2143" s="100"/>
      <c r="AG2143" s="100"/>
      <c r="AH2143" s="100"/>
      <c r="AI2143" s="100"/>
      <c r="AJ2143" s="100"/>
      <c r="AK2143" s="100"/>
      <c r="AL2143" s="100"/>
      <c r="AM2143" s="100"/>
      <c r="AN2143" s="100"/>
      <c r="AO2143" s="105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7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47"/>
      <c r="BJ2143" s="47"/>
      <c r="BK2143" s="47"/>
      <c r="BL2143" s="47"/>
      <c r="BM2143" s="47"/>
    </row>
    <row r="2144" spans="1:65" s="57" customFormat="1" ht="8.4499999999999993" customHeight="1" x14ac:dyDescent="0.25">
      <c r="A2144" s="123"/>
      <c r="B2144" s="124"/>
      <c r="C2144" s="124"/>
      <c r="D2144" s="124"/>
      <c r="E2144" s="125"/>
      <c r="F2144" s="92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93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  <c r="AM2144" s="89"/>
      <c r="AN2144" s="89"/>
      <c r="AO2144" s="90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7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47"/>
      <c r="BJ2144" s="47"/>
      <c r="BK2144" s="47"/>
      <c r="BL2144" s="47"/>
      <c r="BM2144" s="47"/>
    </row>
    <row r="2145" spans="1:65" s="57" customFormat="1" ht="8.4499999999999993" customHeight="1" thickBot="1" x14ac:dyDescent="0.3">
      <c r="A2145" s="123"/>
      <c r="B2145" s="124"/>
      <c r="C2145" s="124"/>
      <c r="D2145" s="124"/>
      <c r="E2145" s="125"/>
      <c r="F2145" s="94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6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7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7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47"/>
      <c r="BJ2145" s="47"/>
      <c r="BK2145" s="47"/>
      <c r="BL2145" s="47"/>
      <c r="BM2145" s="47"/>
    </row>
    <row r="2146" spans="1:65" s="57" customFormat="1" ht="8.4499999999999993" customHeight="1" x14ac:dyDescent="0.25">
      <c r="A2146" s="123">
        <f>A2143+1</f>
        <v>703</v>
      </c>
      <c r="B2146" s="124"/>
      <c r="C2146" s="124"/>
      <c r="D2146" s="124"/>
      <c r="E2146" s="125"/>
      <c r="F2146" s="98"/>
      <c r="G2146" s="99"/>
      <c r="H2146" s="99"/>
      <c r="I2146" s="99"/>
      <c r="J2146" s="99"/>
      <c r="K2146" s="99"/>
      <c r="L2146" s="99"/>
      <c r="M2146" s="99"/>
      <c r="N2146" s="99"/>
      <c r="O2146" s="99"/>
      <c r="P2146" s="100"/>
      <c r="Q2146" s="100"/>
      <c r="R2146" s="100"/>
      <c r="S2146" s="100"/>
      <c r="T2146" s="101"/>
      <c r="U2146" s="101"/>
      <c r="V2146" s="102"/>
      <c r="W2146" s="103"/>
      <c r="X2146" s="104"/>
      <c r="Y2146" s="102"/>
      <c r="Z2146" s="102"/>
      <c r="AA2146" s="102"/>
      <c r="AB2146" s="100"/>
      <c r="AC2146" s="100"/>
      <c r="AD2146" s="100"/>
      <c r="AE2146" s="100"/>
      <c r="AF2146" s="100"/>
      <c r="AG2146" s="100"/>
      <c r="AH2146" s="100"/>
      <c r="AI2146" s="100"/>
      <c r="AJ2146" s="100"/>
      <c r="AK2146" s="100"/>
      <c r="AL2146" s="100"/>
      <c r="AM2146" s="100"/>
      <c r="AN2146" s="100"/>
      <c r="AO2146" s="105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7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47"/>
      <c r="BJ2146" s="47"/>
      <c r="BK2146" s="47"/>
      <c r="BL2146" s="47"/>
      <c r="BM2146" s="47"/>
    </row>
    <row r="2147" spans="1:65" s="57" customFormat="1" ht="8.4499999999999993" customHeight="1" x14ac:dyDescent="0.25">
      <c r="A2147" s="123"/>
      <c r="B2147" s="124"/>
      <c r="C2147" s="124"/>
      <c r="D2147" s="124"/>
      <c r="E2147" s="125"/>
      <c r="F2147" s="92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93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  <c r="AM2147" s="89"/>
      <c r="AN2147" s="89"/>
      <c r="AO2147" s="90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7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47"/>
      <c r="BJ2147" s="47"/>
      <c r="BK2147" s="47"/>
      <c r="BL2147" s="47"/>
      <c r="BM2147" s="47"/>
    </row>
    <row r="2148" spans="1:65" s="57" customFormat="1" ht="8.4499999999999993" customHeight="1" thickBot="1" x14ac:dyDescent="0.3">
      <c r="A2148" s="132"/>
      <c r="B2148" s="133"/>
      <c r="C2148" s="133"/>
      <c r="D2148" s="133"/>
      <c r="E2148" s="134"/>
      <c r="F2148" s="94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6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7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7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47"/>
      <c r="BJ2148" s="47"/>
      <c r="BK2148" s="47"/>
      <c r="BL2148" s="47"/>
      <c r="BM2148" s="47"/>
    </row>
    <row r="2149" spans="1:65" s="57" customFormat="1" ht="8.4499999999999993" customHeight="1" thickBot="1" x14ac:dyDescent="0.3">
      <c r="A2149" s="3"/>
      <c r="B2149" s="91"/>
      <c r="C2149" s="47"/>
      <c r="D2149" s="47"/>
      <c r="E2149" s="47"/>
      <c r="F2149" s="47"/>
      <c r="G2149" s="47"/>
      <c r="H2149" s="47"/>
      <c r="I2149" s="47"/>
      <c r="J2149" s="47"/>
      <c r="K2149" s="47"/>
      <c r="L2149" s="47"/>
      <c r="M2149" s="47"/>
      <c r="N2149" s="47"/>
      <c r="O2149" s="47"/>
      <c r="P2149" s="47"/>
      <c r="Q2149" s="47"/>
      <c r="R2149" s="47"/>
      <c r="S2149" s="47"/>
      <c r="T2149" s="47"/>
      <c r="U2149" s="47"/>
      <c r="V2149" s="47"/>
      <c r="W2149" s="47"/>
      <c r="X2149" s="47"/>
      <c r="Y2149" s="47"/>
      <c r="Z2149" s="47"/>
      <c r="AA2149" s="47"/>
      <c r="AB2149" s="47"/>
      <c r="AC2149" s="47"/>
      <c r="AD2149" s="47"/>
      <c r="AE2149" s="47"/>
      <c r="AF2149" s="47"/>
      <c r="AG2149" s="47"/>
      <c r="AH2149" s="47"/>
      <c r="AI2149" s="47"/>
      <c r="AJ2149" s="47"/>
      <c r="AK2149" s="47"/>
      <c r="AL2149" s="47"/>
      <c r="AM2149" s="47"/>
      <c r="AN2149" s="47"/>
      <c r="AO2149" s="47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7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47"/>
      <c r="BJ2149" s="47"/>
      <c r="BK2149" s="47"/>
      <c r="BL2149" s="47"/>
      <c r="BM2149" s="47"/>
    </row>
    <row r="2150" spans="1:65" s="57" customFormat="1" ht="8.4499999999999993" customHeight="1" x14ac:dyDescent="0.25">
      <c r="A2150" s="135">
        <f>A2146+1</f>
        <v>704</v>
      </c>
      <c r="B2150" s="136"/>
      <c r="C2150" s="136"/>
      <c r="D2150" s="136"/>
      <c r="E2150" s="137"/>
      <c r="F2150" s="98"/>
      <c r="G2150" s="99"/>
      <c r="H2150" s="99"/>
      <c r="I2150" s="99"/>
      <c r="J2150" s="99"/>
      <c r="K2150" s="99"/>
      <c r="L2150" s="99"/>
      <c r="M2150" s="99"/>
      <c r="N2150" s="99"/>
      <c r="O2150" s="99"/>
      <c r="P2150" s="100"/>
      <c r="Q2150" s="100"/>
      <c r="R2150" s="100"/>
      <c r="S2150" s="100"/>
      <c r="T2150" s="101"/>
      <c r="U2150" s="101"/>
      <c r="V2150" s="102"/>
      <c r="W2150" s="103"/>
      <c r="X2150" s="104"/>
      <c r="Y2150" s="102"/>
      <c r="Z2150" s="102"/>
      <c r="AA2150" s="102"/>
      <c r="AB2150" s="100"/>
      <c r="AC2150" s="100"/>
      <c r="AD2150" s="100"/>
      <c r="AE2150" s="100"/>
      <c r="AF2150" s="100"/>
      <c r="AG2150" s="100"/>
      <c r="AH2150" s="100"/>
      <c r="AI2150" s="100"/>
      <c r="AJ2150" s="100"/>
      <c r="AK2150" s="100"/>
      <c r="AL2150" s="100"/>
      <c r="AM2150" s="100"/>
      <c r="AN2150" s="100"/>
      <c r="AO2150" s="105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7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47"/>
      <c r="BJ2150" s="47"/>
      <c r="BK2150" s="47"/>
      <c r="BL2150" s="47"/>
      <c r="BM2150" s="47"/>
    </row>
    <row r="2151" spans="1:65" s="57" customFormat="1" ht="8.4499999999999993" customHeight="1" x14ac:dyDescent="0.25">
      <c r="A2151" s="120"/>
      <c r="B2151" s="121"/>
      <c r="C2151" s="121"/>
      <c r="D2151" s="121"/>
      <c r="E2151" s="122"/>
      <c r="F2151" s="92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93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  <c r="AM2151" s="89"/>
      <c r="AN2151" s="89"/>
      <c r="AO2151" s="90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7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47"/>
      <c r="BJ2151" s="47"/>
      <c r="BK2151" s="47"/>
      <c r="BL2151" s="47"/>
      <c r="BM2151" s="47"/>
    </row>
    <row r="2152" spans="1:65" s="57" customFormat="1" ht="8.4499999999999993" customHeight="1" thickBot="1" x14ac:dyDescent="0.3">
      <c r="A2152" s="120"/>
      <c r="B2152" s="121"/>
      <c r="C2152" s="121"/>
      <c r="D2152" s="121"/>
      <c r="E2152" s="122"/>
      <c r="F2152" s="94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6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7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7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47"/>
      <c r="BJ2152" s="47"/>
      <c r="BK2152" s="47"/>
      <c r="BL2152" s="47"/>
      <c r="BM2152" s="47"/>
    </row>
    <row r="2153" spans="1:65" s="57" customFormat="1" ht="8.4499999999999993" customHeight="1" x14ac:dyDescent="0.25">
      <c r="A2153" s="126">
        <f>A2150+1</f>
        <v>705</v>
      </c>
      <c r="B2153" s="127"/>
      <c r="C2153" s="127"/>
      <c r="D2153" s="127"/>
      <c r="E2153" s="128"/>
      <c r="F2153" s="98"/>
      <c r="G2153" s="99"/>
      <c r="H2153" s="99"/>
      <c r="I2153" s="99"/>
      <c r="J2153" s="99"/>
      <c r="K2153" s="99"/>
      <c r="L2153" s="99"/>
      <c r="M2153" s="99"/>
      <c r="N2153" s="99"/>
      <c r="O2153" s="99"/>
      <c r="P2153" s="100"/>
      <c r="Q2153" s="100"/>
      <c r="R2153" s="100"/>
      <c r="S2153" s="100"/>
      <c r="T2153" s="101"/>
      <c r="U2153" s="101"/>
      <c r="V2153" s="102"/>
      <c r="W2153" s="103"/>
      <c r="X2153" s="104"/>
      <c r="Y2153" s="102"/>
      <c r="Z2153" s="102"/>
      <c r="AA2153" s="102"/>
      <c r="AB2153" s="100"/>
      <c r="AC2153" s="100"/>
      <c r="AD2153" s="100"/>
      <c r="AE2153" s="100"/>
      <c r="AF2153" s="100"/>
      <c r="AG2153" s="100"/>
      <c r="AH2153" s="100"/>
      <c r="AI2153" s="100"/>
      <c r="AJ2153" s="100"/>
      <c r="AK2153" s="100"/>
      <c r="AL2153" s="100"/>
      <c r="AM2153" s="100"/>
      <c r="AN2153" s="100"/>
      <c r="AO2153" s="105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7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47"/>
      <c r="BJ2153" s="47"/>
      <c r="BK2153" s="47"/>
      <c r="BL2153" s="47"/>
      <c r="BM2153" s="47"/>
    </row>
    <row r="2154" spans="1:65" s="57" customFormat="1" ht="8.4499999999999993" customHeight="1" x14ac:dyDescent="0.25">
      <c r="A2154" s="120"/>
      <c r="B2154" s="121"/>
      <c r="C2154" s="121"/>
      <c r="D2154" s="121"/>
      <c r="E2154" s="122"/>
      <c r="F2154" s="92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93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  <c r="AM2154" s="89"/>
      <c r="AN2154" s="89"/>
      <c r="AO2154" s="90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7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47"/>
      <c r="BJ2154" s="47"/>
      <c r="BK2154" s="47"/>
      <c r="BL2154" s="47"/>
      <c r="BM2154" s="47"/>
    </row>
    <row r="2155" spans="1:65" s="57" customFormat="1" ht="8.4499999999999993" customHeight="1" thickBot="1" x14ac:dyDescent="0.3">
      <c r="A2155" s="129"/>
      <c r="B2155" s="130"/>
      <c r="C2155" s="130"/>
      <c r="D2155" s="130"/>
      <c r="E2155" s="131"/>
      <c r="F2155" s="94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6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7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7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47"/>
      <c r="BJ2155" s="47"/>
      <c r="BK2155" s="47"/>
      <c r="BL2155" s="47"/>
      <c r="BM2155" s="47"/>
    </row>
    <row r="2156" spans="1:65" s="57" customFormat="1" ht="8.4499999999999993" customHeight="1" x14ac:dyDescent="0.25">
      <c r="A2156" s="126">
        <f>A2153+1</f>
        <v>706</v>
      </c>
      <c r="B2156" s="127"/>
      <c r="C2156" s="127"/>
      <c r="D2156" s="127"/>
      <c r="E2156" s="128"/>
      <c r="F2156" s="98"/>
      <c r="G2156" s="99"/>
      <c r="H2156" s="99"/>
      <c r="I2156" s="99"/>
      <c r="J2156" s="99"/>
      <c r="K2156" s="99"/>
      <c r="L2156" s="99"/>
      <c r="M2156" s="99"/>
      <c r="N2156" s="99"/>
      <c r="O2156" s="99"/>
      <c r="P2156" s="100"/>
      <c r="Q2156" s="100"/>
      <c r="R2156" s="100"/>
      <c r="S2156" s="100"/>
      <c r="T2156" s="101"/>
      <c r="U2156" s="101"/>
      <c r="V2156" s="102"/>
      <c r="W2156" s="103"/>
      <c r="X2156" s="104"/>
      <c r="Y2156" s="102"/>
      <c r="Z2156" s="102"/>
      <c r="AA2156" s="102"/>
      <c r="AB2156" s="100"/>
      <c r="AC2156" s="100"/>
      <c r="AD2156" s="100"/>
      <c r="AE2156" s="100"/>
      <c r="AF2156" s="100"/>
      <c r="AG2156" s="100"/>
      <c r="AH2156" s="100"/>
      <c r="AI2156" s="100"/>
      <c r="AJ2156" s="100"/>
      <c r="AK2156" s="100"/>
      <c r="AL2156" s="100"/>
      <c r="AM2156" s="100"/>
      <c r="AN2156" s="100"/>
      <c r="AO2156" s="105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7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47"/>
      <c r="BJ2156" s="47"/>
      <c r="BK2156" s="47"/>
      <c r="BL2156" s="47"/>
      <c r="BM2156" s="47"/>
    </row>
    <row r="2157" spans="1:65" s="57" customFormat="1" ht="8.4499999999999993" customHeight="1" x14ac:dyDescent="0.25">
      <c r="A2157" s="120"/>
      <c r="B2157" s="121"/>
      <c r="C2157" s="121"/>
      <c r="D2157" s="121"/>
      <c r="E2157" s="122"/>
      <c r="F2157" s="92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93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  <c r="AM2157" s="89"/>
      <c r="AN2157" s="89"/>
      <c r="AO2157" s="90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7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47"/>
      <c r="BJ2157" s="47"/>
      <c r="BK2157" s="47"/>
      <c r="BL2157" s="47"/>
      <c r="BM2157" s="47"/>
    </row>
    <row r="2158" spans="1:65" s="57" customFormat="1" ht="8.4499999999999993" customHeight="1" thickBot="1" x14ac:dyDescent="0.3">
      <c r="A2158" s="129"/>
      <c r="B2158" s="130"/>
      <c r="C2158" s="130"/>
      <c r="D2158" s="130"/>
      <c r="E2158" s="131"/>
      <c r="F2158" s="94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6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7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7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47"/>
      <c r="BJ2158" s="47"/>
      <c r="BK2158" s="47"/>
      <c r="BL2158" s="47"/>
      <c r="BM2158" s="47"/>
    </row>
    <row r="2159" spans="1:65" s="57" customFormat="1" ht="8.4499999999999993" customHeight="1" x14ac:dyDescent="0.25">
      <c r="A2159" s="126">
        <f>A2156+1</f>
        <v>707</v>
      </c>
      <c r="B2159" s="127"/>
      <c r="C2159" s="127"/>
      <c r="D2159" s="127"/>
      <c r="E2159" s="128"/>
      <c r="F2159" s="98"/>
      <c r="G2159" s="99"/>
      <c r="H2159" s="99"/>
      <c r="I2159" s="99"/>
      <c r="J2159" s="99"/>
      <c r="K2159" s="99"/>
      <c r="L2159" s="99"/>
      <c r="M2159" s="99"/>
      <c r="N2159" s="99"/>
      <c r="O2159" s="99"/>
      <c r="P2159" s="100"/>
      <c r="Q2159" s="100"/>
      <c r="R2159" s="100"/>
      <c r="S2159" s="100"/>
      <c r="T2159" s="101"/>
      <c r="U2159" s="101"/>
      <c r="V2159" s="102"/>
      <c r="W2159" s="103"/>
      <c r="X2159" s="104"/>
      <c r="Y2159" s="102"/>
      <c r="Z2159" s="102"/>
      <c r="AA2159" s="102"/>
      <c r="AB2159" s="100"/>
      <c r="AC2159" s="100"/>
      <c r="AD2159" s="100"/>
      <c r="AE2159" s="100"/>
      <c r="AF2159" s="100"/>
      <c r="AG2159" s="100"/>
      <c r="AH2159" s="100"/>
      <c r="AI2159" s="100"/>
      <c r="AJ2159" s="100"/>
      <c r="AK2159" s="100"/>
      <c r="AL2159" s="100"/>
      <c r="AM2159" s="100"/>
      <c r="AN2159" s="100"/>
      <c r="AO2159" s="105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7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47"/>
      <c r="BJ2159" s="47"/>
      <c r="BK2159" s="47"/>
      <c r="BL2159" s="47"/>
      <c r="BM2159" s="47"/>
    </row>
    <row r="2160" spans="1:65" s="57" customFormat="1" ht="8.4499999999999993" customHeight="1" x14ac:dyDescent="0.25">
      <c r="A2160" s="120"/>
      <c r="B2160" s="121"/>
      <c r="C2160" s="121"/>
      <c r="D2160" s="121"/>
      <c r="E2160" s="122"/>
      <c r="F2160" s="92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93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  <c r="AM2160" s="89"/>
      <c r="AN2160" s="89"/>
      <c r="AO2160" s="90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7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47"/>
      <c r="BJ2160" s="47"/>
      <c r="BK2160" s="47"/>
      <c r="BL2160" s="47"/>
      <c r="BM2160" s="47"/>
    </row>
    <row r="2161" spans="1:65" s="57" customFormat="1" ht="8.4499999999999993" customHeight="1" thickBot="1" x14ac:dyDescent="0.3">
      <c r="A2161" s="129"/>
      <c r="B2161" s="130"/>
      <c r="C2161" s="130"/>
      <c r="D2161" s="130"/>
      <c r="E2161" s="131"/>
      <c r="F2161" s="94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6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7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7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47"/>
      <c r="BJ2161" s="47"/>
      <c r="BK2161" s="47"/>
      <c r="BL2161" s="47"/>
      <c r="BM2161" s="47"/>
    </row>
    <row r="2162" spans="1:65" s="57" customFormat="1" ht="8.4499999999999993" customHeight="1" x14ac:dyDescent="0.25">
      <c r="A2162" s="126">
        <f>A2159+1</f>
        <v>708</v>
      </c>
      <c r="B2162" s="127"/>
      <c r="C2162" s="127"/>
      <c r="D2162" s="127"/>
      <c r="E2162" s="128"/>
      <c r="F2162" s="98"/>
      <c r="G2162" s="99"/>
      <c r="H2162" s="99"/>
      <c r="I2162" s="99"/>
      <c r="J2162" s="99"/>
      <c r="K2162" s="99"/>
      <c r="L2162" s="99"/>
      <c r="M2162" s="99"/>
      <c r="N2162" s="99"/>
      <c r="O2162" s="99"/>
      <c r="P2162" s="100"/>
      <c r="Q2162" s="100"/>
      <c r="R2162" s="100"/>
      <c r="S2162" s="100"/>
      <c r="T2162" s="101"/>
      <c r="U2162" s="101"/>
      <c r="V2162" s="102"/>
      <c r="W2162" s="103"/>
      <c r="X2162" s="104"/>
      <c r="Y2162" s="102"/>
      <c r="Z2162" s="102"/>
      <c r="AA2162" s="102"/>
      <c r="AB2162" s="100"/>
      <c r="AC2162" s="100"/>
      <c r="AD2162" s="100"/>
      <c r="AE2162" s="100"/>
      <c r="AF2162" s="100"/>
      <c r="AG2162" s="100"/>
      <c r="AH2162" s="100"/>
      <c r="AI2162" s="100"/>
      <c r="AJ2162" s="100"/>
      <c r="AK2162" s="100"/>
      <c r="AL2162" s="100"/>
      <c r="AM2162" s="100"/>
      <c r="AN2162" s="100"/>
      <c r="AO2162" s="105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7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47"/>
      <c r="BJ2162" s="47"/>
      <c r="BK2162" s="47"/>
      <c r="BL2162" s="47"/>
      <c r="BM2162" s="47"/>
    </row>
    <row r="2163" spans="1:65" s="57" customFormat="1" ht="8.4499999999999993" customHeight="1" x14ac:dyDescent="0.25">
      <c r="A2163" s="120"/>
      <c r="B2163" s="121"/>
      <c r="C2163" s="121"/>
      <c r="D2163" s="121"/>
      <c r="E2163" s="122"/>
      <c r="F2163" s="92"/>
      <c r="G2163" s="89"/>
      <c r="H2163" s="89"/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93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  <c r="AM2163" s="89"/>
      <c r="AN2163" s="89"/>
      <c r="AO2163" s="90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7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47"/>
      <c r="BJ2163" s="47"/>
      <c r="BK2163" s="47"/>
      <c r="BL2163" s="47"/>
      <c r="BM2163" s="47"/>
    </row>
    <row r="2164" spans="1:65" s="57" customFormat="1" ht="8.4499999999999993" customHeight="1" thickBot="1" x14ac:dyDescent="0.3">
      <c r="A2164" s="129"/>
      <c r="B2164" s="130"/>
      <c r="C2164" s="130"/>
      <c r="D2164" s="130"/>
      <c r="E2164" s="131"/>
      <c r="F2164" s="94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6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7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7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47"/>
      <c r="BJ2164" s="47"/>
      <c r="BK2164" s="47"/>
      <c r="BL2164" s="47"/>
      <c r="BM2164" s="47"/>
    </row>
    <row r="2165" spans="1:65" s="57" customFormat="1" ht="8.4499999999999993" customHeight="1" x14ac:dyDescent="0.25">
      <c r="A2165" s="126">
        <f>A2162+1</f>
        <v>709</v>
      </c>
      <c r="B2165" s="127"/>
      <c r="C2165" s="127"/>
      <c r="D2165" s="127"/>
      <c r="E2165" s="128"/>
      <c r="F2165" s="98"/>
      <c r="G2165" s="99"/>
      <c r="H2165" s="99"/>
      <c r="I2165" s="99"/>
      <c r="J2165" s="99"/>
      <c r="K2165" s="99"/>
      <c r="L2165" s="99"/>
      <c r="M2165" s="99"/>
      <c r="N2165" s="99"/>
      <c r="O2165" s="99"/>
      <c r="P2165" s="100"/>
      <c r="Q2165" s="100"/>
      <c r="R2165" s="100"/>
      <c r="S2165" s="100"/>
      <c r="T2165" s="101"/>
      <c r="U2165" s="101"/>
      <c r="V2165" s="102"/>
      <c r="W2165" s="103"/>
      <c r="X2165" s="104"/>
      <c r="Y2165" s="102"/>
      <c r="Z2165" s="102"/>
      <c r="AA2165" s="102"/>
      <c r="AB2165" s="100"/>
      <c r="AC2165" s="100"/>
      <c r="AD2165" s="100"/>
      <c r="AE2165" s="100"/>
      <c r="AF2165" s="100"/>
      <c r="AG2165" s="100"/>
      <c r="AH2165" s="100"/>
      <c r="AI2165" s="100"/>
      <c r="AJ2165" s="100"/>
      <c r="AK2165" s="100"/>
      <c r="AL2165" s="100"/>
      <c r="AM2165" s="100"/>
      <c r="AN2165" s="100"/>
      <c r="AO2165" s="105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7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47"/>
      <c r="BJ2165" s="47"/>
      <c r="BK2165" s="47"/>
      <c r="BL2165" s="47"/>
      <c r="BM2165" s="47"/>
    </row>
    <row r="2166" spans="1:65" s="57" customFormat="1" ht="8.4499999999999993" customHeight="1" x14ac:dyDescent="0.25">
      <c r="A2166" s="120"/>
      <c r="B2166" s="121"/>
      <c r="C2166" s="121"/>
      <c r="D2166" s="121"/>
      <c r="E2166" s="122"/>
      <c r="F2166" s="92"/>
      <c r="G2166" s="89"/>
      <c r="H2166" s="89"/>
      <c r="I2166" s="89"/>
      <c r="J2166" s="89"/>
      <c r="K2166" s="89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93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  <c r="AM2166" s="89"/>
      <c r="AN2166" s="89"/>
      <c r="AO2166" s="90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7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47"/>
      <c r="BJ2166" s="47"/>
      <c r="BK2166" s="47"/>
      <c r="BL2166" s="47"/>
      <c r="BM2166" s="47"/>
    </row>
    <row r="2167" spans="1:65" s="57" customFormat="1" ht="8.4499999999999993" customHeight="1" thickBot="1" x14ac:dyDescent="0.3">
      <c r="A2167" s="129"/>
      <c r="B2167" s="130"/>
      <c r="C2167" s="130"/>
      <c r="D2167" s="130"/>
      <c r="E2167" s="131"/>
      <c r="F2167" s="94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6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7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7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47"/>
      <c r="BJ2167" s="47"/>
      <c r="BK2167" s="47"/>
      <c r="BL2167" s="47"/>
      <c r="BM2167" s="47"/>
    </row>
    <row r="2168" spans="1:65" s="57" customFormat="1" ht="8.4499999999999993" customHeight="1" x14ac:dyDescent="0.25">
      <c r="A2168" s="126">
        <f>A2165+1</f>
        <v>710</v>
      </c>
      <c r="B2168" s="127"/>
      <c r="C2168" s="127"/>
      <c r="D2168" s="127"/>
      <c r="E2168" s="128"/>
      <c r="F2168" s="98"/>
      <c r="G2168" s="99"/>
      <c r="H2168" s="99"/>
      <c r="I2168" s="99"/>
      <c r="J2168" s="99"/>
      <c r="K2168" s="99"/>
      <c r="L2168" s="99"/>
      <c r="M2168" s="99"/>
      <c r="N2168" s="99"/>
      <c r="O2168" s="99"/>
      <c r="P2168" s="100"/>
      <c r="Q2168" s="100"/>
      <c r="R2168" s="100"/>
      <c r="S2168" s="100"/>
      <c r="T2168" s="101"/>
      <c r="U2168" s="101"/>
      <c r="V2168" s="102"/>
      <c r="W2168" s="103"/>
      <c r="X2168" s="104"/>
      <c r="Y2168" s="102"/>
      <c r="Z2168" s="102"/>
      <c r="AA2168" s="102"/>
      <c r="AB2168" s="100"/>
      <c r="AC2168" s="100"/>
      <c r="AD2168" s="100"/>
      <c r="AE2168" s="100"/>
      <c r="AF2168" s="100"/>
      <c r="AG2168" s="100"/>
      <c r="AH2168" s="100"/>
      <c r="AI2168" s="100"/>
      <c r="AJ2168" s="100"/>
      <c r="AK2168" s="100"/>
      <c r="AL2168" s="100"/>
      <c r="AM2168" s="100"/>
      <c r="AN2168" s="100"/>
      <c r="AO2168" s="105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7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47"/>
      <c r="BJ2168" s="47"/>
      <c r="BK2168" s="47"/>
      <c r="BL2168" s="47"/>
      <c r="BM2168" s="47"/>
    </row>
    <row r="2169" spans="1:65" s="57" customFormat="1" ht="8.4499999999999993" customHeight="1" x14ac:dyDescent="0.25">
      <c r="A2169" s="120"/>
      <c r="B2169" s="121"/>
      <c r="C2169" s="121"/>
      <c r="D2169" s="121"/>
      <c r="E2169" s="122"/>
      <c r="F2169" s="92"/>
      <c r="G2169" s="89"/>
      <c r="H2169" s="89"/>
      <c r="I2169" s="89"/>
      <c r="J2169" s="89"/>
      <c r="K2169" s="89"/>
      <c r="L2169" s="89"/>
      <c r="M2169" s="89"/>
      <c r="N2169" s="89"/>
      <c r="O2169" s="89"/>
      <c r="P2169" s="89"/>
      <c r="Q2169" s="89"/>
      <c r="R2169" s="89"/>
      <c r="S2169" s="89"/>
      <c r="T2169" s="89"/>
      <c r="U2169" s="89"/>
      <c r="V2169" s="89"/>
      <c r="W2169" s="93"/>
      <c r="X2169" s="89"/>
      <c r="Y2169" s="89"/>
      <c r="Z2169" s="89"/>
      <c r="AA2169" s="89"/>
      <c r="AB2169" s="89"/>
      <c r="AC2169" s="89"/>
      <c r="AD2169" s="89"/>
      <c r="AE2169" s="89"/>
      <c r="AF2169" s="89"/>
      <c r="AG2169" s="89"/>
      <c r="AH2169" s="89"/>
      <c r="AI2169" s="89"/>
      <c r="AJ2169" s="89"/>
      <c r="AK2169" s="89"/>
      <c r="AL2169" s="89"/>
      <c r="AM2169" s="89"/>
      <c r="AN2169" s="89"/>
      <c r="AO2169" s="90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7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47"/>
      <c r="BJ2169" s="47"/>
      <c r="BK2169" s="47"/>
      <c r="BL2169" s="47"/>
      <c r="BM2169" s="47"/>
    </row>
    <row r="2170" spans="1:65" s="57" customFormat="1" ht="8.4499999999999993" customHeight="1" thickBot="1" x14ac:dyDescent="0.3">
      <c r="A2170" s="129"/>
      <c r="B2170" s="130"/>
      <c r="C2170" s="130"/>
      <c r="D2170" s="130"/>
      <c r="E2170" s="131"/>
      <c r="F2170" s="94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6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7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7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47"/>
      <c r="BJ2170" s="47"/>
      <c r="BK2170" s="47"/>
      <c r="BL2170" s="47"/>
      <c r="BM2170" s="47"/>
    </row>
    <row r="2171" spans="1:65" s="57" customFormat="1" ht="8.4499999999999993" customHeight="1" x14ac:dyDescent="0.25">
      <c r="A2171" s="126">
        <f>A2168+1</f>
        <v>711</v>
      </c>
      <c r="B2171" s="127"/>
      <c r="C2171" s="127"/>
      <c r="D2171" s="127"/>
      <c r="E2171" s="128"/>
      <c r="F2171" s="98"/>
      <c r="G2171" s="99"/>
      <c r="H2171" s="99"/>
      <c r="I2171" s="99"/>
      <c r="J2171" s="99"/>
      <c r="K2171" s="99"/>
      <c r="L2171" s="99"/>
      <c r="M2171" s="99"/>
      <c r="N2171" s="99"/>
      <c r="O2171" s="99"/>
      <c r="P2171" s="100"/>
      <c r="Q2171" s="100"/>
      <c r="R2171" s="100"/>
      <c r="S2171" s="100"/>
      <c r="T2171" s="101"/>
      <c r="U2171" s="101"/>
      <c r="V2171" s="102"/>
      <c r="W2171" s="103"/>
      <c r="X2171" s="104"/>
      <c r="Y2171" s="102"/>
      <c r="Z2171" s="102"/>
      <c r="AA2171" s="102"/>
      <c r="AB2171" s="100"/>
      <c r="AC2171" s="100"/>
      <c r="AD2171" s="100"/>
      <c r="AE2171" s="100"/>
      <c r="AF2171" s="100"/>
      <c r="AG2171" s="100"/>
      <c r="AH2171" s="100"/>
      <c r="AI2171" s="100"/>
      <c r="AJ2171" s="100"/>
      <c r="AK2171" s="100"/>
      <c r="AL2171" s="100"/>
      <c r="AM2171" s="100"/>
      <c r="AN2171" s="100"/>
      <c r="AO2171" s="105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7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47"/>
      <c r="BJ2171" s="47"/>
      <c r="BK2171" s="47"/>
      <c r="BL2171" s="47"/>
      <c r="BM2171" s="47"/>
    </row>
    <row r="2172" spans="1:65" s="57" customFormat="1" ht="8.4499999999999993" customHeight="1" x14ac:dyDescent="0.25">
      <c r="A2172" s="120"/>
      <c r="B2172" s="121"/>
      <c r="C2172" s="121"/>
      <c r="D2172" s="121"/>
      <c r="E2172" s="122"/>
      <c r="F2172" s="92"/>
      <c r="G2172" s="89"/>
      <c r="H2172" s="89"/>
      <c r="I2172" s="89"/>
      <c r="J2172" s="89"/>
      <c r="K2172" s="89"/>
      <c r="L2172" s="89"/>
      <c r="M2172" s="89"/>
      <c r="N2172" s="89"/>
      <c r="O2172" s="89"/>
      <c r="P2172" s="89"/>
      <c r="Q2172" s="89"/>
      <c r="R2172" s="89"/>
      <c r="S2172" s="89"/>
      <c r="T2172" s="89"/>
      <c r="U2172" s="89"/>
      <c r="V2172" s="89"/>
      <c r="W2172" s="93"/>
      <c r="X2172" s="89"/>
      <c r="Y2172" s="89"/>
      <c r="Z2172" s="89"/>
      <c r="AA2172" s="89"/>
      <c r="AB2172" s="89"/>
      <c r="AC2172" s="89"/>
      <c r="AD2172" s="89"/>
      <c r="AE2172" s="89"/>
      <c r="AF2172" s="89"/>
      <c r="AG2172" s="89"/>
      <c r="AH2172" s="89"/>
      <c r="AI2172" s="89"/>
      <c r="AJ2172" s="89"/>
      <c r="AK2172" s="89"/>
      <c r="AL2172" s="89"/>
      <c r="AM2172" s="89"/>
      <c r="AN2172" s="89"/>
      <c r="AO2172" s="90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7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47"/>
      <c r="BJ2172" s="47"/>
      <c r="BK2172" s="47"/>
      <c r="BL2172" s="47"/>
      <c r="BM2172" s="47"/>
    </row>
    <row r="2173" spans="1:65" s="57" customFormat="1" ht="8.4499999999999993" customHeight="1" thickBot="1" x14ac:dyDescent="0.3">
      <c r="A2173" s="129"/>
      <c r="B2173" s="130"/>
      <c r="C2173" s="130"/>
      <c r="D2173" s="130"/>
      <c r="E2173" s="131"/>
      <c r="F2173" s="94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6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7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7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47"/>
      <c r="BJ2173" s="47"/>
      <c r="BK2173" s="47"/>
      <c r="BL2173" s="47"/>
      <c r="BM2173" s="47"/>
    </row>
    <row r="2174" spans="1:65" s="57" customFormat="1" ht="8.4499999999999993" customHeight="1" x14ac:dyDescent="0.25">
      <c r="A2174" s="126">
        <f>A2171+1</f>
        <v>712</v>
      </c>
      <c r="B2174" s="127"/>
      <c r="C2174" s="127"/>
      <c r="D2174" s="127"/>
      <c r="E2174" s="128"/>
      <c r="F2174" s="98"/>
      <c r="G2174" s="99"/>
      <c r="H2174" s="99"/>
      <c r="I2174" s="99"/>
      <c r="J2174" s="99"/>
      <c r="K2174" s="99"/>
      <c r="L2174" s="99"/>
      <c r="M2174" s="99"/>
      <c r="N2174" s="99"/>
      <c r="O2174" s="99"/>
      <c r="P2174" s="100"/>
      <c r="Q2174" s="100"/>
      <c r="R2174" s="100"/>
      <c r="S2174" s="100"/>
      <c r="T2174" s="101"/>
      <c r="U2174" s="101"/>
      <c r="V2174" s="102"/>
      <c r="W2174" s="103"/>
      <c r="X2174" s="104"/>
      <c r="Y2174" s="102"/>
      <c r="Z2174" s="102"/>
      <c r="AA2174" s="102"/>
      <c r="AB2174" s="100"/>
      <c r="AC2174" s="100"/>
      <c r="AD2174" s="100"/>
      <c r="AE2174" s="100"/>
      <c r="AF2174" s="100"/>
      <c r="AG2174" s="100"/>
      <c r="AH2174" s="100"/>
      <c r="AI2174" s="100"/>
      <c r="AJ2174" s="100"/>
      <c r="AK2174" s="100"/>
      <c r="AL2174" s="100"/>
      <c r="AM2174" s="100"/>
      <c r="AN2174" s="100"/>
      <c r="AO2174" s="105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7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47"/>
      <c r="BJ2174" s="47"/>
      <c r="BK2174" s="47"/>
      <c r="BL2174" s="47"/>
      <c r="BM2174" s="47"/>
    </row>
    <row r="2175" spans="1:65" s="57" customFormat="1" ht="8.4499999999999993" customHeight="1" x14ac:dyDescent="0.25">
      <c r="A2175" s="120"/>
      <c r="B2175" s="121"/>
      <c r="C2175" s="121"/>
      <c r="D2175" s="121"/>
      <c r="E2175" s="122"/>
      <c r="F2175" s="92"/>
      <c r="G2175" s="89"/>
      <c r="H2175" s="89"/>
      <c r="I2175" s="89"/>
      <c r="J2175" s="89"/>
      <c r="K2175" s="89"/>
      <c r="L2175" s="89"/>
      <c r="M2175" s="89"/>
      <c r="N2175" s="89"/>
      <c r="O2175" s="89"/>
      <c r="P2175" s="89"/>
      <c r="Q2175" s="89"/>
      <c r="R2175" s="89"/>
      <c r="S2175" s="89"/>
      <c r="T2175" s="89"/>
      <c r="U2175" s="89"/>
      <c r="V2175" s="89"/>
      <c r="W2175" s="93"/>
      <c r="X2175" s="89"/>
      <c r="Y2175" s="89"/>
      <c r="Z2175" s="89"/>
      <c r="AA2175" s="89"/>
      <c r="AB2175" s="89"/>
      <c r="AC2175" s="89"/>
      <c r="AD2175" s="89"/>
      <c r="AE2175" s="89"/>
      <c r="AF2175" s="89"/>
      <c r="AG2175" s="89"/>
      <c r="AH2175" s="89"/>
      <c r="AI2175" s="89"/>
      <c r="AJ2175" s="89"/>
      <c r="AK2175" s="89"/>
      <c r="AL2175" s="89"/>
      <c r="AM2175" s="89"/>
      <c r="AN2175" s="89"/>
      <c r="AO2175" s="90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7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47"/>
      <c r="BJ2175" s="47"/>
      <c r="BK2175" s="47"/>
      <c r="BL2175" s="47"/>
      <c r="BM2175" s="47"/>
    </row>
    <row r="2176" spans="1:65" s="57" customFormat="1" ht="8.4499999999999993" customHeight="1" thickBot="1" x14ac:dyDescent="0.3">
      <c r="A2176" s="129"/>
      <c r="B2176" s="130"/>
      <c r="C2176" s="130"/>
      <c r="D2176" s="130"/>
      <c r="E2176" s="131"/>
      <c r="F2176" s="94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6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7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7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47"/>
      <c r="BJ2176" s="47"/>
      <c r="BK2176" s="47"/>
      <c r="BL2176" s="47"/>
      <c r="BM2176" s="47"/>
    </row>
    <row r="2177" spans="1:65" s="57" customFormat="1" ht="8.4499999999999993" customHeight="1" x14ac:dyDescent="0.25">
      <c r="A2177" s="126">
        <f>A2174+1</f>
        <v>713</v>
      </c>
      <c r="B2177" s="127"/>
      <c r="C2177" s="127"/>
      <c r="D2177" s="127"/>
      <c r="E2177" s="128"/>
      <c r="F2177" s="98"/>
      <c r="G2177" s="99"/>
      <c r="H2177" s="99"/>
      <c r="I2177" s="99"/>
      <c r="J2177" s="99"/>
      <c r="K2177" s="99"/>
      <c r="L2177" s="99"/>
      <c r="M2177" s="99"/>
      <c r="N2177" s="99"/>
      <c r="O2177" s="99"/>
      <c r="P2177" s="100"/>
      <c r="Q2177" s="100"/>
      <c r="R2177" s="100"/>
      <c r="S2177" s="100"/>
      <c r="T2177" s="101"/>
      <c r="U2177" s="101"/>
      <c r="V2177" s="102"/>
      <c r="W2177" s="103"/>
      <c r="X2177" s="104"/>
      <c r="Y2177" s="102"/>
      <c r="Z2177" s="102"/>
      <c r="AA2177" s="102"/>
      <c r="AB2177" s="100"/>
      <c r="AC2177" s="100"/>
      <c r="AD2177" s="100"/>
      <c r="AE2177" s="100"/>
      <c r="AF2177" s="100"/>
      <c r="AG2177" s="100"/>
      <c r="AH2177" s="100"/>
      <c r="AI2177" s="100"/>
      <c r="AJ2177" s="100"/>
      <c r="AK2177" s="100"/>
      <c r="AL2177" s="100"/>
      <c r="AM2177" s="100"/>
      <c r="AN2177" s="100"/>
      <c r="AO2177" s="105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7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47"/>
      <c r="BJ2177" s="47"/>
      <c r="BK2177" s="47"/>
      <c r="BL2177" s="47"/>
      <c r="BM2177" s="47"/>
    </row>
    <row r="2178" spans="1:65" s="57" customFormat="1" ht="8.4499999999999993" customHeight="1" x14ac:dyDescent="0.25">
      <c r="A2178" s="120"/>
      <c r="B2178" s="121"/>
      <c r="C2178" s="121"/>
      <c r="D2178" s="121"/>
      <c r="E2178" s="122"/>
      <c r="F2178" s="92"/>
      <c r="G2178" s="89"/>
      <c r="H2178" s="89"/>
      <c r="I2178" s="89"/>
      <c r="J2178" s="89"/>
      <c r="K2178" s="89"/>
      <c r="L2178" s="89"/>
      <c r="M2178" s="89"/>
      <c r="N2178" s="89"/>
      <c r="O2178" s="89"/>
      <c r="P2178" s="89"/>
      <c r="Q2178" s="89"/>
      <c r="R2178" s="89"/>
      <c r="S2178" s="89"/>
      <c r="T2178" s="89"/>
      <c r="U2178" s="89"/>
      <c r="V2178" s="89"/>
      <c r="W2178" s="93"/>
      <c r="X2178" s="89"/>
      <c r="Y2178" s="89"/>
      <c r="Z2178" s="89"/>
      <c r="AA2178" s="89"/>
      <c r="AB2178" s="89"/>
      <c r="AC2178" s="89"/>
      <c r="AD2178" s="89"/>
      <c r="AE2178" s="89"/>
      <c r="AF2178" s="89"/>
      <c r="AG2178" s="89"/>
      <c r="AH2178" s="89"/>
      <c r="AI2178" s="89"/>
      <c r="AJ2178" s="89"/>
      <c r="AK2178" s="89"/>
      <c r="AL2178" s="89"/>
      <c r="AM2178" s="89"/>
      <c r="AN2178" s="89"/>
      <c r="AO2178" s="90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7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47"/>
      <c r="BJ2178" s="47"/>
      <c r="BK2178" s="47"/>
      <c r="BL2178" s="47"/>
      <c r="BM2178" s="47"/>
    </row>
    <row r="2179" spans="1:65" s="57" customFormat="1" ht="8.4499999999999993" customHeight="1" thickBot="1" x14ac:dyDescent="0.3">
      <c r="A2179" s="129"/>
      <c r="B2179" s="130"/>
      <c r="C2179" s="130"/>
      <c r="D2179" s="130"/>
      <c r="E2179" s="131"/>
      <c r="F2179" s="94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6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7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7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47"/>
      <c r="BJ2179" s="47"/>
      <c r="BK2179" s="47"/>
      <c r="BL2179" s="47"/>
      <c r="BM2179" s="47"/>
    </row>
    <row r="2180" spans="1:65" s="57" customFormat="1" ht="8.4499999999999993" customHeight="1" x14ac:dyDescent="0.25">
      <c r="A2180" s="126">
        <f>A2177+1</f>
        <v>714</v>
      </c>
      <c r="B2180" s="127"/>
      <c r="C2180" s="127"/>
      <c r="D2180" s="127"/>
      <c r="E2180" s="128"/>
      <c r="F2180" s="98"/>
      <c r="G2180" s="99"/>
      <c r="H2180" s="99"/>
      <c r="I2180" s="99"/>
      <c r="J2180" s="99"/>
      <c r="K2180" s="99"/>
      <c r="L2180" s="99"/>
      <c r="M2180" s="99"/>
      <c r="N2180" s="99"/>
      <c r="O2180" s="99"/>
      <c r="P2180" s="100"/>
      <c r="Q2180" s="100"/>
      <c r="R2180" s="100"/>
      <c r="S2180" s="100"/>
      <c r="T2180" s="101"/>
      <c r="U2180" s="101"/>
      <c r="V2180" s="102"/>
      <c r="W2180" s="103"/>
      <c r="X2180" s="104"/>
      <c r="Y2180" s="102"/>
      <c r="Z2180" s="102"/>
      <c r="AA2180" s="102"/>
      <c r="AB2180" s="100"/>
      <c r="AC2180" s="100"/>
      <c r="AD2180" s="100"/>
      <c r="AE2180" s="100"/>
      <c r="AF2180" s="100"/>
      <c r="AG2180" s="100"/>
      <c r="AH2180" s="100"/>
      <c r="AI2180" s="100"/>
      <c r="AJ2180" s="100"/>
      <c r="AK2180" s="100"/>
      <c r="AL2180" s="100"/>
      <c r="AM2180" s="100"/>
      <c r="AN2180" s="100"/>
      <c r="AO2180" s="105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7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47"/>
      <c r="BJ2180" s="47"/>
      <c r="BK2180" s="47"/>
      <c r="BL2180" s="47"/>
      <c r="BM2180" s="47"/>
    </row>
    <row r="2181" spans="1:65" s="57" customFormat="1" ht="8.4499999999999993" customHeight="1" x14ac:dyDescent="0.25">
      <c r="A2181" s="120"/>
      <c r="B2181" s="121"/>
      <c r="C2181" s="121"/>
      <c r="D2181" s="121"/>
      <c r="E2181" s="122"/>
      <c r="F2181" s="92"/>
      <c r="G2181" s="89"/>
      <c r="H2181" s="89"/>
      <c r="I2181" s="89"/>
      <c r="J2181" s="89"/>
      <c r="K2181" s="89"/>
      <c r="L2181" s="89"/>
      <c r="M2181" s="89"/>
      <c r="N2181" s="89"/>
      <c r="O2181" s="89"/>
      <c r="P2181" s="89"/>
      <c r="Q2181" s="89"/>
      <c r="R2181" s="89"/>
      <c r="S2181" s="89"/>
      <c r="T2181" s="89"/>
      <c r="U2181" s="89"/>
      <c r="V2181" s="89"/>
      <c r="W2181" s="93"/>
      <c r="X2181" s="89"/>
      <c r="Y2181" s="89"/>
      <c r="Z2181" s="89"/>
      <c r="AA2181" s="89"/>
      <c r="AB2181" s="89"/>
      <c r="AC2181" s="89"/>
      <c r="AD2181" s="89"/>
      <c r="AE2181" s="89"/>
      <c r="AF2181" s="89"/>
      <c r="AG2181" s="89"/>
      <c r="AH2181" s="89"/>
      <c r="AI2181" s="89"/>
      <c r="AJ2181" s="89"/>
      <c r="AK2181" s="89"/>
      <c r="AL2181" s="89"/>
      <c r="AM2181" s="89"/>
      <c r="AN2181" s="89"/>
      <c r="AO2181" s="90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7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47"/>
      <c r="BJ2181" s="47"/>
      <c r="BK2181" s="47"/>
      <c r="BL2181" s="47"/>
      <c r="BM2181" s="47"/>
    </row>
    <row r="2182" spans="1:65" s="57" customFormat="1" ht="8.4499999999999993" customHeight="1" thickBot="1" x14ac:dyDescent="0.3">
      <c r="A2182" s="129"/>
      <c r="B2182" s="130"/>
      <c r="C2182" s="130"/>
      <c r="D2182" s="130"/>
      <c r="E2182" s="131"/>
      <c r="F2182" s="94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6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7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7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47"/>
      <c r="BJ2182" s="47"/>
      <c r="BK2182" s="47"/>
      <c r="BL2182" s="47"/>
      <c r="BM2182" s="47"/>
    </row>
    <row r="2183" spans="1:65" s="57" customFormat="1" ht="8.4499999999999993" customHeight="1" x14ac:dyDescent="0.25">
      <c r="A2183" s="126">
        <f>A2180+1</f>
        <v>715</v>
      </c>
      <c r="B2183" s="127"/>
      <c r="C2183" s="127"/>
      <c r="D2183" s="127"/>
      <c r="E2183" s="128"/>
      <c r="F2183" s="98"/>
      <c r="G2183" s="99"/>
      <c r="H2183" s="99"/>
      <c r="I2183" s="99"/>
      <c r="J2183" s="99"/>
      <c r="K2183" s="99"/>
      <c r="L2183" s="99"/>
      <c r="M2183" s="99"/>
      <c r="N2183" s="99"/>
      <c r="O2183" s="99"/>
      <c r="P2183" s="100"/>
      <c r="Q2183" s="100"/>
      <c r="R2183" s="100"/>
      <c r="S2183" s="100"/>
      <c r="T2183" s="101"/>
      <c r="U2183" s="101"/>
      <c r="V2183" s="102"/>
      <c r="W2183" s="103"/>
      <c r="X2183" s="104"/>
      <c r="Y2183" s="102"/>
      <c r="Z2183" s="102"/>
      <c r="AA2183" s="102"/>
      <c r="AB2183" s="100"/>
      <c r="AC2183" s="100"/>
      <c r="AD2183" s="100"/>
      <c r="AE2183" s="100"/>
      <c r="AF2183" s="100"/>
      <c r="AG2183" s="100"/>
      <c r="AH2183" s="100"/>
      <c r="AI2183" s="100"/>
      <c r="AJ2183" s="100"/>
      <c r="AK2183" s="100"/>
      <c r="AL2183" s="100"/>
      <c r="AM2183" s="100"/>
      <c r="AN2183" s="100"/>
      <c r="AO2183" s="105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7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47"/>
      <c r="BJ2183" s="47"/>
      <c r="BK2183" s="47"/>
      <c r="BL2183" s="47"/>
      <c r="BM2183" s="47"/>
    </row>
    <row r="2184" spans="1:65" s="57" customFormat="1" ht="8.4499999999999993" customHeight="1" x14ac:dyDescent="0.25">
      <c r="A2184" s="120"/>
      <c r="B2184" s="121"/>
      <c r="C2184" s="121"/>
      <c r="D2184" s="121"/>
      <c r="E2184" s="122"/>
      <c r="F2184" s="92"/>
      <c r="G2184" s="89"/>
      <c r="H2184" s="89"/>
      <c r="I2184" s="89"/>
      <c r="J2184" s="89"/>
      <c r="K2184" s="89"/>
      <c r="L2184" s="89"/>
      <c r="M2184" s="89"/>
      <c r="N2184" s="89"/>
      <c r="O2184" s="89"/>
      <c r="P2184" s="89"/>
      <c r="Q2184" s="89"/>
      <c r="R2184" s="89"/>
      <c r="S2184" s="89"/>
      <c r="T2184" s="89"/>
      <c r="U2184" s="89"/>
      <c r="V2184" s="89"/>
      <c r="W2184" s="93"/>
      <c r="X2184" s="89"/>
      <c r="Y2184" s="89"/>
      <c r="Z2184" s="89"/>
      <c r="AA2184" s="89"/>
      <c r="AB2184" s="89"/>
      <c r="AC2184" s="89"/>
      <c r="AD2184" s="89"/>
      <c r="AE2184" s="89"/>
      <c r="AF2184" s="89"/>
      <c r="AG2184" s="89"/>
      <c r="AH2184" s="89"/>
      <c r="AI2184" s="89"/>
      <c r="AJ2184" s="89"/>
      <c r="AK2184" s="89"/>
      <c r="AL2184" s="89"/>
      <c r="AM2184" s="89"/>
      <c r="AN2184" s="89"/>
      <c r="AO2184" s="90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7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47"/>
      <c r="BJ2184" s="47"/>
      <c r="BK2184" s="47"/>
      <c r="BL2184" s="47"/>
      <c r="BM2184" s="47"/>
    </row>
    <row r="2185" spans="1:65" s="57" customFormat="1" ht="8.4499999999999993" customHeight="1" thickBot="1" x14ac:dyDescent="0.3">
      <c r="A2185" s="129"/>
      <c r="B2185" s="130"/>
      <c r="C2185" s="130"/>
      <c r="D2185" s="130"/>
      <c r="E2185" s="131"/>
      <c r="F2185" s="94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6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7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7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47"/>
      <c r="BJ2185" s="47"/>
      <c r="BK2185" s="47"/>
      <c r="BL2185" s="47"/>
      <c r="BM2185" s="47"/>
    </row>
    <row r="2186" spans="1:65" s="57" customFormat="1" ht="8.4499999999999993" customHeight="1" x14ac:dyDescent="0.25">
      <c r="A2186" s="126">
        <f>A2183+1</f>
        <v>716</v>
      </c>
      <c r="B2186" s="127"/>
      <c r="C2186" s="127"/>
      <c r="D2186" s="127"/>
      <c r="E2186" s="128"/>
      <c r="F2186" s="98"/>
      <c r="G2186" s="99"/>
      <c r="H2186" s="99"/>
      <c r="I2186" s="99"/>
      <c r="J2186" s="99"/>
      <c r="K2186" s="99"/>
      <c r="L2186" s="99"/>
      <c r="M2186" s="99"/>
      <c r="N2186" s="99"/>
      <c r="O2186" s="99"/>
      <c r="P2186" s="100"/>
      <c r="Q2186" s="100"/>
      <c r="R2186" s="100"/>
      <c r="S2186" s="100"/>
      <c r="T2186" s="101"/>
      <c r="U2186" s="101"/>
      <c r="V2186" s="102"/>
      <c r="W2186" s="103"/>
      <c r="X2186" s="104"/>
      <c r="Y2186" s="102"/>
      <c r="Z2186" s="102"/>
      <c r="AA2186" s="102"/>
      <c r="AB2186" s="100"/>
      <c r="AC2186" s="100"/>
      <c r="AD2186" s="100"/>
      <c r="AE2186" s="100"/>
      <c r="AF2186" s="100"/>
      <c r="AG2186" s="100"/>
      <c r="AH2186" s="100"/>
      <c r="AI2186" s="100"/>
      <c r="AJ2186" s="100"/>
      <c r="AK2186" s="100"/>
      <c r="AL2186" s="100"/>
      <c r="AM2186" s="100"/>
      <c r="AN2186" s="100"/>
      <c r="AO2186" s="105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7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47"/>
      <c r="BJ2186" s="47"/>
      <c r="BK2186" s="47"/>
      <c r="BL2186" s="47"/>
      <c r="BM2186" s="47"/>
    </row>
    <row r="2187" spans="1:65" s="57" customFormat="1" ht="8.4499999999999993" customHeight="1" x14ac:dyDescent="0.25">
      <c r="A2187" s="120"/>
      <c r="B2187" s="121"/>
      <c r="C2187" s="121"/>
      <c r="D2187" s="121"/>
      <c r="E2187" s="122"/>
      <c r="F2187" s="92"/>
      <c r="G2187" s="89"/>
      <c r="H2187" s="89"/>
      <c r="I2187" s="89"/>
      <c r="J2187" s="89"/>
      <c r="K2187" s="89"/>
      <c r="L2187" s="89"/>
      <c r="M2187" s="89"/>
      <c r="N2187" s="89"/>
      <c r="O2187" s="89"/>
      <c r="P2187" s="89"/>
      <c r="Q2187" s="89"/>
      <c r="R2187" s="89"/>
      <c r="S2187" s="89"/>
      <c r="T2187" s="89"/>
      <c r="U2187" s="89"/>
      <c r="V2187" s="89"/>
      <c r="W2187" s="93"/>
      <c r="X2187" s="89"/>
      <c r="Y2187" s="89"/>
      <c r="Z2187" s="89"/>
      <c r="AA2187" s="89"/>
      <c r="AB2187" s="89"/>
      <c r="AC2187" s="89"/>
      <c r="AD2187" s="89"/>
      <c r="AE2187" s="89"/>
      <c r="AF2187" s="89"/>
      <c r="AG2187" s="89"/>
      <c r="AH2187" s="89"/>
      <c r="AI2187" s="89"/>
      <c r="AJ2187" s="89"/>
      <c r="AK2187" s="89"/>
      <c r="AL2187" s="89"/>
      <c r="AM2187" s="89"/>
      <c r="AN2187" s="89"/>
      <c r="AO2187" s="90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7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47"/>
      <c r="BJ2187" s="47"/>
      <c r="BK2187" s="47"/>
      <c r="BL2187" s="47"/>
      <c r="BM2187" s="47"/>
    </row>
    <row r="2188" spans="1:65" s="57" customFormat="1" ht="8.4499999999999993" customHeight="1" thickBot="1" x14ac:dyDescent="0.3">
      <c r="A2188" s="129"/>
      <c r="B2188" s="130"/>
      <c r="C2188" s="130"/>
      <c r="D2188" s="130"/>
      <c r="E2188" s="131"/>
      <c r="F2188" s="94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6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7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7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47"/>
      <c r="BJ2188" s="47"/>
      <c r="BK2188" s="47"/>
      <c r="BL2188" s="47"/>
      <c r="BM2188" s="47"/>
    </row>
    <row r="2189" spans="1:65" s="57" customFormat="1" ht="8.4499999999999993" customHeight="1" x14ac:dyDescent="0.25">
      <c r="A2189" s="126">
        <f>A2186+1</f>
        <v>717</v>
      </c>
      <c r="B2189" s="127"/>
      <c r="C2189" s="127"/>
      <c r="D2189" s="127"/>
      <c r="E2189" s="128"/>
      <c r="F2189" s="98"/>
      <c r="G2189" s="99"/>
      <c r="H2189" s="99"/>
      <c r="I2189" s="99"/>
      <c r="J2189" s="99"/>
      <c r="K2189" s="99"/>
      <c r="L2189" s="99"/>
      <c r="M2189" s="99"/>
      <c r="N2189" s="99"/>
      <c r="O2189" s="99"/>
      <c r="P2189" s="100"/>
      <c r="Q2189" s="100"/>
      <c r="R2189" s="100"/>
      <c r="S2189" s="100"/>
      <c r="T2189" s="101"/>
      <c r="U2189" s="101"/>
      <c r="V2189" s="102"/>
      <c r="W2189" s="103"/>
      <c r="X2189" s="104"/>
      <c r="Y2189" s="102"/>
      <c r="Z2189" s="102"/>
      <c r="AA2189" s="102"/>
      <c r="AB2189" s="100"/>
      <c r="AC2189" s="100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105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7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47"/>
      <c r="BJ2189" s="47"/>
      <c r="BK2189" s="47"/>
      <c r="BL2189" s="47"/>
      <c r="BM2189" s="47"/>
    </row>
    <row r="2190" spans="1:65" s="57" customFormat="1" ht="8.4499999999999993" customHeight="1" x14ac:dyDescent="0.25">
      <c r="A2190" s="120"/>
      <c r="B2190" s="121"/>
      <c r="C2190" s="121"/>
      <c r="D2190" s="121"/>
      <c r="E2190" s="122"/>
      <c r="F2190" s="92"/>
      <c r="G2190" s="89"/>
      <c r="H2190" s="89"/>
      <c r="I2190" s="89"/>
      <c r="J2190" s="89"/>
      <c r="K2190" s="89"/>
      <c r="L2190" s="89"/>
      <c r="M2190" s="89"/>
      <c r="N2190" s="89"/>
      <c r="O2190" s="89"/>
      <c r="P2190" s="89"/>
      <c r="Q2190" s="89"/>
      <c r="R2190" s="89"/>
      <c r="S2190" s="89"/>
      <c r="T2190" s="89"/>
      <c r="U2190" s="89"/>
      <c r="V2190" s="89"/>
      <c r="W2190" s="93"/>
      <c r="X2190" s="89"/>
      <c r="Y2190" s="89"/>
      <c r="Z2190" s="89"/>
      <c r="AA2190" s="89"/>
      <c r="AB2190" s="89"/>
      <c r="AC2190" s="89"/>
      <c r="AD2190" s="89"/>
      <c r="AE2190" s="89"/>
      <c r="AF2190" s="89"/>
      <c r="AG2190" s="89"/>
      <c r="AH2190" s="89"/>
      <c r="AI2190" s="89"/>
      <c r="AJ2190" s="89"/>
      <c r="AK2190" s="89"/>
      <c r="AL2190" s="89"/>
      <c r="AM2190" s="89"/>
      <c r="AN2190" s="89"/>
      <c r="AO2190" s="90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7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47"/>
      <c r="BJ2190" s="47"/>
      <c r="BK2190" s="47"/>
      <c r="BL2190" s="47"/>
      <c r="BM2190" s="47"/>
    </row>
    <row r="2191" spans="1:65" s="57" customFormat="1" ht="8.4499999999999993" customHeight="1" thickBot="1" x14ac:dyDescent="0.3">
      <c r="A2191" s="129"/>
      <c r="B2191" s="130"/>
      <c r="C2191" s="130"/>
      <c r="D2191" s="130"/>
      <c r="E2191" s="131"/>
      <c r="F2191" s="94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6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7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7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47"/>
      <c r="BJ2191" s="47"/>
      <c r="BK2191" s="47"/>
      <c r="BL2191" s="47"/>
      <c r="BM2191" s="47"/>
    </row>
    <row r="2192" spans="1:65" s="57" customFormat="1" ht="8.4499999999999993" customHeight="1" x14ac:dyDescent="0.25">
      <c r="A2192" s="126">
        <f>A2189+1</f>
        <v>718</v>
      </c>
      <c r="B2192" s="127"/>
      <c r="C2192" s="127"/>
      <c r="D2192" s="127"/>
      <c r="E2192" s="128"/>
      <c r="F2192" s="98"/>
      <c r="G2192" s="99"/>
      <c r="H2192" s="99"/>
      <c r="I2192" s="99"/>
      <c r="J2192" s="99"/>
      <c r="K2192" s="99"/>
      <c r="L2192" s="99"/>
      <c r="M2192" s="99"/>
      <c r="N2192" s="99"/>
      <c r="O2192" s="99"/>
      <c r="P2192" s="100"/>
      <c r="Q2192" s="100"/>
      <c r="R2192" s="100"/>
      <c r="S2192" s="100"/>
      <c r="T2192" s="101"/>
      <c r="U2192" s="101"/>
      <c r="V2192" s="102"/>
      <c r="W2192" s="103"/>
      <c r="X2192" s="104"/>
      <c r="Y2192" s="102"/>
      <c r="Z2192" s="102"/>
      <c r="AA2192" s="102"/>
      <c r="AB2192" s="100"/>
      <c r="AC2192" s="100"/>
      <c r="AD2192" s="100"/>
      <c r="AE2192" s="100"/>
      <c r="AF2192" s="100"/>
      <c r="AG2192" s="100"/>
      <c r="AH2192" s="100"/>
      <c r="AI2192" s="100"/>
      <c r="AJ2192" s="100"/>
      <c r="AK2192" s="100"/>
      <c r="AL2192" s="100"/>
      <c r="AM2192" s="100"/>
      <c r="AN2192" s="100"/>
      <c r="AO2192" s="105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7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47"/>
      <c r="BJ2192" s="47"/>
      <c r="BK2192" s="47"/>
      <c r="BL2192" s="47"/>
      <c r="BM2192" s="47"/>
    </row>
    <row r="2193" spans="1:65" s="57" customFormat="1" ht="8.4499999999999993" customHeight="1" x14ac:dyDescent="0.25">
      <c r="A2193" s="120"/>
      <c r="B2193" s="121"/>
      <c r="C2193" s="121"/>
      <c r="D2193" s="121"/>
      <c r="E2193" s="122"/>
      <c r="F2193" s="92"/>
      <c r="G2193" s="89"/>
      <c r="H2193" s="89"/>
      <c r="I2193" s="89"/>
      <c r="J2193" s="89"/>
      <c r="K2193" s="89"/>
      <c r="L2193" s="89"/>
      <c r="M2193" s="89"/>
      <c r="N2193" s="89"/>
      <c r="O2193" s="89"/>
      <c r="P2193" s="89"/>
      <c r="Q2193" s="89"/>
      <c r="R2193" s="89"/>
      <c r="S2193" s="89"/>
      <c r="T2193" s="89"/>
      <c r="U2193" s="89"/>
      <c r="V2193" s="89"/>
      <c r="W2193" s="93"/>
      <c r="X2193" s="89"/>
      <c r="Y2193" s="89"/>
      <c r="Z2193" s="89"/>
      <c r="AA2193" s="89"/>
      <c r="AB2193" s="89"/>
      <c r="AC2193" s="89"/>
      <c r="AD2193" s="89"/>
      <c r="AE2193" s="89"/>
      <c r="AF2193" s="89"/>
      <c r="AG2193" s="89"/>
      <c r="AH2193" s="89"/>
      <c r="AI2193" s="89"/>
      <c r="AJ2193" s="89"/>
      <c r="AK2193" s="89"/>
      <c r="AL2193" s="89"/>
      <c r="AM2193" s="89"/>
      <c r="AN2193" s="89"/>
      <c r="AO2193" s="90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7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47"/>
      <c r="BJ2193" s="47"/>
      <c r="BK2193" s="47"/>
      <c r="BL2193" s="47"/>
      <c r="BM2193" s="47"/>
    </row>
    <row r="2194" spans="1:65" s="57" customFormat="1" ht="8.4499999999999993" customHeight="1" thickBot="1" x14ac:dyDescent="0.3">
      <c r="A2194" s="129"/>
      <c r="B2194" s="130"/>
      <c r="C2194" s="130"/>
      <c r="D2194" s="130"/>
      <c r="E2194" s="131"/>
      <c r="F2194" s="94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6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7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7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47"/>
      <c r="BJ2194" s="47"/>
      <c r="BK2194" s="47"/>
      <c r="BL2194" s="47"/>
      <c r="BM2194" s="47"/>
    </row>
    <row r="2195" spans="1:65" s="57" customFormat="1" ht="8.4499999999999993" customHeight="1" x14ac:dyDescent="0.25">
      <c r="A2195" s="126">
        <f>A2192+1</f>
        <v>719</v>
      </c>
      <c r="B2195" s="127"/>
      <c r="C2195" s="127"/>
      <c r="D2195" s="127"/>
      <c r="E2195" s="128"/>
      <c r="F2195" s="98"/>
      <c r="G2195" s="99"/>
      <c r="H2195" s="99"/>
      <c r="I2195" s="99"/>
      <c r="J2195" s="99"/>
      <c r="K2195" s="99"/>
      <c r="L2195" s="99"/>
      <c r="M2195" s="99"/>
      <c r="N2195" s="99"/>
      <c r="O2195" s="99"/>
      <c r="P2195" s="100"/>
      <c r="Q2195" s="100"/>
      <c r="R2195" s="100"/>
      <c r="S2195" s="100"/>
      <c r="T2195" s="101"/>
      <c r="U2195" s="101"/>
      <c r="V2195" s="102"/>
      <c r="W2195" s="103"/>
      <c r="X2195" s="104"/>
      <c r="Y2195" s="102"/>
      <c r="Z2195" s="102"/>
      <c r="AA2195" s="102"/>
      <c r="AB2195" s="100"/>
      <c r="AC2195" s="100"/>
      <c r="AD2195" s="100"/>
      <c r="AE2195" s="100"/>
      <c r="AF2195" s="100"/>
      <c r="AG2195" s="100"/>
      <c r="AH2195" s="100"/>
      <c r="AI2195" s="100"/>
      <c r="AJ2195" s="100"/>
      <c r="AK2195" s="100"/>
      <c r="AL2195" s="100"/>
      <c r="AM2195" s="100"/>
      <c r="AN2195" s="100"/>
      <c r="AO2195" s="105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7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47"/>
      <c r="BJ2195" s="47"/>
      <c r="BK2195" s="47"/>
      <c r="BL2195" s="47"/>
      <c r="BM2195" s="47"/>
    </row>
    <row r="2196" spans="1:65" s="57" customFormat="1" ht="8.4499999999999993" customHeight="1" x14ac:dyDescent="0.25">
      <c r="A2196" s="120"/>
      <c r="B2196" s="121"/>
      <c r="C2196" s="121"/>
      <c r="D2196" s="121"/>
      <c r="E2196" s="122"/>
      <c r="F2196" s="92"/>
      <c r="G2196" s="89"/>
      <c r="H2196" s="89"/>
      <c r="I2196" s="89"/>
      <c r="J2196" s="89"/>
      <c r="K2196" s="89"/>
      <c r="L2196" s="89"/>
      <c r="M2196" s="89"/>
      <c r="N2196" s="89"/>
      <c r="O2196" s="89"/>
      <c r="P2196" s="89"/>
      <c r="Q2196" s="89"/>
      <c r="R2196" s="89"/>
      <c r="S2196" s="89"/>
      <c r="T2196" s="89"/>
      <c r="U2196" s="89"/>
      <c r="V2196" s="89"/>
      <c r="W2196" s="93"/>
      <c r="X2196" s="89"/>
      <c r="Y2196" s="89"/>
      <c r="Z2196" s="89"/>
      <c r="AA2196" s="89"/>
      <c r="AB2196" s="89"/>
      <c r="AC2196" s="89"/>
      <c r="AD2196" s="89"/>
      <c r="AE2196" s="89"/>
      <c r="AF2196" s="89"/>
      <c r="AG2196" s="89"/>
      <c r="AH2196" s="89"/>
      <c r="AI2196" s="89"/>
      <c r="AJ2196" s="89"/>
      <c r="AK2196" s="89"/>
      <c r="AL2196" s="89"/>
      <c r="AM2196" s="89"/>
      <c r="AN2196" s="89"/>
      <c r="AO2196" s="90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7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47"/>
      <c r="BJ2196" s="47"/>
      <c r="BK2196" s="47"/>
      <c r="BL2196" s="47"/>
      <c r="BM2196" s="47"/>
    </row>
    <row r="2197" spans="1:65" s="57" customFormat="1" ht="8.4499999999999993" customHeight="1" thickBot="1" x14ac:dyDescent="0.3">
      <c r="A2197" s="129"/>
      <c r="B2197" s="130"/>
      <c r="C2197" s="130"/>
      <c r="D2197" s="130"/>
      <c r="E2197" s="131"/>
      <c r="F2197" s="94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6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7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7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47"/>
      <c r="BJ2197" s="47"/>
      <c r="BK2197" s="47"/>
      <c r="BL2197" s="47"/>
      <c r="BM2197" s="47"/>
    </row>
    <row r="2198" spans="1:65" s="57" customFormat="1" ht="8.4499999999999993" customHeight="1" x14ac:dyDescent="0.25">
      <c r="A2198" s="126">
        <f>A2195+1</f>
        <v>720</v>
      </c>
      <c r="B2198" s="127"/>
      <c r="C2198" s="127"/>
      <c r="D2198" s="127"/>
      <c r="E2198" s="128"/>
      <c r="F2198" s="98"/>
      <c r="G2198" s="99"/>
      <c r="H2198" s="99"/>
      <c r="I2198" s="99"/>
      <c r="J2198" s="99"/>
      <c r="K2198" s="99"/>
      <c r="L2198" s="99"/>
      <c r="M2198" s="99"/>
      <c r="N2198" s="99"/>
      <c r="O2198" s="99"/>
      <c r="P2198" s="100"/>
      <c r="Q2198" s="100"/>
      <c r="R2198" s="100"/>
      <c r="S2198" s="100"/>
      <c r="T2198" s="101"/>
      <c r="U2198" s="101"/>
      <c r="V2198" s="102"/>
      <c r="W2198" s="103"/>
      <c r="X2198" s="104"/>
      <c r="Y2198" s="102"/>
      <c r="Z2198" s="102"/>
      <c r="AA2198" s="102"/>
      <c r="AB2198" s="100"/>
      <c r="AC2198" s="100"/>
      <c r="AD2198" s="100"/>
      <c r="AE2198" s="100"/>
      <c r="AF2198" s="100"/>
      <c r="AG2198" s="100"/>
      <c r="AH2198" s="100"/>
      <c r="AI2198" s="100"/>
      <c r="AJ2198" s="100"/>
      <c r="AK2198" s="100"/>
      <c r="AL2198" s="100"/>
      <c r="AM2198" s="100"/>
      <c r="AN2198" s="100"/>
      <c r="AO2198" s="105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7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47"/>
      <c r="BJ2198" s="47"/>
      <c r="BK2198" s="47"/>
      <c r="BL2198" s="47"/>
      <c r="BM2198" s="47"/>
    </row>
    <row r="2199" spans="1:65" s="57" customFormat="1" ht="8.4499999999999993" customHeight="1" x14ac:dyDescent="0.25">
      <c r="A2199" s="120"/>
      <c r="B2199" s="121"/>
      <c r="C2199" s="121"/>
      <c r="D2199" s="121"/>
      <c r="E2199" s="122"/>
      <c r="F2199" s="92"/>
      <c r="G2199" s="89"/>
      <c r="H2199" s="89"/>
      <c r="I2199" s="89"/>
      <c r="J2199" s="89"/>
      <c r="K2199" s="89"/>
      <c r="L2199" s="89"/>
      <c r="M2199" s="89"/>
      <c r="N2199" s="89"/>
      <c r="O2199" s="89"/>
      <c r="P2199" s="89"/>
      <c r="Q2199" s="89"/>
      <c r="R2199" s="89"/>
      <c r="S2199" s="89"/>
      <c r="T2199" s="89"/>
      <c r="U2199" s="89"/>
      <c r="V2199" s="89"/>
      <c r="W2199" s="93"/>
      <c r="X2199" s="89"/>
      <c r="Y2199" s="89"/>
      <c r="Z2199" s="89"/>
      <c r="AA2199" s="89"/>
      <c r="AB2199" s="89"/>
      <c r="AC2199" s="89"/>
      <c r="AD2199" s="89"/>
      <c r="AE2199" s="89"/>
      <c r="AF2199" s="89"/>
      <c r="AG2199" s="89"/>
      <c r="AH2199" s="89"/>
      <c r="AI2199" s="89"/>
      <c r="AJ2199" s="89"/>
      <c r="AK2199" s="89"/>
      <c r="AL2199" s="89"/>
      <c r="AM2199" s="89"/>
      <c r="AN2199" s="89"/>
      <c r="AO2199" s="90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7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47"/>
      <c r="BJ2199" s="47"/>
      <c r="BK2199" s="47"/>
      <c r="BL2199" s="47"/>
      <c r="BM2199" s="47"/>
    </row>
    <row r="2200" spans="1:65" s="57" customFormat="1" ht="8.4499999999999993" customHeight="1" thickBot="1" x14ac:dyDescent="0.3">
      <c r="A2200" s="129"/>
      <c r="B2200" s="130"/>
      <c r="C2200" s="130"/>
      <c r="D2200" s="130"/>
      <c r="E2200" s="131"/>
      <c r="F2200" s="94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6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7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7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47"/>
      <c r="BJ2200" s="47"/>
      <c r="BK2200" s="47"/>
      <c r="BL2200" s="47"/>
      <c r="BM2200" s="47"/>
    </row>
    <row r="2201" spans="1:65" s="57" customFormat="1" ht="8.4499999999999993" customHeight="1" x14ac:dyDescent="0.25">
      <c r="A2201" s="126">
        <f>A2198+1</f>
        <v>721</v>
      </c>
      <c r="B2201" s="127"/>
      <c r="C2201" s="127"/>
      <c r="D2201" s="127"/>
      <c r="E2201" s="128"/>
      <c r="F2201" s="98"/>
      <c r="G2201" s="99"/>
      <c r="H2201" s="99"/>
      <c r="I2201" s="99"/>
      <c r="J2201" s="99"/>
      <c r="K2201" s="99"/>
      <c r="L2201" s="99"/>
      <c r="M2201" s="99"/>
      <c r="N2201" s="99"/>
      <c r="O2201" s="99"/>
      <c r="P2201" s="100"/>
      <c r="Q2201" s="100"/>
      <c r="R2201" s="100"/>
      <c r="S2201" s="100"/>
      <c r="T2201" s="101"/>
      <c r="U2201" s="101"/>
      <c r="V2201" s="102"/>
      <c r="W2201" s="103"/>
      <c r="X2201" s="104"/>
      <c r="Y2201" s="102"/>
      <c r="Z2201" s="102"/>
      <c r="AA2201" s="102"/>
      <c r="AB2201" s="100"/>
      <c r="AC2201" s="100"/>
      <c r="AD2201" s="100"/>
      <c r="AE2201" s="100"/>
      <c r="AF2201" s="100"/>
      <c r="AG2201" s="100"/>
      <c r="AH2201" s="100"/>
      <c r="AI2201" s="100"/>
      <c r="AJ2201" s="100"/>
      <c r="AK2201" s="100"/>
      <c r="AL2201" s="100"/>
      <c r="AM2201" s="100"/>
      <c r="AN2201" s="100"/>
      <c r="AO2201" s="105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7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47"/>
      <c r="BJ2201" s="47"/>
      <c r="BK2201" s="47"/>
      <c r="BL2201" s="47"/>
      <c r="BM2201" s="47"/>
    </row>
    <row r="2202" spans="1:65" s="57" customFormat="1" ht="8.4499999999999993" customHeight="1" x14ac:dyDescent="0.25">
      <c r="A2202" s="120"/>
      <c r="B2202" s="121"/>
      <c r="C2202" s="121"/>
      <c r="D2202" s="121"/>
      <c r="E2202" s="122"/>
      <c r="F2202" s="92"/>
      <c r="G2202" s="89"/>
      <c r="H2202" s="89"/>
      <c r="I2202" s="89"/>
      <c r="J2202" s="89"/>
      <c r="K2202" s="89"/>
      <c r="L2202" s="89"/>
      <c r="M2202" s="89"/>
      <c r="N2202" s="89"/>
      <c r="O2202" s="89"/>
      <c r="P2202" s="89"/>
      <c r="Q2202" s="89"/>
      <c r="R2202" s="89"/>
      <c r="S2202" s="89"/>
      <c r="T2202" s="89"/>
      <c r="U2202" s="89"/>
      <c r="V2202" s="89"/>
      <c r="W2202" s="93"/>
      <c r="X2202" s="89"/>
      <c r="Y2202" s="89"/>
      <c r="Z2202" s="89"/>
      <c r="AA2202" s="89"/>
      <c r="AB2202" s="89"/>
      <c r="AC2202" s="89"/>
      <c r="AD2202" s="89"/>
      <c r="AE2202" s="89"/>
      <c r="AF2202" s="89"/>
      <c r="AG2202" s="89"/>
      <c r="AH2202" s="89"/>
      <c r="AI2202" s="89"/>
      <c r="AJ2202" s="89"/>
      <c r="AK2202" s="89"/>
      <c r="AL2202" s="89"/>
      <c r="AM2202" s="89"/>
      <c r="AN2202" s="89"/>
      <c r="AO2202" s="90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7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47"/>
      <c r="BJ2202" s="47"/>
      <c r="BK2202" s="47"/>
      <c r="BL2202" s="47"/>
      <c r="BM2202" s="47"/>
    </row>
    <row r="2203" spans="1:65" s="57" customFormat="1" ht="8.4499999999999993" customHeight="1" thickBot="1" x14ac:dyDescent="0.3">
      <c r="A2203" s="129"/>
      <c r="B2203" s="130"/>
      <c r="C2203" s="130"/>
      <c r="D2203" s="130"/>
      <c r="E2203" s="131"/>
      <c r="F2203" s="94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6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7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7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47"/>
      <c r="BJ2203" s="47"/>
      <c r="BK2203" s="47"/>
      <c r="BL2203" s="47"/>
      <c r="BM2203" s="47"/>
    </row>
    <row r="2204" spans="1:65" s="57" customFormat="1" ht="8.4499999999999993" customHeight="1" x14ac:dyDescent="0.25">
      <c r="A2204" s="126">
        <f>A2201+1</f>
        <v>722</v>
      </c>
      <c r="B2204" s="127"/>
      <c r="C2204" s="127"/>
      <c r="D2204" s="127"/>
      <c r="E2204" s="128"/>
      <c r="F2204" s="98"/>
      <c r="G2204" s="99"/>
      <c r="H2204" s="99"/>
      <c r="I2204" s="99"/>
      <c r="J2204" s="99"/>
      <c r="K2204" s="99"/>
      <c r="L2204" s="99"/>
      <c r="M2204" s="99"/>
      <c r="N2204" s="99"/>
      <c r="O2204" s="99"/>
      <c r="P2204" s="100"/>
      <c r="Q2204" s="100"/>
      <c r="R2204" s="100"/>
      <c r="S2204" s="100"/>
      <c r="T2204" s="101"/>
      <c r="U2204" s="101"/>
      <c r="V2204" s="102"/>
      <c r="W2204" s="103"/>
      <c r="X2204" s="104"/>
      <c r="Y2204" s="102"/>
      <c r="Z2204" s="102"/>
      <c r="AA2204" s="102"/>
      <c r="AB2204" s="100"/>
      <c r="AC2204" s="100"/>
      <c r="AD2204" s="100"/>
      <c r="AE2204" s="100"/>
      <c r="AF2204" s="100"/>
      <c r="AG2204" s="100"/>
      <c r="AH2204" s="100"/>
      <c r="AI2204" s="100"/>
      <c r="AJ2204" s="100"/>
      <c r="AK2204" s="100"/>
      <c r="AL2204" s="100"/>
      <c r="AM2204" s="100"/>
      <c r="AN2204" s="100"/>
      <c r="AO2204" s="105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7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47"/>
      <c r="BJ2204" s="47"/>
      <c r="BK2204" s="47"/>
      <c r="BL2204" s="47"/>
      <c r="BM2204" s="47"/>
    </row>
    <row r="2205" spans="1:65" s="57" customFormat="1" ht="8.4499999999999993" customHeight="1" x14ac:dyDescent="0.25">
      <c r="A2205" s="120"/>
      <c r="B2205" s="121"/>
      <c r="C2205" s="121"/>
      <c r="D2205" s="121"/>
      <c r="E2205" s="122"/>
      <c r="F2205" s="92"/>
      <c r="G2205" s="89"/>
      <c r="H2205" s="89"/>
      <c r="I2205" s="89"/>
      <c r="J2205" s="89"/>
      <c r="K2205" s="89"/>
      <c r="L2205" s="89"/>
      <c r="M2205" s="89"/>
      <c r="N2205" s="89"/>
      <c r="O2205" s="89"/>
      <c r="P2205" s="89"/>
      <c r="Q2205" s="89"/>
      <c r="R2205" s="89"/>
      <c r="S2205" s="89"/>
      <c r="T2205" s="89"/>
      <c r="U2205" s="89"/>
      <c r="V2205" s="89"/>
      <c r="W2205" s="93"/>
      <c r="X2205" s="89"/>
      <c r="Y2205" s="89"/>
      <c r="Z2205" s="89"/>
      <c r="AA2205" s="89"/>
      <c r="AB2205" s="89"/>
      <c r="AC2205" s="89"/>
      <c r="AD2205" s="89"/>
      <c r="AE2205" s="89"/>
      <c r="AF2205" s="89"/>
      <c r="AG2205" s="89"/>
      <c r="AH2205" s="89"/>
      <c r="AI2205" s="89"/>
      <c r="AJ2205" s="89"/>
      <c r="AK2205" s="89"/>
      <c r="AL2205" s="89"/>
      <c r="AM2205" s="89"/>
      <c r="AN2205" s="89"/>
      <c r="AO2205" s="90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7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47"/>
      <c r="BJ2205" s="47"/>
      <c r="BK2205" s="47"/>
      <c r="BL2205" s="47"/>
      <c r="BM2205" s="47"/>
    </row>
    <row r="2206" spans="1:65" s="57" customFormat="1" ht="8.4499999999999993" customHeight="1" thickBot="1" x14ac:dyDescent="0.3">
      <c r="A2206" s="129"/>
      <c r="B2206" s="130"/>
      <c r="C2206" s="130"/>
      <c r="D2206" s="130"/>
      <c r="E2206" s="131"/>
      <c r="F2206" s="94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6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7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7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47"/>
      <c r="BJ2206" s="47"/>
      <c r="BK2206" s="47"/>
      <c r="BL2206" s="47"/>
      <c r="BM2206" s="47"/>
    </row>
    <row r="2207" spans="1:65" s="57" customFormat="1" ht="8.4499999999999993" customHeight="1" x14ac:dyDescent="0.25">
      <c r="A2207" s="126">
        <f>A2204+1</f>
        <v>723</v>
      </c>
      <c r="B2207" s="127"/>
      <c r="C2207" s="127"/>
      <c r="D2207" s="127"/>
      <c r="E2207" s="128"/>
      <c r="F2207" s="98"/>
      <c r="G2207" s="99"/>
      <c r="H2207" s="99"/>
      <c r="I2207" s="99"/>
      <c r="J2207" s="99"/>
      <c r="K2207" s="99"/>
      <c r="L2207" s="99"/>
      <c r="M2207" s="99"/>
      <c r="N2207" s="99"/>
      <c r="O2207" s="99"/>
      <c r="P2207" s="100"/>
      <c r="Q2207" s="100"/>
      <c r="R2207" s="100"/>
      <c r="S2207" s="100"/>
      <c r="T2207" s="101"/>
      <c r="U2207" s="101"/>
      <c r="V2207" s="102"/>
      <c r="W2207" s="103"/>
      <c r="X2207" s="104"/>
      <c r="Y2207" s="102"/>
      <c r="Z2207" s="102"/>
      <c r="AA2207" s="102"/>
      <c r="AB2207" s="100"/>
      <c r="AC2207" s="100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105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7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47"/>
      <c r="BJ2207" s="47"/>
      <c r="BK2207" s="47"/>
      <c r="BL2207" s="47"/>
      <c r="BM2207" s="47"/>
    </row>
    <row r="2208" spans="1:65" s="57" customFormat="1" ht="8.4499999999999993" customHeight="1" x14ac:dyDescent="0.25">
      <c r="A2208" s="120"/>
      <c r="B2208" s="121"/>
      <c r="C2208" s="121"/>
      <c r="D2208" s="121"/>
      <c r="E2208" s="122"/>
      <c r="F2208" s="92"/>
      <c r="G2208" s="89"/>
      <c r="H2208" s="89"/>
      <c r="I2208" s="89"/>
      <c r="J2208" s="89"/>
      <c r="K2208" s="89"/>
      <c r="L2208" s="89"/>
      <c r="M2208" s="89"/>
      <c r="N2208" s="89"/>
      <c r="O2208" s="89"/>
      <c r="P2208" s="89"/>
      <c r="Q2208" s="89"/>
      <c r="R2208" s="89"/>
      <c r="S2208" s="89"/>
      <c r="T2208" s="89"/>
      <c r="U2208" s="89"/>
      <c r="V2208" s="89"/>
      <c r="W2208" s="93"/>
      <c r="X2208" s="89"/>
      <c r="Y2208" s="89"/>
      <c r="Z2208" s="89"/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  <c r="AK2208" s="89"/>
      <c r="AL2208" s="89"/>
      <c r="AM2208" s="89"/>
      <c r="AN2208" s="89"/>
      <c r="AO2208" s="90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7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47"/>
      <c r="BJ2208" s="47"/>
      <c r="BK2208" s="47"/>
      <c r="BL2208" s="47"/>
      <c r="BM2208" s="47"/>
    </row>
    <row r="2209" spans="1:65" s="57" customFormat="1" ht="8.4499999999999993" customHeight="1" thickBot="1" x14ac:dyDescent="0.3">
      <c r="A2209" s="129"/>
      <c r="B2209" s="130"/>
      <c r="C2209" s="130"/>
      <c r="D2209" s="130"/>
      <c r="E2209" s="131"/>
      <c r="F2209" s="94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6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7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7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47"/>
      <c r="BJ2209" s="47"/>
      <c r="BK2209" s="47"/>
      <c r="BL2209" s="47"/>
      <c r="BM2209" s="47"/>
    </row>
    <row r="2210" spans="1:65" s="57" customFormat="1" ht="8.4499999999999993" customHeight="1" x14ac:dyDescent="0.25">
      <c r="A2210" s="126">
        <f>A2207+1</f>
        <v>724</v>
      </c>
      <c r="B2210" s="127"/>
      <c r="C2210" s="127"/>
      <c r="D2210" s="127"/>
      <c r="E2210" s="128"/>
      <c r="F2210" s="98"/>
      <c r="G2210" s="99"/>
      <c r="H2210" s="99"/>
      <c r="I2210" s="99"/>
      <c r="J2210" s="99"/>
      <c r="K2210" s="99"/>
      <c r="L2210" s="99"/>
      <c r="M2210" s="99"/>
      <c r="N2210" s="99"/>
      <c r="O2210" s="99"/>
      <c r="P2210" s="100"/>
      <c r="Q2210" s="100"/>
      <c r="R2210" s="100"/>
      <c r="S2210" s="100"/>
      <c r="T2210" s="101"/>
      <c r="U2210" s="101"/>
      <c r="V2210" s="102"/>
      <c r="W2210" s="103"/>
      <c r="X2210" s="104"/>
      <c r="Y2210" s="102"/>
      <c r="Z2210" s="102"/>
      <c r="AA2210" s="102"/>
      <c r="AB2210" s="100"/>
      <c r="AC2210" s="100"/>
      <c r="AD2210" s="100"/>
      <c r="AE2210" s="100"/>
      <c r="AF2210" s="100"/>
      <c r="AG2210" s="100"/>
      <c r="AH2210" s="100"/>
      <c r="AI2210" s="100"/>
      <c r="AJ2210" s="100"/>
      <c r="AK2210" s="100"/>
      <c r="AL2210" s="100"/>
      <c r="AM2210" s="100"/>
      <c r="AN2210" s="100"/>
      <c r="AO2210" s="105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7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47"/>
      <c r="BJ2210" s="47"/>
      <c r="BK2210" s="47"/>
      <c r="BL2210" s="47"/>
      <c r="BM2210" s="47"/>
    </row>
    <row r="2211" spans="1:65" s="57" customFormat="1" ht="8.4499999999999993" customHeight="1" x14ac:dyDescent="0.25">
      <c r="A2211" s="120"/>
      <c r="B2211" s="121"/>
      <c r="C2211" s="121"/>
      <c r="D2211" s="121"/>
      <c r="E2211" s="122"/>
      <c r="F2211" s="92"/>
      <c r="G2211" s="89"/>
      <c r="H2211" s="89"/>
      <c r="I2211" s="89"/>
      <c r="J2211" s="89"/>
      <c r="K2211" s="89"/>
      <c r="L2211" s="89"/>
      <c r="M2211" s="89"/>
      <c r="N2211" s="89"/>
      <c r="O2211" s="89"/>
      <c r="P2211" s="89"/>
      <c r="Q2211" s="89"/>
      <c r="R2211" s="89"/>
      <c r="S2211" s="89"/>
      <c r="T2211" s="89"/>
      <c r="U2211" s="89"/>
      <c r="V2211" s="89"/>
      <c r="W2211" s="93"/>
      <c r="X2211" s="89"/>
      <c r="Y2211" s="89"/>
      <c r="Z2211" s="89"/>
      <c r="AA2211" s="89"/>
      <c r="AB2211" s="89"/>
      <c r="AC2211" s="89"/>
      <c r="AD2211" s="89"/>
      <c r="AE2211" s="89"/>
      <c r="AF2211" s="89"/>
      <c r="AG2211" s="89"/>
      <c r="AH2211" s="89"/>
      <c r="AI2211" s="89"/>
      <c r="AJ2211" s="89"/>
      <c r="AK2211" s="89"/>
      <c r="AL2211" s="89"/>
      <c r="AM2211" s="89"/>
      <c r="AN2211" s="89"/>
      <c r="AO2211" s="90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7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47"/>
      <c r="BJ2211" s="47"/>
      <c r="BK2211" s="47"/>
      <c r="BL2211" s="47"/>
      <c r="BM2211" s="47"/>
    </row>
    <row r="2212" spans="1:65" s="57" customFormat="1" ht="8.4499999999999993" customHeight="1" thickBot="1" x14ac:dyDescent="0.3">
      <c r="A2212" s="129"/>
      <c r="B2212" s="130"/>
      <c r="C2212" s="130"/>
      <c r="D2212" s="130"/>
      <c r="E2212" s="131"/>
      <c r="F2212" s="94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6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7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7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47"/>
      <c r="BJ2212" s="47"/>
      <c r="BK2212" s="47"/>
      <c r="BL2212" s="47"/>
      <c r="BM2212" s="47"/>
    </row>
    <row r="2213" spans="1:65" s="57" customFormat="1" ht="8.4499999999999993" customHeight="1" x14ac:dyDescent="0.25">
      <c r="A2213" s="126">
        <f>A2210+1</f>
        <v>725</v>
      </c>
      <c r="B2213" s="127"/>
      <c r="C2213" s="127"/>
      <c r="D2213" s="127"/>
      <c r="E2213" s="128"/>
      <c r="F2213" s="98"/>
      <c r="G2213" s="99"/>
      <c r="H2213" s="99"/>
      <c r="I2213" s="99"/>
      <c r="J2213" s="99"/>
      <c r="K2213" s="99"/>
      <c r="L2213" s="99"/>
      <c r="M2213" s="99"/>
      <c r="N2213" s="99"/>
      <c r="O2213" s="99"/>
      <c r="P2213" s="100"/>
      <c r="Q2213" s="100"/>
      <c r="R2213" s="100"/>
      <c r="S2213" s="100"/>
      <c r="T2213" s="101"/>
      <c r="U2213" s="101"/>
      <c r="V2213" s="102"/>
      <c r="W2213" s="103"/>
      <c r="X2213" s="104"/>
      <c r="Y2213" s="102"/>
      <c r="Z2213" s="102"/>
      <c r="AA2213" s="102"/>
      <c r="AB2213" s="100"/>
      <c r="AC2213" s="100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105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7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47"/>
      <c r="BJ2213" s="47"/>
      <c r="BK2213" s="47"/>
      <c r="BL2213" s="47"/>
      <c r="BM2213" s="47"/>
    </row>
    <row r="2214" spans="1:65" s="57" customFormat="1" ht="8.4499999999999993" customHeight="1" x14ac:dyDescent="0.25">
      <c r="A2214" s="120"/>
      <c r="B2214" s="121"/>
      <c r="C2214" s="121"/>
      <c r="D2214" s="121"/>
      <c r="E2214" s="122"/>
      <c r="F2214" s="92"/>
      <c r="G2214" s="89"/>
      <c r="H2214" s="89"/>
      <c r="I2214" s="89"/>
      <c r="J2214" s="89"/>
      <c r="K2214" s="89"/>
      <c r="L2214" s="89"/>
      <c r="M2214" s="89"/>
      <c r="N2214" s="89"/>
      <c r="O2214" s="89"/>
      <c r="P2214" s="89"/>
      <c r="Q2214" s="89"/>
      <c r="R2214" s="89"/>
      <c r="S2214" s="89"/>
      <c r="T2214" s="89"/>
      <c r="U2214" s="89"/>
      <c r="V2214" s="89"/>
      <c r="W2214" s="93"/>
      <c r="X2214" s="89"/>
      <c r="Y2214" s="89"/>
      <c r="Z2214" s="89"/>
      <c r="AA2214" s="89"/>
      <c r="AB2214" s="89"/>
      <c r="AC2214" s="89"/>
      <c r="AD2214" s="89"/>
      <c r="AE2214" s="89"/>
      <c r="AF2214" s="89"/>
      <c r="AG2214" s="89"/>
      <c r="AH2214" s="89"/>
      <c r="AI2214" s="89"/>
      <c r="AJ2214" s="89"/>
      <c r="AK2214" s="89"/>
      <c r="AL2214" s="89"/>
      <c r="AM2214" s="89"/>
      <c r="AN2214" s="89"/>
      <c r="AO2214" s="90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7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47"/>
      <c r="BJ2214" s="47"/>
      <c r="BK2214" s="47"/>
      <c r="BL2214" s="47"/>
      <c r="BM2214" s="47"/>
    </row>
    <row r="2215" spans="1:65" s="57" customFormat="1" ht="8.4499999999999993" customHeight="1" thickBot="1" x14ac:dyDescent="0.3">
      <c r="A2215" s="129"/>
      <c r="B2215" s="130"/>
      <c r="C2215" s="130"/>
      <c r="D2215" s="130"/>
      <c r="E2215" s="131"/>
      <c r="F2215" s="94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6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7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7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47"/>
      <c r="BJ2215" s="47"/>
      <c r="BK2215" s="47"/>
      <c r="BL2215" s="47"/>
      <c r="BM2215" s="47"/>
    </row>
    <row r="2216" spans="1:65" s="57" customFormat="1" ht="8.4499999999999993" customHeight="1" x14ac:dyDescent="0.25">
      <c r="A2216" s="126">
        <f>A2213+1</f>
        <v>726</v>
      </c>
      <c r="B2216" s="127"/>
      <c r="C2216" s="127"/>
      <c r="D2216" s="127"/>
      <c r="E2216" s="128"/>
      <c r="F2216" s="98"/>
      <c r="G2216" s="99"/>
      <c r="H2216" s="99"/>
      <c r="I2216" s="99"/>
      <c r="J2216" s="99"/>
      <c r="K2216" s="99"/>
      <c r="L2216" s="99"/>
      <c r="M2216" s="99"/>
      <c r="N2216" s="99"/>
      <c r="O2216" s="99"/>
      <c r="P2216" s="100"/>
      <c r="Q2216" s="100"/>
      <c r="R2216" s="100"/>
      <c r="S2216" s="100"/>
      <c r="T2216" s="101"/>
      <c r="U2216" s="101"/>
      <c r="V2216" s="102"/>
      <c r="W2216" s="103"/>
      <c r="X2216" s="104"/>
      <c r="Y2216" s="102"/>
      <c r="Z2216" s="102"/>
      <c r="AA2216" s="102"/>
      <c r="AB2216" s="100"/>
      <c r="AC2216" s="100"/>
      <c r="AD2216" s="100"/>
      <c r="AE2216" s="100"/>
      <c r="AF2216" s="100"/>
      <c r="AG2216" s="100"/>
      <c r="AH2216" s="100"/>
      <c r="AI2216" s="100"/>
      <c r="AJ2216" s="100"/>
      <c r="AK2216" s="100"/>
      <c r="AL2216" s="100"/>
      <c r="AM2216" s="100"/>
      <c r="AN2216" s="100"/>
      <c r="AO2216" s="105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7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47"/>
      <c r="BJ2216" s="47"/>
      <c r="BK2216" s="47"/>
      <c r="BL2216" s="47"/>
      <c r="BM2216" s="47"/>
    </row>
    <row r="2217" spans="1:65" s="57" customFormat="1" ht="8.4499999999999993" customHeight="1" x14ac:dyDescent="0.25">
      <c r="A2217" s="120"/>
      <c r="B2217" s="121"/>
      <c r="C2217" s="121"/>
      <c r="D2217" s="121"/>
      <c r="E2217" s="122"/>
      <c r="F2217" s="92"/>
      <c r="G2217" s="89"/>
      <c r="H2217" s="89"/>
      <c r="I2217" s="89"/>
      <c r="J2217" s="89"/>
      <c r="K2217" s="89"/>
      <c r="L2217" s="89"/>
      <c r="M2217" s="89"/>
      <c r="N2217" s="89"/>
      <c r="O2217" s="89"/>
      <c r="P2217" s="89"/>
      <c r="Q2217" s="89"/>
      <c r="R2217" s="89"/>
      <c r="S2217" s="89"/>
      <c r="T2217" s="89"/>
      <c r="U2217" s="89"/>
      <c r="V2217" s="89"/>
      <c r="W2217" s="93"/>
      <c r="X2217" s="89"/>
      <c r="Y2217" s="89"/>
      <c r="Z2217" s="89"/>
      <c r="AA2217" s="89"/>
      <c r="AB2217" s="89"/>
      <c r="AC2217" s="89"/>
      <c r="AD2217" s="89"/>
      <c r="AE2217" s="89"/>
      <c r="AF2217" s="89"/>
      <c r="AG2217" s="89"/>
      <c r="AH2217" s="89"/>
      <c r="AI2217" s="89"/>
      <c r="AJ2217" s="89"/>
      <c r="AK2217" s="89"/>
      <c r="AL2217" s="89"/>
      <c r="AM2217" s="89"/>
      <c r="AN2217" s="89"/>
      <c r="AO2217" s="90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7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47"/>
      <c r="BJ2217" s="47"/>
      <c r="BK2217" s="47"/>
      <c r="BL2217" s="47"/>
      <c r="BM2217" s="47"/>
    </row>
    <row r="2218" spans="1:65" s="57" customFormat="1" ht="8.4499999999999993" customHeight="1" thickBot="1" x14ac:dyDescent="0.3">
      <c r="A2218" s="129"/>
      <c r="B2218" s="130"/>
      <c r="C2218" s="130"/>
      <c r="D2218" s="130"/>
      <c r="E2218" s="131"/>
      <c r="F2218" s="94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6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7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7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47"/>
      <c r="BJ2218" s="47"/>
      <c r="BK2218" s="47"/>
      <c r="BL2218" s="47"/>
      <c r="BM2218" s="47"/>
    </row>
    <row r="2219" spans="1:65" s="57" customFormat="1" ht="8.4499999999999993" customHeight="1" x14ac:dyDescent="0.25">
      <c r="A2219" s="126">
        <f>A2216+1</f>
        <v>727</v>
      </c>
      <c r="B2219" s="127"/>
      <c r="C2219" s="127"/>
      <c r="D2219" s="127"/>
      <c r="E2219" s="128"/>
      <c r="F2219" s="98"/>
      <c r="G2219" s="99"/>
      <c r="H2219" s="99"/>
      <c r="I2219" s="99"/>
      <c r="J2219" s="99"/>
      <c r="K2219" s="99"/>
      <c r="L2219" s="99"/>
      <c r="M2219" s="99"/>
      <c r="N2219" s="99"/>
      <c r="O2219" s="99"/>
      <c r="P2219" s="100"/>
      <c r="Q2219" s="100"/>
      <c r="R2219" s="100"/>
      <c r="S2219" s="100"/>
      <c r="T2219" s="101"/>
      <c r="U2219" s="101"/>
      <c r="V2219" s="102"/>
      <c r="W2219" s="103"/>
      <c r="X2219" s="104"/>
      <c r="Y2219" s="102"/>
      <c r="Z2219" s="102"/>
      <c r="AA2219" s="102"/>
      <c r="AB2219" s="100"/>
      <c r="AC2219" s="100"/>
      <c r="AD2219" s="100"/>
      <c r="AE2219" s="100"/>
      <c r="AF2219" s="100"/>
      <c r="AG2219" s="100"/>
      <c r="AH2219" s="100"/>
      <c r="AI2219" s="100"/>
      <c r="AJ2219" s="100"/>
      <c r="AK2219" s="100"/>
      <c r="AL2219" s="100"/>
      <c r="AM2219" s="100"/>
      <c r="AN2219" s="100"/>
      <c r="AO2219" s="105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7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47"/>
      <c r="BJ2219" s="47"/>
      <c r="BK2219" s="47"/>
      <c r="BL2219" s="47"/>
      <c r="BM2219" s="47"/>
    </row>
    <row r="2220" spans="1:65" s="57" customFormat="1" ht="8.4499999999999993" customHeight="1" x14ac:dyDescent="0.25">
      <c r="A2220" s="120"/>
      <c r="B2220" s="121"/>
      <c r="C2220" s="121"/>
      <c r="D2220" s="121"/>
      <c r="E2220" s="122"/>
      <c r="F2220" s="92"/>
      <c r="G2220" s="89"/>
      <c r="H2220" s="89"/>
      <c r="I2220" s="89"/>
      <c r="J2220" s="89"/>
      <c r="K2220" s="89"/>
      <c r="L2220" s="89"/>
      <c r="M2220" s="89"/>
      <c r="N2220" s="89"/>
      <c r="O2220" s="89"/>
      <c r="P2220" s="89"/>
      <c r="Q2220" s="89"/>
      <c r="R2220" s="89"/>
      <c r="S2220" s="89"/>
      <c r="T2220" s="89"/>
      <c r="U2220" s="89"/>
      <c r="V2220" s="89"/>
      <c r="W2220" s="93"/>
      <c r="X2220" s="89"/>
      <c r="Y2220" s="89"/>
      <c r="Z2220" s="89"/>
      <c r="AA2220" s="89"/>
      <c r="AB2220" s="89"/>
      <c r="AC2220" s="89"/>
      <c r="AD2220" s="89"/>
      <c r="AE2220" s="89"/>
      <c r="AF2220" s="89"/>
      <c r="AG2220" s="89"/>
      <c r="AH2220" s="89"/>
      <c r="AI2220" s="89"/>
      <c r="AJ2220" s="89"/>
      <c r="AK2220" s="89"/>
      <c r="AL2220" s="89"/>
      <c r="AM2220" s="89"/>
      <c r="AN2220" s="89"/>
      <c r="AO2220" s="90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7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47"/>
      <c r="BJ2220" s="47"/>
      <c r="BK2220" s="47"/>
      <c r="BL2220" s="47"/>
      <c r="BM2220" s="47"/>
    </row>
    <row r="2221" spans="1:65" s="57" customFormat="1" ht="8.4499999999999993" customHeight="1" thickBot="1" x14ac:dyDescent="0.3">
      <c r="A2221" s="120"/>
      <c r="B2221" s="121"/>
      <c r="C2221" s="121"/>
      <c r="D2221" s="121"/>
      <c r="E2221" s="122"/>
      <c r="F2221" s="94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6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7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7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47"/>
      <c r="BJ2221" s="47"/>
      <c r="BK2221" s="47"/>
      <c r="BL2221" s="47"/>
      <c r="BM2221" s="47"/>
    </row>
    <row r="2222" spans="1:65" s="57" customFormat="1" ht="8.4499999999999993" customHeight="1" x14ac:dyDescent="0.25">
      <c r="A2222" s="123">
        <f>A2219+1</f>
        <v>728</v>
      </c>
      <c r="B2222" s="124"/>
      <c r="C2222" s="124"/>
      <c r="D2222" s="124"/>
      <c r="E2222" s="125"/>
      <c r="F2222" s="98"/>
      <c r="G2222" s="99"/>
      <c r="H2222" s="99"/>
      <c r="I2222" s="99"/>
      <c r="J2222" s="99"/>
      <c r="K2222" s="99"/>
      <c r="L2222" s="99"/>
      <c r="M2222" s="99"/>
      <c r="N2222" s="99"/>
      <c r="O2222" s="99"/>
      <c r="P2222" s="100"/>
      <c r="Q2222" s="100"/>
      <c r="R2222" s="100"/>
      <c r="S2222" s="100"/>
      <c r="T2222" s="101"/>
      <c r="U2222" s="101"/>
      <c r="V2222" s="102"/>
      <c r="W2222" s="103"/>
      <c r="X2222" s="104"/>
      <c r="Y2222" s="102"/>
      <c r="Z2222" s="102"/>
      <c r="AA2222" s="102"/>
      <c r="AB2222" s="100"/>
      <c r="AC2222" s="100"/>
      <c r="AD2222" s="100"/>
      <c r="AE2222" s="100"/>
      <c r="AF2222" s="100"/>
      <c r="AG2222" s="100"/>
      <c r="AH2222" s="100"/>
      <c r="AI2222" s="100"/>
      <c r="AJ2222" s="100"/>
      <c r="AK2222" s="100"/>
      <c r="AL2222" s="100"/>
      <c r="AM2222" s="100"/>
      <c r="AN2222" s="100"/>
      <c r="AO2222" s="105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7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47"/>
      <c r="BJ2222" s="47"/>
      <c r="BK2222" s="47"/>
      <c r="BL2222" s="47"/>
      <c r="BM2222" s="47"/>
    </row>
    <row r="2223" spans="1:65" s="57" customFormat="1" ht="8.4499999999999993" customHeight="1" x14ac:dyDescent="0.25">
      <c r="A2223" s="123"/>
      <c r="B2223" s="124"/>
      <c r="C2223" s="124"/>
      <c r="D2223" s="124"/>
      <c r="E2223" s="125"/>
      <c r="F2223" s="92"/>
      <c r="G2223" s="89"/>
      <c r="H2223" s="89"/>
      <c r="I2223" s="89"/>
      <c r="J2223" s="89"/>
      <c r="K2223" s="89"/>
      <c r="L2223" s="89"/>
      <c r="M2223" s="89"/>
      <c r="N2223" s="89"/>
      <c r="O2223" s="89"/>
      <c r="P2223" s="89"/>
      <c r="Q2223" s="89"/>
      <c r="R2223" s="89"/>
      <c r="S2223" s="89"/>
      <c r="T2223" s="89"/>
      <c r="U2223" s="89"/>
      <c r="V2223" s="89"/>
      <c r="W2223" s="93"/>
      <c r="X2223" s="89"/>
      <c r="Y2223" s="89"/>
      <c r="Z2223" s="89"/>
      <c r="AA2223" s="89"/>
      <c r="AB2223" s="89"/>
      <c r="AC2223" s="89"/>
      <c r="AD2223" s="89"/>
      <c r="AE2223" s="89"/>
      <c r="AF2223" s="89"/>
      <c r="AG2223" s="89"/>
      <c r="AH2223" s="89"/>
      <c r="AI2223" s="89"/>
      <c r="AJ2223" s="89"/>
      <c r="AK2223" s="89"/>
      <c r="AL2223" s="89"/>
      <c r="AM2223" s="89"/>
      <c r="AN2223" s="89"/>
      <c r="AO2223" s="90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7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47"/>
      <c r="BJ2223" s="47"/>
      <c r="BK2223" s="47"/>
      <c r="BL2223" s="47"/>
      <c r="BM2223" s="47"/>
    </row>
    <row r="2224" spans="1:65" s="57" customFormat="1" ht="8.4499999999999993" customHeight="1" thickBot="1" x14ac:dyDescent="0.3">
      <c r="A2224" s="123"/>
      <c r="B2224" s="124"/>
      <c r="C2224" s="124"/>
      <c r="D2224" s="124"/>
      <c r="E2224" s="125"/>
      <c r="F2224" s="94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6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7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7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47"/>
      <c r="BJ2224" s="47"/>
      <c r="BK2224" s="47"/>
      <c r="BL2224" s="47"/>
      <c r="BM2224" s="47"/>
    </row>
    <row r="2225" spans="1:65" s="57" customFormat="1" ht="8.4499999999999993" customHeight="1" x14ac:dyDescent="0.25">
      <c r="A2225" s="123">
        <f>A2222+1</f>
        <v>729</v>
      </c>
      <c r="B2225" s="124"/>
      <c r="C2225" s="124"/>
      <c r="D2225" s="124"/>
      <c r="E2225" s="125"/>
      <c r="F2225" s="98"/>
      <c r="G2225" s="99"/>
      <c r="H2225" s="99"/>
      <c r="I2225" s="99"/>
      <c r="J2225" s="99"/>
      <c r="K2225" s="99"/>
      <c r="L2225" s="99"/>
      <c r="M2225" s="99"/>
      <c r="N2225" s="99"/>
      <c r="O2225" s="99"/>
      <c r="P2225" s="100"/>
      <c r="Q2225" s="100"/>
      <c r="R2225" s="100"/>
      <c r="S2225" s="100"/>
      <c r="T2225" s="101"/>
      <c r="U2225" s="101"/>
      <c r="V2225" s="102"/>
      <c r="W2225" s="103"/>
      <c r="X2225" s="104"/>
      <c r="Y2225" s="102"/>
      <c r="Z2225" s="102"/>
      <c r="AA2225" s="102"/>
      <c r="AB2225" s="100"/>
      <c r="AC2225" s="100"/>
      <c r="AD2225" s="100"/>
      <c r="AE2225" s="100"/>
      <c r="AF2225" s="100"/>
      <c r="AG2225" s="100"/>
      <c r="AH2225" s="100"/>
      <c r="AI2225" s="100"/>
      <c r="AJ2225" s="100"/>
      <c r="AK2225" s="100"/>
      <c r="AL2225" s="100"/>
      <c r="AM2225" s="100"/>
      <c r="AN2225" s="100"/>
      <c r="AO2225" s="105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7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47"/>
      <c r="BJ2225" s="47"/>
      <c r="BK2225" s="47"/>
      <c r="BL2225" s="47"/>
      <c r="BM2225" s="47"/>
    </row>
    <row r="2226" spans="1:65" s="57" customFormat="1" ht="8.4499999999999993" customHeight="1" x14ac:dyDescent="0.25">
      <c r="A2226" s="123"/>
      <c r="B2226" s="124"/>
      <c r="C2226" s="124"/>
      <c r="D2226" s="124"/>
      <c r="E2226" s="125"/>
      <c r="F2226" s="92"/>
      <c r="G2226" s="89"/>
      <c r="H2226" s="89"/>
      <c r="I2226" s="89"/>
      <c r="J2226" s="89"/>
      <c r="K2226" s="89"/>
      <c r="L2226" s="89"/>
      <c r="M2226" s="89"/>
      <c r="N2226" s="89"/>
      <c r="O2226" s="89"/>
      <c r="P2226" s="89"/>
      <c r="Q2226" s="89"/>
      <c r="R2226" s="89"/>
      <c r="S2226" s="89"/>
      <c r="T2226" s="89"/>
      <c r="U2226" s="89"/>
      <c r="V2226" s="89"/>
      <c r="W2226" s="93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89"/>
      <c r="AJ2226" s="89"/>
      <c r="AK2226" s="89"/>
      <c r="AL2226" s="89"/>
      <c r="AM2226" s="89"/>
      <c r="AN2226" s="89"/>
      <c r="AO2226" s="90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7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47"/>
      <c r="BJ2226" s="47"/>
      <c r="BK2226" s="47"/>
      <c r="BL2226" s="47"/>
      <c r="BM2226" s="47"/>
    </row>
    <row r="2227" spans="1:65" s="57" customFormat="1" ht="8.4499999999999993" customHeight="1" thickBot="1" x14ac:dyDescent="0.3">
      <c r="A2227" s="123"/>
      <c r="B2227" s="124"/>
      <c r="C2227" s="124"/>
      <c r="D2227" s="124"/>
      <c r="E2227" s="125"/>
      <c r="F2227" s="94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6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7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7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47"/>
      <c r="BJ2227" s="47"/>
      <c r="BK2227" s="47"/>
      <c r="BL2227" s="47"/>
      <c r="BM2227" s="47"/>
    </row>
    <row r="2228" spans="1:65" s="57" customFormat="1" ht="8.4499999999999993" customHeight="1" x14ac:dyDescent="0.25">
      <c r="A2228" s="123">
        <f>A2225+1</f>
        <v>730</v>
      </c>
      <c r="B2228" s="124"/>
      <c r="C2228" s="124"/>
      <c r="D2228" s="124"/>
      <c r="E2228" s="125"/>
      <c r="F2228" s="98"/>
      <c r="G2228" s="99"/>
      <c r="H2228" s="99"/>
      <c r="I2228" s="99"/>
      <c r="J2228" s="99"/>
      <c r="K2228" s="99"/>
      <c r="L2228" s="99"/>
      <c r="M2228" s="99"/>
      <c r="N2228" s="99"/>
      <c r="O2228" s="99"/>
      <c r="P2228" s="100"/>
      <c r="Q2228" s="100"/>
      <c r="R2228" s="100"/>
      <c r="S2228" s="100"/>
      <c r="T2228" s="101"/>
      <c r="U2228" s="101"/>
      <c r="V2228" s="102"/>
      <c r="W2228" s="103"/>
      <c r="X2228" s="104"/>
      <c r="Y2228" s="102"/>
      <c r="Z2228" s="102"/>
      <c r="AA2228" s="102"/>
      <c r="AB2228" s="100"/>
      <c r="AC2228" s="100"/>
      <c r="AD2228" s="100"/>
      <c r="AE2228" s="100"/>
      <c r="AF2228" s="100"/>
      <c r="AG2228" s="100"/>
      <c r="AH2228" s="100"/>
      <c r="AI2228" s="100"/>
      <c r="AJ2228" s="100"/>
      <c r="AK2228" s="100"/>
      <c r="AL2228" s="100"/>
      <c r="AM2228" s="100"/>
      <c r="AN2228" s="100"/>
      <c r="AO2228" s="105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7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47"/>
      <c r="BJ2228" s="47"/>
      <c r="BK2228" s="47"/>
      <c r="BL2228" s="47"/>
      <c r="BM2228" s="47"/>
    </row>
    <row r="2229" spans="1:65" s="57" customFormat="1" ht="8.4499999999999993" customHeight="1" x14ac:dyDescent="0.25">
      <c r="A2229" s="123"/>
      <c r="B2229" s="124"/>
      <c r="C2229" s="124"/>
      <c r="D2229" s="124"/>
      <c r="E2229" s="125"/>
      <c r="F2229" s="92"/>
      <c r="G2229" s="89"/>
      <c r="H2229" s="89"/>
      <c r="I2229" s="89"/>
      <c r="J2229" s="89"/>
      <c r="K2229" s="89"/>
      <c r="L2229" s="89"/>
      <c r="M2229" s="89"/>
      <c r="N2229" s="89"/>
      <c r="O2229" s="89"/>
      <c r="P2229" s="89"/>
      <c r="Q2229" s="89"/>
      <c r="R2229" s="89"/>
      <c r="S2229" s="89"/>
      <c r="T2229" s="89"/>
      <c r="U2229" s="89"/>
      <c r="V2229" s="89"/>
      <c r="W2229" s="93"/>
      <c r="X2229" s="89"/>
      <c r="Y2229" s="89"/>
      <c r="Z2229" s="89"/>
      <c r="AA2229" s="89"/>
      <c r="AB2229" s="89"/>
      <c r="AC2229" s="89"/>
      <c r="AD2229" s="89"/>
      <c r="AE2229" s="89"/>
      <c r="AF2229" s="89"/>
      <c r="AG2229" s="89"/>
      <c r="AH2229" s="89"/>
      <c r="AI2229" s="89"/>
      <c r="AJ2229" s="89"/>
      <c r="AK2229" s="89"/>
      <c r="AL2229" s="89"/>
      <c r="AM2229" s="89"/>
      <c r="AN2229" s="89"/>
      <c r="AO2229" s="90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7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47"/>
      <c r="BJ2229" s="47"/>
      <c r="BK2229" s="47"/>
      <c r="BL2229" s="47"/>
      <c r="BM2229" s="47"/>
    </row>
    <row r="2230" spans="1:65" s="57" customFormat="1" ht="8.4499999999999993" customHeight="1" thickBot="1" x14ac:dyDescent="0.3">
      <c r="A2230" s="123"/>
      <c r="B2230" s="124"/>
      <c r="C2230" s="124"/>
      <c r="D2230" s="124"/>
      <c r="E2230" s="125"/>
      <c r="F2230" s="94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6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7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7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47"/>
      <c r="BJ2230" s="47"/>
      <c r="BK2230" s="47"/>
      <c r="BL2230" s="47"/>
      <c r="BM2230" s="47"/>
    </row>
    <row r="2231" spans="1:65" s="57" customFormat="1" ht="8.4499999999999993" customHeight="1" x14ac:dyDescent="0.25">
      <c r="A2231" s="120">
        <f>A2228+1</f>
        <v>731</v>
      </c>
      <c r="B2231" s="121"/>
      <c r="C2231" s="121"/>
      <c r="D2231" s="121"/>
      <c r="E2231" s="122"/>
      <c r="F2231" s="98"/>
      <c r="G2231" s="99"/>
      <c r="H2231" s="99"/>
      <c r="I2231" s="99"/>
      <c r="J2231" s="99"/>
      <c r="K2231" s="99"/>
      <c r="L2231" s="99"/>
      <c r="M2231" s="99"/>
      <c r="N2231" s="99"/>
      <c r="O2231" s="99"/>
      <c r="P2231" s="100"/>
      <c r="Q2231" s="100"/>
      <c r="R2231" s="100"/>
      <c r="S2231" s="100"/>
      <c r="T2231" s="101"/>
      <c r="U2231" s="101"/>
      <c r="V2231" s="102"/>
      <c r="W2231" s="103"/>
      <c r="X2231" s="104"/>
      <c r="Y2231" s="102"/>
      <c r="Z2231" s="102"/>
      <c r="AA2231" s="102"/>
      <c r="AB2231" s="100"/>
      <c r="AC2231" s="100"/>
      <c r="AD2231" s="100"/>
      <c r="AE2231" s="100"/>
      <c r="AF2231" s="100"/>
      <c r="AG2231" s="100"/>
      <c r="AH2231" s="100"/>
      <c r="AI2231" s="100"/>
      <c r="AJ2231" s="100"/>
      <c r="AK2231" s="100"/>
      <c r="AL2231" s="100"/>
      <c r="AM2231" s="100"/>
      <c r="AN2231" s="100"/>
      <c r="AO2231" s="105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7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47"/>
      <c r="BJ2231" s="47"/>
      <c r="BK2231" s="47"/>
      <c r="BL2231" s="47"/>
      <c r="BM2231" s="47"/>
    </row>
    <row r="2232" spans="1:65" s="57" customFormat="1" ht="8.4499999999999993" customHeight="1" x14ac:dyDescent="0.25">
      <c r="A2232" s="120"/>
      <c r="B2232" s="121"/>
      <c r="C2232" s="121"/>
      <c r="D2232" s="121"/>
      <c r="E2232" s="122"/>
      <c r="F2232" s="92"/>
      <c r="G2232" s="89"/>
      <c r="H2232" s="89"/>
      <c r="I2232" s="89"/>
      <c r="J2232" s="89"/>
      <c r="K2232" s="89"/>
      <c r="L2232" s="89"/>
      <c r="M2232" s="89"/>
      <c r="N2232" s="89"/>
      <c r="O2232" s="89"/>
      <c r="P2232" s="89"/>
      <c r="Q2232" s="89"/>
      <c r="R2232" s="89"/>
      <c r="S2232" s="89"/>
      <c r="T2232" s="89"/>
      <c r="U2232" s="89"/>
      <c r="V2232" s="89"/>
      <c r="W2232" s="93"/>
      <c r="X2232" s="89"/>
      <c r="Y2232" s="89"/>
      <c r="Z2232" s="89"/>
      <c r="AA2232" s="89"/>
      <c r="AB2232" s="89"/>
      <c r="AC2232" s="89"/>
      <c r="AD2232" s="89"/>
      <c r="AE2232" s="89"/>
      <c r="AF2232" s="89"/>
      <c r="AG2232" s="89"/>
      <c r="AH2232" s="89"/>
      <c r="AI2232" s="89"/>
      <c r="AJ2232" s="89"/>
      <c r="AK2232" s="89"/>
      <c r="AL2232" s="89"/>
      <c r="AM2232" s="89"/>
      <c r="AN2232" s="89"/>
      <c r="AO2232" s="90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7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47"/>
      <c r="BJ2232" s="47"/>
      <c r="BK2232" s="47"/>
      <c r="BL2232" s="47"/>
      <c r="BM2232" s="47"/>
    </row>
    <row r="2233" spans="1:65" s="57" customFormat="1" ht="8.4499999999999993" customHeight="1" thickBot="1" x14ac:dyDescent="0.3">
      <c r="A2233" s="120"/>
      <c r="B2233" s="121"/>
      <c r="C2233" s="121"/>
      <c r="D2233" s="121"/>
      <c r="E2233" s="122"/>
      <c r="F2233" s="94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6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7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7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47"/>
      <c r="BJ2233" s="47"/>
      <c r="BK2233" s="47"/>
      <c r="BL2233" s="47"/>
      <c r="BM2233" s="47"/>
    </row>
    <row r="2234" spans="1:65" s="57" customFormat="1" ht="8.4499999999999993" customHeight="1" x14ac:dyDescent="0.25">
      <c r="A2234" s="123">
        <f>A2231+1</f>
        <v>732</v>
      </c>
      <c r="B2234" s="124"/>
      <c r="C2234" s="124"/>
      <c r="D2234" s="124"/>
      <c r="E2234" s="125"/>
      <c r="F2234" s="98"/>
      <c r="G2234" s="99"/>
      <c r="H2234" s="99"/>
      <c r="I2234" s="99"/>
      <c r="J2234" s="99"/>
      <c r="K2234" s="99"/>
      <c r="L2234" s="99"/>
      <c r="M2234" s="99"/>
      <c r="N2234" s="99"/>
      <c r="O2234" s="99"/>
      <c r="P2234" s="100"/>
      <c r="Q2234" s="100"/>
      <c r="R2234" s="100"/>
      <c r="S2234" s="100"/>
      <c r="T2234" s="101"/>
      <c r="U2234" s="101"/>
      <c r="V2234" s="102"/>
      <c r="W2234" s="103"/>
      <c r="X2234" s="104"/>
      <c r="Y2234" s="102"/>
      <c r="Z2234" s="102"/>
      <c r="AA2234" s="102"/>
      <c r="AB2234" s="100"/>
      <c r="AC2234" s="100"/>
      <c r="AD2234" s="100"/>
      <c r="AE2234" s="100"/>
      <c r="AF2234" s="100"/>
      <c r="AG2234" s="100"/>
      <c r="AH2234" s="100"/>
      <c r="AI2234" s="100"/>
      <c r="AJ2234" s="100"/>
      <c r="AK2234" s="100"/>
      <c r="AL2234" s="100"/>
      <c r="AM2234" s="100"/>
      <c r="AN2234" s="100"/>
      <c r="AO2234" s="105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7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47"/>
      <c r="BJ2234" s="47"/>
      <c r="BK2234" s="47"/>
      <c r="BL2234" s="47"/>
      <c r="BM2234" s="47"/>
    </row>
    <row r="2235" spans="1:65" s="57" customFormat="1" ht="8.4499999999999993" customHeight="1" x14ac:dyDescent="0.25">
      <c r="A2235" s="123"/>
      <c r="B2235" s="124"/>
      <c r="C2235" s="124"/>
      <c r="D2235" s="124"/>
      <c r="E2235" s="125"/>
      <c r="F2235" s="92"/>
      <c r="G2235" s="89"/>
      <c r="H2235" s="89"/>
      <c r="I2235" s="89"/>
      <c r="J2235" s="89"/>
      <c r="K2235" s="89"/>
      <c r="L2235" s="89"/>
      <c r="M2235" s="89"/>
      <c r="N2235" s="89"/>
      <c r="O2235" s="89"/>
      <c r="P2235" s="89"/>
      <c r="Q2235" s="89"/>
      <c r="R2235" s="89"/>
      <c r="S2235" s="89"/>
      <c r="T2235" s="89"/>
      <c r="U2235" s="89"/>
      <c r="V2235" s="89"/>
      <c r="W2235" s="93"/>
      <c r="X2235" s="89"/>
      <c r="Y2235" s="89"/>
      <c r="Z2235" s="89"/>
      <c r="AA2235" s="89"/>
      <c r="AB2235" s="89"/>
      <c r="AC2235" s="89"/>
      <c r="AD2235" s="89"/>
      <c r="AE2235" s="89"/>
      <c r="AF2235" s="89"/>
      <c r="AG2235" s="89"/>
      <c r="AH2235" s="89"/>
      <c r="AI2235" s="89"/>
      <c r="AJ2235" s="89"/>
      <c r="AK2235" s="89"/>
      <c r="AL2235" s="89"/>
      <c r="AM2235" s="89"/>
      <c r="AN2235" s="89"/>
      <c r="AO2235" s="90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7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47"/>
      <c r="BJ2235" s="47"/>
      <c r="BK2235" s="47"/>
      <c r="BL2235" s="47"/>
      <c r="BM2235" s="47"/>
    </row>
    <row r="2236" spans="1:65" s="57" customFormat="1" ht="8.4499999999999993" customHeight="1" thickBot="1" x14ac:dyDescent="0.3">
      <c r="A2236" s="123"/>
      <c r="B2236" s="124"/>
      <c r="C2236" s="124"/>
      <c r="D2236" s="124"/>
      <c r="E2236" s="125"/>
      <c r="F2236" s="94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6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7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7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47"/>
      <c r="BJ2236" s="47"/>
      <c r="BK2236" s="47"/>
      <c r="BL2236" s="47"/>
      <c r="BM2236" s="47"/>
    </row>
    <row r="2237" spans="1:65" s="57" customFormat="1" ht="8.4499999999999993" customHeight="1" x14ac:dyDescent="0.25">
      <c r="A2237" s="123">
        <f>A2234+1</f>
        <v>733</v>
      </c>
      <c r="B2237" s="124"/>
      <c r="C2237" s="124"/>
      <c r="D2237" s="124"/>
      <c r="E2237" s="125"/>
      <c r="F2237" s="98"/>
      <c r="G2237" s="99"/>
      <c r="H2237" s="99"/>
      <c r="I2237" s="99"/>
      <c r="J2237" s="99"/>
      <c r="K2237" s="99"/>
      <c r="L2237" s="99"/>
      <c r="M2237" s="99"/>
      <c r="N2237" s="99"/>
      <c r="O2237" s="99"/>
      <c r="P2237" s="100"/>
      <c r="Q2237" s="100"/>
      <c r="R2237" s="100"/>
      <c r="S2237" s="100"/>
      <c r="T2237" s="101"/>
      <c r="U2237" s="101"/>
      <c r="V2237" s="102"/>
      <c r="W2237" s="103"/>
      <c r="X2237" s="104"/>
      <c r="Y2237" s="102"/>
      <c r="Z2237" s="102"/>
      <c r="AA2237" s="102"/>
      <c r="AB2237" s="100"/>
      <c r="AC2237" s="100"/>
      <c r="AD2237" s="100"/>
      <c r="AE2237" s="100"/>
      <c r="AF2237" s="100"/>
      <c r="AG2237" s="100"/>
      <c r="AH2237" s="100"/>
      <c r="AI2237" s="100"/>
      <c r="AJ2237" s="100"/>
      <c r="AK2237" s="100"/>
      <c r="AL2237" s="100"/>
      <c r="AM2237" s="100"/>
      <c r="AN2237" s="100"/>
      <c r="AO2237" s="105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7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47"/>
      <c r="BJ2237" s="47"/>
      <c r="BK2237" s="47"/>
      <c r="BL2237" s="47"/>
      <c r="BM2237" s="47"/>
    </row>
    <row r="2238" spans="1:65" s="57" customFormat="1" ht="8.4499999999999993" customHeight="1" x14ac:dyDescent="0.25">
      <c r="A2238" s="123"/>
      <c r="B2238" s="124"/>
      <c r="C2238" s="124"/>
      <c r="D2238" s="124"/>
      <c r="E2238" s="125"/>
      <c r="F2238" s="92"/>
      <c r="G2238" s="89"/>
      <c r="H2238" s="89"/>
      <c r="I2238" s="89"/>
      <c r="J2238" s="89"/>
      <c r="K2238" s="89"/>
      <c r="L2238" s="89"/>
      <c r="M2238" s="89"/>
      <c r="N2238" s="89"/>
      <c r="O2238" s="89"/>
      <c r="P2238" s="89"/>
      <c r="Q2238" s="89"/>
      <c r="R2238" s="89"/>
      <c r="S2238" s="89"/>
      <c r="T2238" s="89"/>
      <c r="U2238" s="89"/>
      <c r="V2238" s="89"/>
      <c r="W2238" s="93"/>
      <c r="X2238" s="89"/>
      <c r="Y2238" s="89"/>
      <c r="Z2238" s="89"/>
      <c r="AA2238" s="89"/>
      <c r="AB2238" s="89"/>
      <c r="AC2238" s="89"/>
      <c r="AD2238" s="89"/>
      <c r="AE2238" s="89"/>
      <c r="AF2238" s="89"/>
      <c r="AG2238" s="89"/>
      <c r="AH2238" s="89"/>
      <c r="AI2238" s="89"/>
      <c r="AJ2238" s="89"/>
      <c r="AK2238" s="89"/>
      <c r="AL2238" s="89"/>
      <c r="AM2238" s="89"/>
      <c r="AN2238" s="89"/>
      <c r="AO2238" s="90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7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47"/>
      <c r="BJ2238" s="47"/>
      <c r="BK2238" s="47"/>
      <c r="BL2238" s="47"/>
      <c r="BM2238" s="47"/>
    </row>
    <row r="2239" spans="1:65" s="57" customFormat="1" ht="8.4499999999999993" customHeight="1" thickBot="1" x14ac:dyDescent="0.3">
      <c r="A2239" s="123"/>
      <c r="B2239" s="124"/>
      <c r="C2239" s="124"/>
      <c r="D2239" s="124"/>
      <c r="E2239" s="125"/>
      <c r="F2239" s="94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6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7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7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47"/>
      <c r="BJ2239" s="47"/>
      <c r="BK2239" s="47"/>
      <c r="BL2239" s="47"/>
      <c r="BM2239" s="47"/>
    </row>
    <row r="2240" spans="1:65" s="57" customFormat="1" ht="8.4499999999999993" customHeight="1" x14ac:dyDescent="0.25">
      <c r="A2240" s="123">
        <f>A2237+1</f>
        <v>734</v>
      </c>
      <c r="B2240" s="124"/>
      <c r="C2240" s="124"/>
      <c r="D2240" s="124"/>
      <c r="E2240" s="125"/>
      <c r="F2240" s="98"/>
      <c r="G2240" s="99"/>
      <c r="H2240" s="99"/>
      <c r="I2240" s="99"/>
      <c r="J2240" s="99"/>
      <c r="K2240" s="99"/>
      <c r="L2240" s="99"/>
      <c r="M2240" s="99"/>
      <c r="N2240" s="99"/>
      <c r="O2240" s="99"/>
      <c r="P2240" s="100"/>
      <c r="Q2240" s="100"/>
      <c r="R2240" s="100"/>
      <c r="S2240" s="100"/>
      <c r="T2240" s="101"/>
      <c r="U2240" s="101"/>
      <c r="V2240" s="102"/>
      <c r="W2240" s="103"/>
      <c r="X2240" s="104"/>
      <c r="Y2240" s="102"/>
      <c r="Z2240" s="102"/>
      <c r="AA2240" s="102"/>
      <c r="AB2240" s="100"/>
      <c r="AC2240" s="100"/>
      <c r="AD2240" s="100"/>
      <c r="AE2240" s="100"/>
      <c r="AF2240" s="100"/>
      <c r="AG2240" s="100"/>
      <c r="AH2240" s="100"/>
      <c r="AI2240" s="100"/>
      <c r="AJ2240" s="100"/>
      <c r="AK2240" s="100"/>
      <c r="AL2240" s="100"/>
      <c r="AM2240" s="100"/>
      <c r="AN2240" s="100"/>
      <c r="AO2240" s="105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7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47"/>
      <c r="BJ2240" s="47"/>
      <c r="BK2240" s="47"/>
      <c r="BL2240" s="47"/>
      <c r="BM2240" s="47"/>
    </row>
    <row r="2241" spans="1:65" s="57" customFormat="1" ht="8.4499999999999993" customHeight="1" x14ac:dyDescent="0.25">
      <c r="A2241" s="123"/>
      <c r="B2241" s="124"/>
      <c r="C2241" s="124"/>
      <c r="D2241" s="124"/>
      <c r="E2241" s="125"/>
      <c r="F2241" s="92"/>
      <c r="G2241" s="89"/>
      <c r="H2241" s="89"/>
      <c r="I2241" s="89"/>
      <c r="J2241" s="89"/>
      <c r="K2241" s="89"/>
      <c r="L2241" s="89"/>
      <c r="M2241" s="89"/>
      <c r="N2241" s="89"/>
      <c r="O2241" s="89"/>
      <c r="P2241" s="89"/>
      <c r="Q2241" s="89"/>
      <c r="R2241" s="89"/>
      <c r="S2241" s="89"/>
      <c r="T2241" s="89"/>
      <c r="U2241" s="89"/>
      <c r="V2241" s="89"/>
      <c r="W2241" s="93"/>
      <c r="X2241" s="89"/>
      <c r="Y2241" s="89"/>
      <c r="Z2241" s="89"/>
      <c r="AA2241" s="89"/>
      <c r="AB2241" s="89"/>
      <c r="AC2241" s="89"/>
      <c r="AD2241" s="89"/>
      <c r="AE2241" s="89"/>
      <c r="AF2241" s="89"/>
      <c r="AG2241" s="89"/>
      <c r="AH2241" s="89"/>
      <c r="AI2241" s="89"/>
      <c r="AJ2241" s="89"/>
      <c r="AK2241" s="89"/>
      <c r="AL2241" s="89"/>
      <c r="AM2241" s="89"/>
      <c r="AN2241" s="89"/>
      <c r="AO2241" s="90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7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47"/>
      <c r="BJ2241" s="47"/>
      <c r="BK2241" s="47"/>
      <c r="BL2241" s="47"/>
      <c r="BM2241" s="47"/>
    </row>
    <row r="2242" spans="1:65" s="57" customFormat="1" ht="8.4499999999999993" customHeight="1" thickBot="1" x14ac:dyDescent="0.3">
      <c r="A2242" s="132"/>
      <c r="B2242" s="133"/>
      <c r="C2242" s="133"/>
      <c r="D2242" s="133"/>
      <c r="E2242" s="134"/>
      <c r="F2242" s="94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6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7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7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47"/>
      <c r="BJ2242" s="47"/>
      <c r="BK2242" s="47"/>
      <c r="BL2242" s="47"/>
      <c r="BM2242" s="47"/>
    </row>
    <row r="2243" spans="1:65" s="57" customFormat="1" ht="8.4499999999999993" customHeight="1" thickBot="1" x14ac:dyDescent="0.3">
      <c r="A2243" s="3"/>
      <c r="B2243" s="91"/>
      <c r="C2243" s="47"/>
      <c r="D2243" s="47"/>
      <c r="E2243" s="47"/>
      <c r="F2243" s="47"/>
      <c r="G2243" s="47"/>
      <c r="H2243" s="47"/>
      <c r="I2243" s="47"/>
      <c r="J2243" s="47"/>
      <c r="K2243" s="47"/>
      <c r="L2243" s="47"/>
      <c r="M2243" s="47"/>
      <c r="N2243" s="47"/>
      <c r="O2243" s="47"/>
      <c r="P2243" s="47"/>
      <c r="Q2243" s="47"/>
      <c r="R2243" s="47"/>
      <c r="S2243" s="47"/>
      <c r="T2243" s="47"/>
      <c r="U2243" s="47"/>
      <c r="V2243" s="47"/>
      <c r="W2243" s="47"/>
      <c r="X2243" s="47"/>
      <c r="Y2243" s="47"/>
      <c r="Z2243" s="47"/>
      <c r="AA2243" s="47"/>
      <c r="AB2243" s="47"/>
      <c r="AC2243" s="47"/>
      <c r="AD2243" s="47"/>
      <c r="AE2243" s="47"/>
      <c r="AF2243" s="47"/>
      <c r="AG2243" s="47"/>
      <c r="AH2243" s="47"/>
      <c r="AI2243" s="47"/>
      <c r="AJ2243" s="47"/>
      <c r="AK2243" s="47"/>
      <c r="AL2243" s="47"/>
      <c r="AM2243" s="47"/>
      <c r="AN2243" s="47"/>
      <c r="AO2243" s="47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7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47"/>
      <c r="BJ2243" s="47"/>
      <c r="BK2243" s="47"/>
      <c r="BL2243" s="47"/>
      <c r="BM2243" s="47"/>
    </row>
    <row r="2244" spans="1:65" s="57" customFormat="1" ht="8.4499999999999993" customHeight="1" x14ac:dyDescent="0.25">
      <c r="A2244" s="135">
        <f>A2240+1</f>
        <v>735</v>
      </c>
      <c r="B2244" s="136"/>
      <c r="C2244" s="136"/>
      <c r="D2244" s="136"/>
      <c r="E2244" s="137"/>
      <c r="F2244" s="98"/>
      <c r="G2244" s="99"/>
      <c r="H2244" s="99"/>
      <c r="I2244" s="99"/>
      <c r="J2244" s="99"/>
      <c r="K2244" s="99"/>
      <c r="L2244" s="99"/>
      <c r="M2244" s="99"/>
      <c r="N2244" s="99"/>
      <c r="O2244" s="99"/>
      <c r="P2244" s="100"/>
      <c r="Q2244" s="100"/>
      <c r="R2244" s="100"/>
      <c r="S2244" s="100"/>
      <c r="T2244" s="101"/>
      <c r="U2244" s="101"/>
      <c r="V2244" s="102"/>
      <c r="W2244" s="103"/>
      <c r="X2244" s="104"/>
      <c r="Y2244" s="102"/>
      <c r="Z2244" s="102"/>
      <c r="AA2244" s="102"/>
      <c r="AB2244" s="100"/>
      <c r="AC2244" s="100"/>
      <c r="AD2244" s="100"/>
      <c r="AE2244" s="100"/>
      <c r="AF2244" s="100"/>
      <c r="AG2244" s="100"/>
      <c r="AH2244" s="100"/>
      <c r="AI2244" s="100"/>
      <c r="AJ2244" s="100"/>
      <c r="AK2244" s="100"/>
      <c r="AL2244" s="100"/>
      <c r="AM2244" s="100"/>
      <c r="AN2244" s="100"/>
      <c r="AO2244" s="105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7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47"/>
      <c r="BJ2244" s="47"/>
      <c r="BK2244" s="47"/>
      <c r="BL2244" s="47"/>
      <c r="BM2244" s="47"/>
    </row>
    <row r="2245" spans="1:65" s="57" customFormat="1" ht="8.4499999999999993" customHeight="1" x14ac:dyDescent="0.25">
      <c r="A2245" s="120"/>
      <c r="B2245" s="121"/>
      <c r="C2245" s="121"/>
      <c r="D2245" s="121"/>
      <c r="E2245" s="122"/>
      <c r="F2245" s="92"/>
      <c r="G2245" s="89"/>
      <c r="H2245" s="89"/>
      <c r="I2245" s="89"/>
      <c r="J2245" s="89"/>
      <c r="K2245" s="89"/>
      <c r="L2245" s="89"/>
      <c r="M2245" s="89"/>
      <c r="N2245" s="89"/>
      <c r="O2245" s="89"/>
      <c r="P2245" s="89"/>
      <c r="Q2245" s="89"/>
      <c r="R2245" s="89"/>
      <c r="S2245" s="89"/>
      <c r="T2245" s="89"/>
      <c r="U2245" s="89"/>
      <c r="V2245" s="89"/>
      <c r="W2245" s="93"/>
      <c r="X2245" s="89"/>
      <c r="Y2245" s="89"/>
      <c r="Z2245" s="89"/>
      <c r="AA2245" s="89"/>
      <c r="AB2245" s="89"/>
      <c r="AC2245" s="89"/>
      <c r="AD2245" s="89"/>
      <c r="AE2245" s="89"/>
      <c r="AF2245" s="89"/>
      <c r="AG2245" s="89"/>
      <c r="AH2245" s="89"/>
      <c r="AI2245" s="89"/>
      <c r="AJ2245" s="89"/>
      <c r="AK2245" s="89"/>
      <c r="AL2245" s="89"/>
      <c r="AM2245" s="89"/>
      <c r="AN2245" s="89"/>
      <c r="AO2245" s="90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7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47"/>
      <c r="BJ2245" s="47"/>
      <c r="BK2245" s="47"/>
      <c r="BL2245" s="47"/>
      <c r="BM2245" s="47"/>
    </row>
    <row r="2246" spans="1:65" s="57" customFormat="1" ht="8.4499999999999993" customHeight="1" thickBot="1" x14ac:dyDescent="0.3">
      <c r="A2246" s="120"/>
      <c r="B2246" s="121"/>
      <c r="C2246" s="121"/>
      <c r="D2246" s="121"/>
      <c r="E2246" s="122"/>
      <c r="F2246" s="94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6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7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7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47"/>
      <c r="BJ2246" s="47"/>
      <c r="BK2246" s="47"/>
      <c r="BL2246" s="47"/>
      <c r="BM2246" s="47"/>
    </row>
    <row r="2247" spans="1:65" s="57" customFormat="1" ht="8.4499999999999993" customHeight="1" x14ac:dyDescent="0.25">
      <c r="A2247" s="126">
        <f>A2244+1</f>
        <v>736</v>
      </c>
      <c r="B2247" s="127"/>
      <c r="C2247" s="127"/>
      <c r="D2247" s="127"/>
      <c r="E2247" s="128"/>
      <c r="F2247" s="98"/>
      <c r="G2247" s="99"/>
      <c r="H2247" s="99"/>
      <c r="I2247" s="99"/>
      <c r="J2247" s="99"/>
      <c r="K2247" s="99"/>
      <c r="L2247" s="99"/>
      <c r="M2247" s="99"/>
      <c r="N2247" s="99"/>
      <c r="O2247" s="99"/>
      <c r="P2247" s="100"/>
      <c r="Q2247" s="100"/>
      <c r="R2247" s="100"/>
      <c r="S2247" s="100"/>
      <c r="T2247" s="101"/>
      <c r="U2247" s="101"/>
      <c r="V2247" s="102"/>
      <c r="W2247" s="103"/>
      <c r="X2247" s="104"/>
      <c r="Y2247" s="102"/>
      <c r="Z2247" s="102"/>
      <c r="AA2247" s="102"/>
      <c r="AB2247" s="100"/>
      <c r="AC2247" s="100"/>
      <c r="AD2247" s="100"/>
      <c r="AE2247" s="100"/>
      <c r="AF2247" s="100"/>
      <c r="AG2247" s="100"/>
      <c r="AH2247" s="100"/>
      <c r="AI2247" s="100"/>
      <c r="AJ2247" s="100"/>
      <c r="AK2247" s="100"/>
      <c r="AL2247" s="100"/>
      <c r="AM2247" s="100"/>
      <c r="AN2247" s="100"/>
      <c r="AO2247" s="105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7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47"/>
      <c r="BJ2247" s="47"/>
      <c r="BK2247" s="47"/>
      <c r="BL2247" s="47"/>
      <c r="BM2247" s="47"/>
    </row>
    <row r="2248" spans="1:65" s="57" customFormat="1" ht="8.4499999999999993" customHeight="1" x14ac:dyDescent="0.25">
      <c r="A2248" s="120"/>
      <c r="B2248" s="121"/>
      <c r="C2248" s="121"/>
      <c r="D2248" s="121"/>
      <c r="E2248" s="122"/>
      <c r="F2248" s="92"/>
      <c r="G2248" s="89"/>
      <c r="H2248" s="89"/>
      <c r="I2248" s="89"/>
      <c r="J2248" s="89"/>
      <c r="K2248" s="89"/>
      <c r="L2248" s="89"/>
      <c r="M2248" s="89"/>
      <c r="N2248" s="89"/>
      <c r="O2248" s="89"/>
      <c r="P2248" s="89"/>
      <c r="Q2248" s="89"/>
      <c r="R2248" s="89"/>
      <c r="S2248" s="89"/>
      <c r="T2248" s="89"/>
      <c r="U2248" s="89"/>
      <c r="V2248" s="89"/>
      <c r="W2248" s="93"/>
      <c r="X2248" s="89"/>
      <c r="Y2248" s="89"/>
      <c r="Z2248" s="89"/>
      <c r="AA2248" s="89"/>
      <c r="AB2248" s="89"/>
      <c r="AC2248" s="89"/>
      <c r="AD2248" s="89"/>
      <c r="AE2248" s="89"/>
      <c r="AF2248" s="89"/>
      <c r="AG2248" s="89"/>
      <c r="AH2248" s="89"/>
      <c r="AI2248" s="89"/>
      <c r="AJ2248" s="89"/>
      <c r="AK2248" s="89"/>
      <c r="AL2248" s="89"/>
      <c r="AM2248" s="89"/>
      <c r="AN2248" s="89"/>
      <c r="AO2248" s="90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7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47"/>
      <c r="BJ2248" s="47"/>
      <c r="BK2248" s="47"/>
      <c r="BL2248" s="47"/>
      <c r="BM2248" s="47"/>
    </row>
    <row r="2249" spans="1:65" s="57" customFormat="1" ht="8.4499999999999993" customHeight="1" thickBot="1" x14ac:dyDescent="0.3">
      <c r="A2249" s="129"/>
      <c r="B2249" s="130"/>
      <c r="C2249" s="130"/>
      <c r="D2249" s="130"/>
      <c r="E2249" s="131"/>
      <c r="F2249" s="94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6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7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7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47"/>
      <c r="BJ2249" s="47"/>
      <c r="BK2249" s="47"/>
      <c r="BL2249" s="47"/>
      <c r="BM2249" s="47"/>
    </row>
    <row r="2250" spans="1:65" s="57" customFormat="1" ht="8.4499999999999993" customHeight="1" x14ac:dyDescent="0.25">
      <c r="A2250" s="126">
        <f>A2247+1</f>
        <v>737</v>
      </c>
      <c r="B2250" s="127"/>
      <c r="C2250" s="127"/>
      <c r="D2250" s="127"/>
      <c r="E2250" s="128"/>
      <c r="F2250" s="98"/>
      <c r="G2250" s="99"/>
      <c r="H2250" s="99"/>
      <c r="I2250" s="99"/>
      <c r="J2250" s="99"/>
      <c r="K2250" s="99"/>
      <c r="L2250" s="99"/>
      <c r="M2250" s="99"/>
      <c r="N2250" s="99"/>
      <c r="O2250" s="99"/>
      <c r="P2250" s="100"/>
      <c r="Q2250" s="100"/>
      <c r="R2250" s="100"/>
      <c r="S2250" s="100"/>
      <c r="T2250" s="101"/>
      <c r="U2250" s="101"/>
      <c r="V2250" s="102"/>
      <c r="W2250" s="103"/>
      <c r="X2250" s="104"/>
      <c r="Y2250" s="102"/>
      <c r="Z2250" s="102"/>
      <c r="AA2250" s="102"/>
      <c r="AB2250" s="100"/>
      <c r="AC2250" s="100"/>
      <c r="AD2250" s="100"/>
      <c r="AE2250" s="100"/>
      <c r="AF2250" s="100"/>
      <c r="AG2250" s="100"/>
      <c r="AH2250" s="100"/>
      <c r="AI2250" s="100"/>
      <c r="AJ2250" s="100"/>
      <c r="AK2250" s="100"/>
      <c r="AL2250" s="100"/>
      <c r="AM2250" s="100"/>
      <c r="AN2250" s="100"/>
      <c r="AO2250" s="105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7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47"/>
      <c r="BJ2250" s="47"/>
      <c r="BK2250" s="47"/>
      <c r="BL2250" s="47"/>
      <c r="BM2250" s="47"/>
    </row>
    <row r="2251" spans="1:65" s="57" customFormat="1" ht="8.4499999999999993" customHeight="1" x14ac:dyDescent="0.25">
      <c r="A2251" s="120"/>
      <c r="B2251" s="121"/>
      <c r="C2251" s="121"/>
      <c r="D2251" s="121"/>
      <c r="E2251" s="122"/>
      <c r="F2251" s="92"/>
      <c r="G2251" s="89"/>
      <c r="H2251" s="89"/>
      <c r="I2251" s="89"/>
      <c r="J2251" s="89"/>
      <c r="K2251" s="89"/>
      <c r="L2251" s="89"/>
      <c r="M2251" s="89"/>
      <c r="N2251" s="89"/>
      <c r="O2251" s="89"/>
      <c r="P2251" s="89"/>
      <c r="Q2251" s="89"/>
      <c r="R2251" s="89"/>
      <c r="S2251" s="89"/>
      <c r="T2251" s="89"/>
      <c r="U2251" s="89"/>
      <c r="V2251" s="89"/>
      <c r="W2251" s="93"/>
      <c r="X2251" s="89"/>
      <c r="Y2251" s="89"/>
      <c r="Z2251" s="89"/>
      <c r="AA2251" s="89"/>
      <c r="AB2251" s="89"/>
      <c r="AC2251" s="89"/>
      <c r="AD2251" s="89"/>
      <c r="AE2251" s="89"/>
      <c r="AF2251" s="89"/>
      <c r="AG2251" s="89"/>
      <c r="AH2251" s="89"/>
      <c r="AI2251" s="89"/>
      <c r="AJ2251" s="89"/>
      <c r="AK2251" s="89"/>
      <c r="AL2251" s="89"/>
      <c r="AM2251" s="89"/>
      <c r="AN2251" s="89"/>
      <c r="AO2251" s="90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7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47"/>
      <c r="BJ2251" s="47"/>
      <c r="BK2251" s="47"/>
      <c r="BL2251" s="47"/>
      <c r="BM2251" s="47"/>
    </row>
    <row r="2252" spans="1:65" s="57" customFormat="1" ht="8.4499999999999993" customHeight="1" thickBot="1" x14ac:dyDescent="0.3">
      <c r="A2252" s="129"/>
      <c r="B2252" s="130"/>
      <c r="C2252" s="130"/>
      <c r="D2252" s="130"/>
      <c r="E2252" s="131"/>
      <c r="F2252" s="94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6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7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7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47"/>
      <c r="BJ2252" s="47"/>
      <c r="BK2252" s="47"/>
      <c r="BL2252" s="47"/>
      <c r="BM2252" s="47"/>
    </row>
    <row r="2253" spans="1:65" s="57" customFormat="1" ht="8.4499999999999993" customHeight="1" x14ac:dyDescent="0.25">
      <c r="A2253" s="126">
        <f>A2250+1</f>
        <v>738</v>
      </c>
      <c r="B2253" s="127"/>
      <c r="C2253" s="127"/>
      <c r="D2253" s="127"/>
      <c r="E2253" s="128"/>
      <c r="F2253" s="98"/>
      <c r="G2253" s="99"/>
      <c r="H2253" s="99"/>
      <c r="I2253" s="99"/>
      <c r="J2253" s="99"/>
      <c r="K2253" s="99"/>
      <c r="L2253" s="99"/>
      <c r="M2253" s="99"/>
      <c r="N2253" s="99"/>
      <c r="O2253" s="99"/>
      <c r="P2253" s="100"/>
      <c r="Q2253" s="100"/>
      <c r="R2253" s="100"/>
      <c r="S2253" s="100"/>
      <c r="T2253" s="101"/>
      <c r="U2253" s="101"/>
      <c r="V2253" s="102"/>
      <c r="W2253" s="103"/>
      <c r="X2253" s="104"/>
      <c r="Y2253" s="102"/>
      <c r="Z2253" s="102"/>
      <c r="AA2253" s="102"/>
      <c r="AB2253" s="100"/>
      <c r="AC2253" s="100"/>
      <c r="AD2253" s="100"/>
      <c r="AE2253" s="100"/>
      <c r="AF2253" s="100"/>
      <c r="AG2253" s="100"/>
      <c r="AH2253" s="100"/>
      <c r="AI2253" s="100"/>
      <c r="AJ2253" s="100"/>
      <c r="AK2253" s="100"/>
      <c r="AL2253" s="100"/>
      <c r="AM2253" s="100"/>
      <c r="AN2253" s="100"/>
      <c r="AO2253" s="105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7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47"/>
      <c r="BJ2253" s="47"/>
      <c r="BK2253" s="47"/>
      <c r="BL2253" s="47"/>
      <c r="BM2253" s="47"/>
    </row>
    <row r="2254" spans="1:65" s="57" customFormat="1" ht="8.4499999999999993" customHeight="1" x14ac:dyDescent="0.25">
      <c r="A2254" s="120"/>
      <c r="B2254" s="121"/>
      <c r="C2254" s="121"/>
      <c r="D2254" s="121"/>
      <c r="E2254" s="122"/>
      <c r="F2254" s="92"/>
      <c r="G2254" s="89"/>
      <c r="H2254" s="89"/>
      <c r="I2254" s="89"/>
      <c r="J2254" s="89"/>
      <c r="K2254" s="89"/>
      <c r="L2254" s="89"/>
      <c r="M2254" s="89"/>
      <c r="N2254" s="89"/>
      <c r="O2254" s="89"/>
      <c r="P2254" s="89"/>
      <c r="Q2254" s="89"/>
      <c r="R2254" s="89"/>
      <c r="S2254" s="89"/>
      <c r="T2254" s="89"/>
      <c r="U2254" s="89"/>
      <c r="V2254" s="89"/>
      <c r="W2254" s="93"/>
      <c r="X2254" s="89"/>
      <c r="Y2254" s="89"/>
      <c r="Z2254" s="89"/>
      <c r="AA2254" s="89"/>
      <c r="AB2254" s="89"/>
      <c r="AC2254" s="89"/>
      <c r="AD2254" s="89"/>
      <c r="AE2254" s="89"/>
      <c r="AF2254" s="89"/>
      <c r="AG2254" s="89"/>
      <c r="AH2254" s="89"/>
      <c r="AI2254" s="89"/>
      <c r="AJ2254" s="89"/>
      <c r="AK2254" s="89"/>
      <c r="AL2254" s="89"/>
      <c r="AM2254" s="89"/>
      <c r="AN2254" s="89"/>
      <c r="AO2254" s="90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7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47"/>
      <c r="BJ2254" s="47"/>
      <c r="BK2254" s="47"/>
      <c r="BL2254" s="47"/>
      <c r="BM2254" s="47"/>
    </row>
    <row r="2255" spans="1:65" s="57" customFormat="1" ht="8.4499999999999993" customHeight="1" thickBot="1" x14ac:dyDescent="0.3">
      <c r="A2255" s="129"/>
      <c r="B2255" s="130"/>
      <c r="C2255" s="130"/>
      <c r="D2255" s="130"/>
      <c r="E2255" s="131"/>
      <c r="F2255" s="94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6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7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7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47"/>
      <c r="BJ2255" s="47"/>
      <c r="BK2255" s="47"/>
      <c r="BL2255" s="47"/>
      <c r="BM2255" s="47"/>
    </row>
    <row r="2256" spans="1:65" s="57" customFormat="1" ht="8.4499999999999993" customHeight="1" x14ac:dyDescent="0.25">
      <c r="A2256" s="126">
        <f>A2253+1</f>
        <v>739</v>
      </c>
      <c r="B2256" s="127"/>
      <c r="C2256" s="127"/>
      <c r="D2256" s="127"/>
      <c r="E2256" s="128"/>
      <c r="F2256" s="98"/>
      <c r="G2256" s="99"/>
      <c r="H2256" s="99"/>
      <c r="I2256" s="99"/>
      <c r="J2256" s="99"/>
      <c r="K2256" s="99"/>
      <c r="L2256" s="99"/>
      <c r="M2256" s="99"/>
      <c r="N2256" s="99"/>
      <c r="O2256" s="99"/>
      <c r="P2256" s="100"/>
      <c r="Q2256" s="100"/>
      <c r="R2256" s="100"/>
      <c r="S2256" s="100"/>
      <c r="T2256" s="101"/>
      <c r="U2256" s="101"/>
      <c r="V2256" s="102"/>
      <c r="W2256" s="103"/>
      <c r="X2256" s="104"/>
      <c r="Y2256" s="102"/>
      <c r="Z2256" s="102"/>
      <c r="AA2256" s="102"/>
      <c r="AB2256" s="100"/>
      <c r="AC2256" s="100"/>
      <c r="AD2256" s="100"/>
      <c r="AE2256" s="100"/>
      <c r="AF2256" s="100"/>
      <c r="AG2256" s="100"/>
      <c r="AH2256" s="100"/>
      <c r="AI2256" s="100"/>
      <c r="AJ2256" s="100"/>
      <c r="AK2256" s="100"/>
      <c r="AL2256" s="100"/>
      <c r="AM2256" s="100"/>
      <c r="AN2256" s="100"/>
      <c r="AO2256" s="105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7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47"/>
      <c r="BJ2256" s="47"/>
      <c r="BK2256" s="47"/>
      <c r="BL2256" s="47"/>
      <c r="BM2256" s="47"/>
    </row>
    <row r="2257" spans="1:65" s="57" customFormat="1" ht="8.4499999999999993" customHeight="1" x14ac:dyDescent="0.25">
      <c r="A2257" s="120"/>
      <c r="B2257" s="121"/>
      <c r="C2257" s="121"/>
      <c r="D2257" s="121"/>
      <c r="E2257" s="122"/>
      <c r="F2257" s="92"/>
      <c r="G2257" s="89"/>
      <c r="H2257" s="89"/>
      <c r="I2257" s="89"/>
      <c r="J2257" s="89"/>
      <c r="K2257" s="89"/>
      <c r="L2257" s="89"/>
      <c r="M2257" s="89"/>
      <c r="N2257" s="89"/>
      <c r="O2257" s="89"/>
      <c r="P2257" s="89"/>
      <c r="Q2257" s="89"/>
      <c r="R2257" s="89"/>
      <c r="S2257" s="89"/>
      <c r="T2257" s="89"/>
      <c r="U2257" s="89"/>
      <c r="V2257" s="89"/>
      <c r="W2257" s="93"/>
      <c r="X2257" s="89"/>
      <c r="Y2257" s="89"/>
      <c r="Z2257" s="89"/>
      <c r="AA2257" s="89"/>
      <c r="AB2257" s="89"/>
      <c r="AC2257" s="89"/>
      <c r="AD2257" s="89"/>
      <c r="AE2257" s="89"/>
      <c r="AF2257" s="89"/>
      <c r="AG2257" s="89"/>
      <c r="AH2257" s="89"/>
      <c r="AI2257" s="89"/>
      <c r="AJ2257" s="89"/>
      <c r="AK2257" s="89"/>
      <c r="AL2257" s="89"/>
      <c r="AM2257" s="89"/>
      <c r="AN2257" s="89"/>
      <c r="AO2257" s="90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7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47"/>
      <c r="BJ2257" s="47"/>
      <c r="BK2257" s="47"/>
      <c r="BL2257" s="47"/>
      <c r="BM2257" s="47"/>
    </row>
    <row r="2258" spans="1:65" s="57" customFormat="1" ht="8.4499999999999993" customHeight="1" thickBot="1" x14ac:dyDescent="0.3">
      <c r="A2258" s="129"/>
      <c r="B2258" s="130"/>
      <c r="C2258" s="130"/>
      <c r="D2258" s="130"/>
      <c r="E2258" s="131"/>
      <c r="F2258" s="94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6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7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7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47"/>
      <c r="BJ2258" s="47"/>
      <c r="BK2258" s="47"/>
      <c r="BL2258" s="47"/>
      <c r="BM2258" s="47"/>
    </row>
    <row r="2259" spans="1:65" s="57" customFormat="1" ht="8.4499999999999993" customHeight="1" x14ac:dyDescent="0.25">
      <c r="A2259" s="126">
        <f>A2256+1</f>
        <v>740</v>
      </c>
      <c r="B2259" s="127"/>
      <c r="C2259" s="127"/>
      <c r="D2259" s="127"/>
      <c r="E2259" s="128"/>
      <c r="F2259" s="98"/>
      <c r="G2259" s="99"/>
      <c r="H2259" s="99"/>
      <c r="I2259" s="99"/>
      <c r="J2259" s="99"/>
      <c r="K2259" s="99"/>
      <c r="L2259" s="99"/>
      <c r="M2259" s="99"/>
      <c r="N2259" s="99"/>
      <c r="O2259" s="99"/>
      <c r="P2259" s="100"/>
      <c r="Q2259" s="100"/>
      <c r="R2259" s="100"/>
      <c r="S2259" s="100"/>
      <c r="T2259" s="101"/>
      <c r="U2259" s="101"/>
      <c r="V2259" s="102"/>
      <c r="W2259" s="103"/>
      <c r="X2259" s="104"/>
      <c r="Y2259" s="102"/>
      <c r="Z2259" s="102"/>
      <c r="AA2259" s="102"/>
      <c r="AB2259" s="100"/>
      <c r="AC2259" s="100"/>
      <c r="AD2259" s="100"/>
      <c r="AE2259" s="100"/>
      <c r="AF2259" s="100"/>
      <c r="AG2259" s="100"/>
      <c r="AH2259" s="100"/>
      <c r="AI2259" s="100"/>
      <c r="AJ2259" s="100"/>
      <c r="AK2259" s="100"/>
      <c r="AL2259" s="100"/>
      <c r="AM2259" s="100"/>
      <c r="AN2259" s="100"/>
      <c r="AO2259" s="105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7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47"/>
      <c r="BJ2259" s="47"/>
      <c r="BK2259" s="47"/>
      <c r="BL2259" s="47"/>
      <c r="BM2259" s="47"/>
    </row>
    <row r="2260" spans="1:65" s="57" customFormat="1" ht="8.4499999999999993" customHeight="1" x14ac:dyDescent="0.25">
      <c r="A2260" s="120"/>
      <c r="B2260" s="121"/>
      <c r="C2260" s="121"/>
      <c r="D2260" s="121"/>
      <c r="E2260" s="122"/>
      <c r="F2260" s="92"/>
      <c r="G2260" s="89"/>
      <c r="H2260" s="89"/>
      <c r="I2260" s="89"/>
      <c r="J2260" s="89"/>
      <c r="K2260" s="89"/>
      <c r="L2260" s="89"/>
      <c r="M2260" s="89"/>
      <c r="N2260" s="89"/>
      <c r="O2260" s="89"/>
      <c r="P2260" s="89"/>
      <c r="Q2260" s="89"/>
      <c r="R2260" s="89"/>
      <c r="S2260" s="89"/>
      <c r="T2260" s="89"/>
      <c r="U2260" s="89"/>
      <c r="V2260" s="89"/>
      <c r="W2260" s="93"/>
      <c r="X2260" s="89"/>
      <c r="Y2260" s="89"/>
      <c r="Z2260" s="89"/>
      <c r="AA2260" s="89"/>
      <c r="AB2260" s="89"/>
      <c r="AC2260" s="89"/>
      <c r="AD2260" s="89"/>
      <c r="AE2260" s="89"/>
      <c r="AF2260" s="89"/>
      <c r="AG2260" s="89"/>
      <c r="AH2260" s="89"/>
      <c r="AI2260" s="89"/>
      <c r="AJ2260" s="89"/>
      <c r="AK2260" s="89"/>
      <c r="AL2260" s="89"/>
      <c r="AM2260" s="89"/>
      <c r="AN2260" s="89"/>
      <c r="AO2260" s="90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7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47"/>
      <c r="BJ2260" s="47"/>
      <c r="BK2260" s="47"/>
      <c r="BL2260" s="47"/>
      <c r="BM2260" s="47"/>
    </row>
    <row r="2261" spans="1:65" s="57" customFormat="1" ht="8.4499999999999993" customHeight="1" thickBot="1" x14ac:dyDescent="0.3">
      <c r="A2261" s="129"/>
      <c r="B2261" s="130"/>
      <c r="C2261" s="130"/>
      <c r="D2261" s="130"/>
      <c r="E2261" s="131"/>
      <c r="F2261" s="94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6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7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7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47"/>
      <c r="BJ2261" s="47"/>
      <c r="BK2261" s="47"/>
      <c r="BL2261" s="47"/>
      <c r="BM2261" s="47"/>
    </row>
    <row r="2262" spans="1:65" s="57" customFormat="1" ht="8.4499999999999993" customHeight="1" x14ac:dyDescent="0.25">
      <c r="A2262" s="126">
        <f>A2259+1</f>
        <v>741</v>
      </c>
      <c r="B2262" s="127"/>
      <c r="C2262" s="127"/>
      <c r="D2262" s="127"/>
      <c r="E2262" s="128"/>
      <c r="F2262" s="98"/>
      <c r="G2262" s="99"/>
      <c r="H2262" s="99"/>
      <c r="I2262" s="99"/>
      <c r="J2262" s="99"/>
      <c r="K2262" s="99"/>
      <c r="L2262" s="99"/>
      <c r="M2262" s="99"/>
      <c r="N2262" s="99"/>
      <c r="O2262" s="99"/>
      <c r="P2262" s="100"/>
      <c r="Q2262" s="100"/>
      <c r="R2262" s="100"/>
      <c r="S2262" s="100"/>
      <c r="T2262" s="101"/>
      <c r="U2262" s="101"/>
      <c r="V2262" s="102"/>
      <c r="W2262" s="103"/>
      <c r="X2262" s="104"/>
      <c r="Y2262" s="102"/>
      <c r="Z2262" s="102"/>
      <c r="AA2262" s="102"/>
      <c r="AB2262" s="100"/>
      <c r="AC2262" s="100"/>
      <c r="AD2262" s="100"/>
      <c r="AE2262" s="100"/>
      <c r="AF2262" s="100"/>
      <c r="AG2262" s="100"/>
      <c r="AH2262" s="100"/>
      <c r="AI2262" s="100"/>
      <c r="AJ2262" s="100"/>
      <c r="AK2262" s="100"/>
      <c r="AL2262" s="100"/>
      <c r="AM2262" s="100"/>
      <c r="AN2262" s="100"/>
      <c r="AO2262" s="105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7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47"/>
      <c r="BJ2262" s="47"/>
      <c r="BK2262" s="47"/>
      <c r="BL2262" s="47"/>
      <c r="BM2262" s="47"/>
    </row>
    <row r="2263" spans="1:65" s="57" customFormat="1" ht="8.4499999999999993" customHeight="1" x14ac:dyDescent="0.25">
      <c r="A2263" s="120"/>
      <c r="B2263" s="121"/>
      <c r="C2263" s="121"/>
      <c r="D2263" s="121"/>
      <c r="E2263" s="122"/>
      <c r="F2263" s="92"/>
      <c r="G2263" s="89"/>
      <c r="H2263" s="89"/>
      <c r="I2263" s="89"/>
      <c r="J2263" s="89"/>
      <c r="K2263" s="89"/>
      <c r="L2263" s="89"/>
      <c r="M2263" s="89"/>
      <c r="N2263" s="89"/>
      <c r="O2263" s="89"/>
      <c r="P2263" s="89"/>
      <c r="Q2263" s="89"/>
      <c r="R2263" s="89"/>
      <c r="S2263" s="89"/>
      <c r="T2263" s="89"/>
      <c r="U2263" s="89"/>
      <c r="V2263" s="89"/>
      <c r="W2263" s="93"/>
      <c r="X2263" s="89"/>
      <c r="Y2263" s="89"/>
      <c r="Z2263" s="89"/>
      <c r="AA2263" s="89"/>
      <c r="AB2263" s="89"/>
      <c r="AC2263" s="89"/>
      <c r="AD2263" s="89"/>
      <c r="AE2263" s="89"/>
      <c r="AF2263" s="89"/>
      <c r="AG2263" s="89"/>
      <c r="AH2263" s="89"/>
      <c r="AI2263" s="89"/>
      <c r="AJ2263" s="89"/>
      <c r="AK2263" s="89"/>
      <c r="AL2263" s="89"/>
      <c r="AM2263" s="89"/>
      <c r="AN2263" s="89"/>
      <c r="AO2263" s="90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7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47"/>
      <c r="BJ2263" s="47"/>
      <c r="BK2263" s="47"/>
      <c r="BL2263" s="47"/>
      <c r="BM2263" s="47"/>
    </row>
    <row r="2264" spans="1:65" s="57" customFormat="1" ht="8.4499999999999993" customHeight="1" thickBot="1" x14ac:dyDescent="0.3">
      <c r="A2264" s="129"/>
      <c r="B2264" s="130"/>
      <c r="C2264" s="130"/>
      <c r="D2264" s="130"/>
      <c r="E2264" s="131"/>
      <c r="F2264" s="94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6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7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7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47"/>
      <c r="BJ2264" s="47"/>
      <c r="BK2264" s="47"/>
      <c r="BL2264" s="47"/>
      <c r="BM2264" s="47"/>
    </row>
    <row r="2265" spans="1:65" s="57" customFormat="1" ht="8.4499999999999993" customHeight="1" x14ac:dyDescent="0.25">
      <c r="A2265" s="126">
        <f>A2262+1</f>
        <v>742</v>
      </c>
      <c r="B2265" s="127"/>
      <c r="C2265" s="127"/>
      <c r="D2265" s="127"/>
      <c r="E2265" s="128"/>
      <c r="F2265" s="98"/>
      <c r="G2265" s="99"/>
      <c r="H2265" s="99"/>
      <c r="I2265" s="99"/>
      <c r="J2265" s="99"/>
      <c r="K2265" s="99"/>
      <c r="L2265" s="99"/>
      <c r="M2265" s="99"/>
      <c r="N2265" s="99"/>
      <c r="O2265" s="99"/>
      <c r="P2265" s="100"/>
      <c r="Q2265" s="100"/>
      <c r="R2265" s="100"/>
      <c r="S2265" s="100"/>
      <c r="T2265" s="101"/>
      <c r="U2265" s="101"/>
      <c r="V2265" s="102"/>
      <c r="W2265" s="103"/>
      <c r="X2265" s="104"/>
      <c r="Y2265" s="102"/>
      <c r="Z2265" s="102"/>
      <c r="AA2265" s="102"/>
      <c r="AB2265" s="100"/>
      <c r="AC2265" s="100"/>
      <c r="AD2265" s="100"/>
      <c r="AE2265" s="100"/>
      <c r="AF2265" s="100"/>
      <c r="AG2265" s="100"/>
      <c r="AH2265" s="100"/>
      <c r="AI2265" s="100"/>
      <c r="AJ2265" s="100"/>
      <c r="AK2265" s="100"/>
      <c r="AL2265" s="100"/>
      <c r="AM2265" s="100"/>
      <c r="AN2265" s="100"/>
      <c r="AO2265" s="105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7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47"/>
      <c r="BJ2265" s="47"/>
      <c r="BK2265" s="47"/>
      <c r="BL2265" s="47"/>
      <c r="BM2265" s="47"/>
    </row>
    <row r="2266" spans="1:65" s="57" customFormat="1" ht="8.4499999999999993" customHeight="1" x14ac:dyDescent="0.25">
      <c r="A2266" s="120"/>
      <c r="B2266" s="121"/>
      <c r="C2266" s="121"/>
      <c r="D2266" s="121"/>
      <c r="E2266" s="122"/>
      <c r="F2266" s="92"/>
      <c r="G2266" s="89"/>
      <c r="H2266" s="89"/>
      <c r="I2266" s="89"/>
      <c r="J2266" s="89"/>
      <c r="K2266" s="89"/>
      <c r="L2266" s="89"/>
      <c r="M2266" s="89"/>
      <c r="N2266" s="89"/>
      <c r="O2266" s="89"/>
      <c r="P2266" s="89"/>
      <c r="Q2266" s="89"/>
      <c r="R2266" s="89"/>
      <c r="S2266" s="89"/>
      <c r="T2266" s="89"/>
      <c r="U2266" s="89"/>
      <c r="V2266" s="89"/>
      <c r="W2266" s="93"/>
      <c r="X2266" s="89"/>
      <c r="Y2266" s="89"/>
      <c r="Z2266" s="89"/>
      <c r="AA2266" s="89"/>
      <c r="AB2266" s="89"/>
      <c r="AC2266" s="89"/>
      <c r="AD2266" s="89"/>
      <c r="AE2266" s="89"/>
      <c r="AF2266" s="89"/>
      <c r="AG2266" s="89"/>
      <c r="AH2266" s="89"/>
      <c r="AI2266" s="89"/>
      <c r="AJ2266" s="89"/>
      <c r="AK2266" s="89"/>
      <c r="AL2266" s="89"/>
      <c r="AM2266" s="89"/>
      <c r="AN2266" s="89"/>
      <c r="AO2266" s="90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7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47"/>
      <c r="BJ2266" s="47"/>
      <c r="BK2266" s="47"/>
      <c r="BL2266" s="47"/>
      <c r="BM2266" s="47"/>
    </row>
    <row r="2267" spans="1:65" s="57" customFormat="1" ht="8.4499999999999993" customHeight="1" thickBot="1" x14ac:dyDescent="0.3">
      <c r="A2267" s="129"/>
      <c r="B2267" s="130"/>
      <c r="C2267" s="130"/>
      <c r="D2267" s="130"/>
      <c r="E2267" s="131"/>
      <c r="F2267" s="94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6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7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7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47"/>
      <c r="BJ2267" s="47"/>
      <c r="BK2267" s="47"/>
      <c r="BL2267" s="47"/>
      <c r="BM2267" s="47"/>
    </row>
    <row r="2268" spans="1:65" s="57" customFormat="1" ht="8.4499999999999993" customHeight="1" x14ac:dyDescent="0.25">
      <c r="A2268" s="126">
        <f>A2265+1</f>
        <v>743</v>
      </c>
      <c r="B2268" s="127"/>
      <c r="C2268" s="127"/>
      <c r="D2268" s="127"/>
      <c r="E2268" s="128"/>
      <c r="F2268" s="98"/>
      <c r="G2268" s="99"/>
      <c r="H2268" s="99"/>
      <c r="I2268" s="99"/>
      <c r="J2268" s="99"/>
      <c r="K2268" s="99"/>
      <c r="L2268" s="99"/>
      <c r="M2268" s="99"/>
      <c r="N2268" s="99"/>
      <c r="O2268" s="99"/>
      <c r="P2268" s="100"/>
      <c r="Q2268" s="100"/>
      <c r="R2268" s="100"/>
      <c r="S2268" s="100"/>
      <c r="T2268" s="101"/>
      <c r="U2268" s="101"/>
      <c r="V2268" s="102"/>
      <c r="W2268" s="103"/>
      <c r="X2268" s="104"/>
      <c r="Y2268" s="102"/>
      <c r="Z2268" s="102"/>
      <c r="AA2268" s="102"/>
      <c r="AB2268" s="100"/>
      <c r="AC2268" s="100"/>
      <c r="AD2268" s="100"/>
      <c r="AE2268" s="100"/>
      <c r="AF2268" s="100"/>
      <c r="AG2268" s="100"/>
      <c r="AH2268" s="100"/>
      <c r="AI2268" s="100"/>
      <c r="AJ2268" s="100"/>
      <c r="AK2268" s="100"/>
      <c r="AL2268" s="100"/>
      <c r="AM2268" s="100"/>
      <c r="AN2268" s="100"/>
      <c r="AO2268" s="105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7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47"/>
      <c r="BJ2268" s="47"/>
      <c r="BK2268" s="47"/>
      <c r="BL2268" s="47"/>
      <c r="BM2268" s="47"/>
    </row>
    <row r="2269" spans="1:65" s="57" customFormat="1" ht="8.4499999999999993" customHeight="1" x14ac:dyDescent="0.25">
      <c r="A2269" s="120"/>
      <c r="B2269" s="121"/>
      <c r="C2269" s="121"/>
      <c r="D2269" s="121"/>
      <c r="E2269" s="122"/>
      <c r="F2269" s="92"/>
      <c r="G2269" s="89"/>
      <c r="H2269" s="89"/>
      <c r="I2269" s="89"/>
      <c r="J2269" s="89"/>
      <c r="K2269" s="89"/>
      <c r="L2269" s="89"/>
      <c r="M2269" s="89"/>
      <c r="N2269" s="89"/>
      <c r="O2269" s="89"/>
      <c r="P2269" s="89"/>
      <c r="Q2269" s="89"/>
      <c r="R2269" s="89"/>
      <c r="S2269" s="89"/>
      <c r="T2269" s="89"/>
      <c r="U2269" s="89"/>
      <c r="V2269" s="89"/>
      <c r="W2269" s="93"/>
      <c r="X2269" s="89"/>
      <c r="Y2269" s="89"/>
      <c r="Z2269" s="89"/>
      <c r="AA2269" s="89"/>
      <c r="AB2269" s="89"/>
      <c r="AC2269" s="89"/>
      <c r="AD2269" s="89"/>
      <c r="AE2269" s="89"/>
      <c r="AF2269" s="89"/>
      <c r="AG2269" s="89"/>
      <c r="AH2269" s="89"/>
      <c r="AI2269" s="89"/>
      <c r="AJ2269" s="89"/>
      <c r="AK2269" s="89"/>
      <c r="AL2269" s="89"/>
      <c r="AM2269" s="89"/>
      <c r="AN2269" s="89"/>
      <c r="AO2269" s="90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7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47"/>
      <c r="BJ2269" s="47"/>
      <c r="BK2269" s="47"/>
      <c r="BL2269" s="47"/>
      <c r="BM2269" s="47"/>
    </row>
    <row r="2270" spans="1:65" s="57" customFormat="1" ht="8.4499999999999993" customHeight="1" thickBot="1" x14ac:dyDescent="0.3">
      <c r="A2270" s="129"/>
      <c r="B2270" s="130"/>
      <c r="C2270" s="130"/>
      <c r="D2270" s="130"/>
      <c r="E2270" s="131"/>
      <c r="F2270" s="94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6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7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7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47"/>
      <c r="BJ2270" s="47"/>
      <c r="BK2270" s="47"/>
      <c r="BL2270" s="47"/>
      <c r="BM2270" s="47"/>
    </row>
    <row r="2271" spans="1:65" s="57" customFormat="1" ht="8.4499999999999993" customHeight="1" x14ac:dyDescent="0.25">
      <c r="A2271" s="126">
        <f>A2268+1</f>
        <v>744</v>
      </c>
      <c r="B2271" s="127"/>
      <c r="C2271" s="127"/>
      <c r="D2271" s="127"/>
      <c r="E2271" s="128"/>
      <c r="F2271" s="98"/>
      <c r="G2271" s="99"/>
      <c r="H2271" s="99"/>
      <c r="I2271" s="99"/>
      <c r="J2271" s="99"/>
      <c r="K2271" s="99"/>
      <c r="L2271" s="99"/>
      <c r="M2271" s="99"/>
      <c r="N2271" s="99"/>
      <c r="O2271" s="99"/>
      <c r="P2271" s="100"/>
      <c r="Q2271" s="100"/>
      <c r="R2271" s="100"/>
      <c r="S2271" s="100"/>
      <c r="T2271" s="101"/>
      <c r="U2271" s="101"/>
      <c r="V2271" s="102"/>
      <c r="W2271" s="103"/>
      <c r="X2271" s="104"/>
      <c r="Y2271" s="102"/>
      <c r="Z2271" s="102"/>
      <c r="AA2271" s="102"/>
      <c r="AB2271" s="100"/>
      <c r="AC2271" s="100"/>
      <c r="AD2271" s="100"/>
      <c r="AE2271" s="100"/>
      <c r="AF2271" s="100"/>
      <c r="AG2271" s="100"/>
      <c r="AH2271" s="100"/>
      <c r="AI2271" s="100"/>
      <c r="AJ2271" s="100"/>
      <c r="AK2271" s="100"/>
      <c r="AL2271" s="100"/>
      <c r="AM2271" s="100"/>
      <c r="AN2271" s="100"/>
      <c r="AO2271" s="105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7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47"/>
      <c r="BJ2271" s="47"/>
      <c r="BK2271" s="47"/>
      <c r="BL2271" s="47"/>
      <c r="BM2271" s="47"/>
    </row>
    <row r="2272" spans="1:65" s="57" customFormat="1" ht="8.4499999999999993" customHeight="1" x14ac:dyDescent="0.25">
      <c r="A2272" s="120"/>
      <c r="B2272" s="121"/>
      <c r="C2272" s="121"/>
      <c r="D2272" s="121"/>
      <c r="E2272" s="122"/>
      <c r="F2272" s="92"/>
      <c r="G2272" s="89"/>
      <c r="H2272" s="89"/>
      <c r="I2272" s="89"/>
      <c r="J2272" s="89"/>
      <c r="K2272" s="89"/>
      <c r="L2272" s="89"/>
      <c r="M2272" s="89"/>
      <c r="N2272" s="89"/>
      <c r="O2272" s="89"/>
      <c r="P2272" s="89"/>
      <c r="Q2272" s="89"/>
      <c r="R2272" s="89"/>
      <c r="S2272" s="89"/>
      <c r="T2272" s="89"/>
      <c r="U2272" s="89"/>
      <c r="V2272" s="89"/>
      <c r="W2272" s="93"/>
      <c r="X2272" s="89"/>
      <c r="Y2272" s="89"/>
      <c r="Z2272" s="89"/>
      <c r="AA2272" s="89"/>
      <c r="AB2272" s="89"/>
      <c r="AC2272" s="89"/>
      <c r="AD2272" s="89"/>
      <c r="AE2272" s="89"/>
      <c r="AF2272" s="89"/>
      <c r="AG2272" s="89"/>
      <c r="AH2272" s="89"/>
      <c r="AI2272" s="89"/>
      <c r="AJ2272" s="89"/>
      <c r="AK2272" s="89"/>
      <c r="AL2272" s="89"/>
      <c r="AM2272" s="89"/>
      <c r="AN2272" s="89"/>
      <c r="AO2272" s="90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7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47"/>
      <c r="BJ2272" s="47"/>
      <c r="BK2272" s="47"/>
      <c r="BL2272" s="47"/>
      <c r="BM2272" s="47"/>
    </row>
    <row r="2273" spans="1:65" s="57" customFormat="1" ht="8.4499999999999993" customHeight="1" thickBot="1" x14ac:dyDescent="0.3">
      <c r="A2273" s="129"/>
      <c r="B2273" s="130"/>
      <c r="C2273" s="130"/>
      <c r="D2273" s="130"/>
      <c r="E2273" s="131"/>
      <c r="F2273" s="94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6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7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7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47"/>
      <c r="BJ2273" s="47"/>
      <c r="BK2273" s="47"/>
      <c r="BL2273" s="47"/>
      <c r="BM2273" s="47"/>
    </row>
    <row r="2274" spans="1:65" s="57" customFormat="1" ht="8.4499999999999993" customHeight="1" x14ac:dyDescent="0.25">
      <c r="A2274" s="126">
        <f>A2271+1</f>
        <v>745</v>
      </c>
      <c r="B2274" s="127"/>
      <c r="C2274" s="127"/>
      <c r="D2274" s="127"/>
      <c r="E2274" s="128"/>
      <c r="F2274" s="98"/>
      <c r="G2274" s="99"/>
      <c r="H2274" s="99"/>
      <c r="I2274" s="99"/>
      <c r="J2274" s="99"/>
      <c r="K2274" s="99"/>
      <c r="L2274" s="99"/>
      <c r="M2274" s="99"/>
      <c r="N2274" s="99"/>
      <c r="O2274" s="99"/>
      <c r="P2274" s="100"/>
      <c r="Q2274" s="100"/>
      <c r="R2274" s="100"/>
      <c r="S2274" s="100"/>
      <c r="T2274" s="101"/>
      <c r="U2274" s="101"/>
      <c r="V2274" s="102"/>
      <c r="W2274" s="103"/>
      <c r="X2274" s="104"/>
      <c r="Y2274" s="102"/>
      <c r="Z2274" s="102"/>
      <c r="AA2274" s="102"/>
      <c r="AB2274" s="100"/>
      <c r="AC2274" s="100"/>
      <c r="AD2274" s="100"/>
      <c r="AE2274" s="100"/>
      <c r="AF2274" s="100"/>
      <c r="AG2274" s="100"/>
      <c r="AH2274" s="100"/>
      <c r="AI2274" s="100"/>
      <c r="AJ2274" s="100"/>
      <c r="AK2274" s="100"/>
      <c r="AL2274" s="100"/>
      <c r="AM2274" s="100"/>
      <c r="AN2274" s="100"/>
      <c r="AO2274" s="105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7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47"/>
      <c r="BJ2274" s="47"/>
      <c r="BK2274" s="47"/>
      <c r="BL2274" s="47"/>
      <c r="BM2274" s="47"/>
    </row>
    <row r="2275" spans="1:65" s="57" customFormat="1" ht="8.4499999999999993" customHeight="1" x14ac:dyDescent="0.25">
      <c r="A2275" s="120"/>
      <c r="B2275" s="121"/>
      <c r="C2275" s="121"/>
      <c r="D2275" s="121"/>
      <c r="E2275" s="122"/>
      <c r="F2275" s="92"/>
      <c r="G2275" s="89"/>
      <c r="H2275" s="89"/>
      <c r="I2275" s="89"/>
      <c r="J2275" s="89"/>
      <c r="K2275" s="89"/>
      <c r="L2275" s="89"/>
      <c r="M2275" s="89"/>
      <c r="N2275" s="89"/>
      <c r="O2275" s="89"/>
      <c r="P2275" s="89"/>
      <c r="Q2275" s="89"/>
      <c r="R2275" s="89"/>
      <c r="S2275" s="89"/>
      <c r="T2275" s="89"/>
      <c r="U2275" s="89"/>
      <c r="V2275" s="89"/>
      <c r="W2275" s="93"/>
      <c r="X2275" s="89"/>
      <c r="Y2275" s="89"/>
      <c r="Z2275" s="89"/>
      <c r="AA2275" s="89"/>
      <c r="AB2275" s="89"/>
      <c r="AC2275" s="89"/>
      <c r="AD2275" s="89"/>
      <c r="AE2275" s="89"/>
      <c r="AF2275" s="89"/>
      <c r="AG2275" s="89"/>
      <c r="AH2275" s="89"/>
      <c r="AI2275" s="89"/>
      <c r="AJ2275" s="89"/>
      <c r="AK2275" s="89"/>
      <c r="AL2275" s="89"/>
      <c r="AM2275" s="89"/>
      <c r="AN2275" s="89"/>
      <c r="AO2275" s="90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7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47"/>
      <c r="BJ2275" s="47"/>
      <c r="BK2275" s="47"/>
      <c r="BL2275" s="47"/>
      <c r="BM2275" s="47"/>
    </row>
    <row r="2276" spans="1:65" s="57" customFormat="1" ht="8.4499999999999993" customHeight="1" thickBot="1" x14ac:dyDescent="0.3">
      <c r="A2276" s="129"/>
      <c r="B2276" s="130"/>
      <c r="C2276" s="130"/>
      <c r="D2276" s="130"/>
      <c r="E2276" s="131"/>
      <c r="F2276" s="94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6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7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7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47"/>
      <c r="BJ2276" s="47"/>
      <c r="BK2276" s="47"/>
      <c r="BL2276" s="47"/>
      <c r="BM2276" s="47"/>
    </row>
    <row r="2277" spans="1:65" s="57" customFormat="1" ht="8.4499999999999993" customHeight="1" x14ac:dyDescent="0.25">
      <c r="A2277" s="126">
        <f>A2274+1</f>
        <v>746</v>
      </c>
      <c r="B2277" s="127"/>
      <c r="C2277" s="127"/>
      <c r="D2277" s="127"/>
      <c r="E2277" s="128"/>
      <c r="F2277" s="98"/>
      <c r="G2277" s="99"/>
      <c r="H2277" s="99"/>
      <c r="I2277" s="99"/>
      <c r="J2277" s="99"/>
      <c r="K2277" s="99"/>
      <c r="L2277" s="99"/>
      <c r="M2277" s="99"/>
      <c r="N2277" s="99"/>
      <c r="O2277" s="99"/>
      <c r="P2277" s="100"/>
      <c r="Q2277" s="100"/>
      <c r="R2277" s="100"/>
      <c r="S2277" s="100"/>
      <c r="T2277" s="101"/>
      <c r="U2277" s="101"/>
      <c r="V2277" s="102"/>
      <c r="W2277" s="103"/>
      <c r="X2277" s="104"/>
      <c r="Y2277" s="102"/>
      <c r="Z2277" s="102"/>
      <c r="AA2277" s="102"/>
      <c r="AB2277" s="100"/>
      <c r="AC2277" s="100"/>
      <c r="AD2277" s="100"/>
      <c r="AE2277" s="100"/>
      <c r="AF2277" s="100"/>
      <c r="AG2277" s="100"/>
      <c r="AH2277" s="100"/>
      <c r="AI2277" s="100"/>
      <c r="AJ2277" s="100"/>
      <c r="AK2277" s="100"/>
      <c r="AL2277" s="100"/>
      <c r="AM2277" s="100"/>
      <c r="AN2277" s="100"/>
      <c r="AO2277" s="105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7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47"/>
      <c r="BJ2277" s="47"/>
      <c r="BK2277" s="47"/>
      <c r="BL2277" s="47"/>
      <c r="BM2277" s="47"/>
    </row>
    <row r="2278" spans="1:65" s="57" customFormat="1" ht="8.4499999999999993" customHeight="1" x14ac:dyDescent="0.25">
      <c r="A2278" s="120"/>
      <c r="B2278" s="121"/>
      <c r="C2278" s="121"/>
      <c r="D2278" s="121"/>
      <c r="E2278" s="122"/>
      <c r="F2278" s="92"/>
      <c r="G2278" s="89"/>
      <c r="H2278" s="89"/>
      <c r="I2278" s="89"/>
      <c r="J2278" s="89"/>
      <c r="K2278" s="89"/>
      <c r="L2278" s="89"/>
      <c r="M2278" s="89"/>
      <c r="N2278" s="89"/>
      <c r="O2278" s="89"/>
      <c r="P2278" s="89"/>
      <c r="Q2278" s="89"/>
      <c r="R2278" s="89"/>
      <c r="S2278" s="89"/>
      <c r="T2278" s="89"/>
      <c r="U2278" s="89"/>
      <c r="V2278" s="89"/>
      <c r="W2278" s="93"/>
      <c r="X2278" s="89"/>
      <c r="Y2278" s="89"/>
      <c r="Z2278" s="89"/>
      <c r="AA2278" s="89"/>
      <c r="AB2278" s="89"/>
      <c r="AC2278" s="89"/>
      <c r="AD2278" s="89"/>
      <c r="AE2278" s="89"/>
      <c r="AF2278" s="89"/>
      <c r="AG2278" s="89"/>
      <c r="AH2278" s="89"/>
      <c r="AI2278" s="89"/>
      <c r="AJ2278" s="89"/>
      <c r="AK2278" s="89"/>
      <c r="AL2278" s="89"/>
      <c r="AM2278" s="89"/>
      <c r="AN2278" s="89"/>
      <c r="AO2278" s="90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7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47"/>
      <c r="BJ2278" s="47"/>
      <c r="BK2278" s="47"/>
      <c r="BL2278" s="47"/>
      <c r="BM2278" s="47"/>
    </row>
    <row r="2279" spans="1:65" s="57" customFormat="1" ht="8.4499999999999993" customHeight="1" thickBot="1" x14ac:dyDescent="0.3">
      <c r="A2279" s="129"/>
      <c r="B2279" s="130"/>
      <c r="C2279" s="130"/>
      <c r="D2279" s="130"/>
      <c r="E2279" s="131"/>
      <c r="F2279" s="94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6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7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7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47"/>
      <c r="BJ2279" s="47"/>
      <c r="BK2279" s="47"/>
      <c r="BL2279" s="47"/>
      <c r="BM2279" s="47"/>
    </row>
    <row r="2280" spans="1:65" s="57" customFormat="1" ht="8.4499999999999993" customHeight="1" x14ac:dyDescent="0.25">
      <c r="A2280" s="126">
        <f>A2277+1</f>
        <v>747</v>
      </c>
      <c r="B2280" s="127"/>
      <c r="C2280" s="127"/>
      <c r="D2280" s="127"/>
      <c r="E2280" s="128"/>
      <c r="F2280" s="98"/>
      <c r="G2280" s="99"/>
      <c r="H2280" s="99"/>
      <c r="I2280" s="99"/>
      <c r="J2280" s="99"/>
      <c r="K2280" s="99"/>
      <c r="L2280" s="99"/>
      <c r="M2280" s="99"/>
      <c r="N2280" s="99"/>
      <c r="O2280" s="99"/>
      <c r="P2280" s="100"/>
      <c r="Q2280" s="100"/>
      <c r="R2280" s="100"/>
      <c r="S2280" s="100"/>
      <c r="T2280" s="101"/>
      <c r="U2280" s="101"/>
      <c r="V2280" s="102"/>
      <c r="W2280" s="103"/>
      <c r="X2280" s="104"/>
      <c r="Y2280" s="102"/>
      <c r="Z2280" s="102"/>
      <c r="AA2280" s="102"/>
      <c r="AB2280" s="100"/>
      <c r="AC2280" s="100"/>
      <c r="AD2280" s="100"/>
      <c r="AE2280" s="100"/>
      <c r="AF2280" s="100"/>
      <c r="AG2280" s="100"/>
      <c r="AH2280" s="100"/>
      <c r="AI2280" s="100"/>
      <c r="AJ2280" s="100"/>
      <c r="AK2280" s="100"/>
      <c r="AL2280" s="100"/>
      <c r="AM2280" s="100"/>
      <c r="AN2280" s="100"/>
      <c r="AO2280" s="105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7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47"/>
      <c r="BJ2280" s="47"/>
      <c r="BK2280" s="47"/>
      <c r="BL2280" s="47"/>
      <c r="BM2280" s="47"/>
    </row>
    <row r="2281" spans="1:65" s="57" customFormat="1" ht="8.4499999999999993" customHeight="1" x14ac:dyDescent="0.25">
      <c r="A2281" s="120"/>
      <c r="B2281" s="121"/>
      <c r="C2281" s="121"/>
      <c r="D2281" s="121"/>
      <c r="E2281" s="122"/>
      <c r="F2281" s="92"/>
      <c r="G2281" s="89"/>
      <c r="H2281" s="89"/>
      <c r="I2281" s="89"/>
      <c r="J2281" s="89"/>
      <c r="K2281" s="89"/>
      <c r="L2281" s="89"/>
      <c r="M2281" s="89"/>
      <c r="N2281" s="89"/>
      <c r="O2281" s="89"/>
      <c r="P2281" s="89"/>
      <c r="Q2281" s="89"/>
      <c r="R2281" s="89"/>
      <c r="S2281" s="89"/>
      <c r="T2281" s="89"/>
      <c r="U2281" s="89"/>
      <c r="V2281" s="89"/>
      <c r="W2281" s="93"/>
      <c r="X2281" s="89"/>
      <c r="Y2281" s="89"/>
      <c r="Z2281" s="89"/>
      <c r="AA2281" s="89"/>
      <c r="AB2281" s="89"/>
      <c r="AC2281" s="89"/>
      <c r="AD2281" s="89"/>
      <c r="AE2281" s="89"/>
      <c r="AF2281" s="89"/>
      <c r="AG2281" s="89"/>
      <c r="AH2281" s="89"/>
      <c r="AI2281" s="89"/>
      <c r="AJ2281" s="89"/>
      <c r="AK2281" s="89"/>
      <c r="AL2281" s="89"/>
      <c r="AM2281" s="89"/>
      <c r="AN2281" s="89"/>
      <c r="AO2281" s="90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7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47"/>
      <c r="BJ2281" s="47"/>
      <c r="BK2281" s="47"/>
      <c r="BL2281" s="47"/>
      <c r="BM2281" s="47"/>
    </row>
    <row r="2282" spans="1:65" s="57" customFormat="1" ht="8.4499999999999993" customHeight="1" thickBot="1" x14ac:dyDescent="0.3">
      <c r="A2282" s="129"/>
      <c r="B2282" s="130"/>
      <c r="C2282" s="130"/>
      <c r="D2282" s="130"/>
      <c r="E2282" s="131"/>
      <c r="F2282" s="94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6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7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7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47"/>
      <c r="BJ2282" s="47"/>
      <c r="BK2282" s="47"/>
      <c r="BL2282" s="47"/>
      <c r="BM2282" s="47"/>
    </row>
    <row r="2283" spans="1:65" s="57" customFormat="1" ht="8.4499999999999993" customHeight="1" x14ac:dyDescent="0.25">
      <c r="A2283" s="126">
        <f>A2280+1</f>
        <v>748</v>
      </c>
      <c r="B2283" s="127"/>
      <c r="C2283" s="127"/>
      <c r="D2283" s="127"/>
      <c r="E2283" s="128"/>
      <c r="F2283" s="98"/>
      <c r="G2283" s="99"/>
      <c r="H2283" s="99"/>
      <c r="I2283" s="99"/>
      <c r="J2283" s="99"/>
      <c r="K2283" s="99"/>
      <c r="L2283" s="99"/>
      <c r="M2283" s="99"/>
      <c r="N2283" s="99"/>
      <c r="O2283" s="99"/>
      <c r="P2283" s="100"/>
      <c r="Q2283" s="100"/>
      <c r="R2283" s="100"/>
      <c r="S2283" s="100"/>
      <c r="T2283" s="101"/>
      <c r="U2283" s="101"/>
      <c r="V2283" s="102"/>
      <c r="W2283" s="103"/>
      <c r="X2283" s="104"/>
      <c r="Y2283" s="102"/>
      <c r="Z2283" s="102"/>
      <c r="AA2283" s="102"/>
      <c r="AB2283" s="100"/>
      <c r="AC2283" s="100"/>
      <c r="AD2283" s="100"/>
      <c r="AE2283" s="100"/>
      <c r="AF2283" s="100"/>
      <c r="AG2283" s="100"/>
      <c r="AH2283" s="100"/>
      <c r="AI2283" s="100"/>
      <c r="AJ2283" s="100"/>
      <c r="AK2283" s="100"/>
      <c r="AL2283" s="100"/>
      <c r="AM2283" s="100"/>
      <c r="AN2283" s="100"/>
      <c r="AO2283" s="105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7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47"/>
      <c r="BJ2283" s="47"/>
      <c r="BK2283" s="47"/>
      <c r="BL2283" s="47"/>
      <c r="BM2283" s="47"/>
    </row>
    <row r="2284" spans="1:65" s="57" customFormat="1" ht="8.4499999999999993" customHeight="1" x14ac:dyDescent="0.25">
      <c r="A2284" s="120"/>
      <c r="B2284" s="121"/>
      <c r="C2284" s="121"/>
      <c r="D2284" s="121"/>
      <c r="E2284" s="122"/>
      <c r="F2284" s="92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  <c r="S2284" s="89"/>
      <c r="T2284" s="89"/>
      <c r="U2284" s="89"/>
      <c r="V2284" s="89"/>
      <c r="W2284" s="93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89"/>
      <c r="AJ2284" s="89"/>
      <c r="AK2284" s="89"/>
      <c r="AL2284" s="89"/>
      <c r="AM2284" s="89"/>
      <c r="AN2284" s="89"/>
      <c r="AO2284" s="90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7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47"/>
      <c r="BJ2284" s="47"/>
      <c r="BK2284" s="47"/>
      <c r="BL2284" s="47"/>
      <c r="BM2284" s="47"/>
    </row>
    <row r="2285" spans="1:65" s="57" customFormat="1" ht="8.4499999999999993" customHeight="1" thickBot="1" x14ac:dyDescent="0.3">
      <c r="A2285" s="129"/>
      <c r="B2285" s="130"/>
      <c r="C2285" s="130"/>
      <c r="D2285" s="130"/>
      <c r="E2285" s="131"/>
      <c r="F2285" s="94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6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7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7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47"/>
      <c r="BJ2285" s="47"/>
      <c r="BK2285" s="47"/>
      <c r="BL2285" s="47"/>
      <c r="BM2285" s="47"/>
    </row>
    <row r="2286" spans="1:65" s="57" customFormat="1" ht="8.4499999999999993" customHeight="1" x14ac:dyDescent="0.25">
      <c r="A2286" s="126">
        <f>A2283+1</f>
        <v>749</v>
      </c>
      <c r="B2286" s="127"/>
      <c r="C2286" s="127"/>
      <c r="D2286" s="127"/>
      <c r="E2286" s="128"/>
      <c r="F2286" s="98"/>
      <c r="G2286" s="99"/>
      <c r="H2286" s="99"/>
      <c r="I2286" s="99"/>
      <c r="J2286" s="99"/>
      <c r="K2286" s="99"/>
      <c r="L2286" s="99"/>
      <c r="M2286" s="99"/>
      <c r="N2286" s="99"/>
      <c r="O2286" s="99"/>
      <c r="P2286" s="100"/>
      <c r="Q2286" s="100"/>
      <c r="R2286" s="100"/>
      <c r="S2286" s="100"/>
      <c r="T2286" s="101"/>
      <c r="U2286" s="101"/>
      <c r="V2286" s="102"/>
      <c r="W2286" s="103"/>
      <c r="X2286" s="104"/>
      <c r="Y2286" s="102"/>
      <c r="Z2286" s="102"/>
      <c r="AA2286" s="102"/>
      <c r="AB2286" s="100"/>
      <c r="AC2286" s="100"/>
      <c r="AD2286" s="100"/>
      <c r="AE2286" s="100"/>
      <c r="AF2286" s="100"/>
      <c r="AG2286" s="100"/>
      <c r="AH2286" s="100"/>
      <c r="AI2286" s="100"/>
      <c r="AJ2286" s="100"/>
      <c r="AK2286" s="100"/>
      <c r="AL2286" s="100"/>
      <c r="AM2286" s="100"/>
      <c r="AN2286" s="100"/>
      <c r="AO2286" s="105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7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47"/>
      <c r="BJ2286" s="47"/>
      <c r="BK2286" s="47"/>
      <c r="BL2286" s="47"/>
      <c r="BM2286" s="47"/>
    </row>
    <row r="2287" spans="1:65" s="57" customFormat="1" ht="8.4499999999999993" customHeight="1" x14ac:dyDescent="0.25">
      <c r="A2287" s="120"/>
      <c r="B2287" s="121"/>
      <c r="C2287" s="121"/>
      <c r="D2287" s="121"/>
      <c r="E2287" s="122"/>
      <c r="F2287" s="92"/>
      <c r="G2287" s="89"/>
      <c r="H2287" s="89"/>
      <c r="I2287" s="89"/>
      <c r="J2287" s="89"/>
      <c r="K2287" s="89"/>
      <c r="L2287" s="89"/>
      <c r="M2287" s="89"/>
      <c r="N2287" s="89"/>
      <c r="O2287" s="89"/>
      <c r="P2287" s="89"/>
      <c r="Q2287" s="89"/>
      <c r="R2287" s="89"/>
      <c r="S2287" s="89"/>
      <c r="T2287" s="89"/>
      <c r="U2287" s="89"/>
      <c r="V2287" s="89"/>
      <c r="W2287" s="93"/>
      <c r="X2287" s="89"/>
      <c r="Y2287" s="89"/>
      <c r="Z2287" s="89"/>
      <c r="AA2287" s="89"/>
      <c r="AB2287" s="89"/>
      <c r="AC2287" s="89"/>
      <c r="AD2287" s="89"/>
      <c r="AE2287" s="89"/>
      <c r="AF2287" s="89"/>
      <c r="AG2287" s="89"/>
      <c r="AH2287" s="89"/>
      <c r="AI2287" s="89"/>
      <c r="AJ2287" s="89"/>
      <c r="AK2287" s="89"/>
      <c r="AL2287" s="89"/>
      <c r="AM2287" s="89"/>
      <c r="AN2287" s="89"/>
      <c r="AO2287" s="90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7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47"/>
      <c r="BJ2287" s="47"/>
      <c r="BK2287" s="47"/>
      <c r="BL2287" s="47"/>
      <c r="BM2287" s="47"/>
    </row>
    <row r="2288" spans="1:65" s="57" customFormat="1" ht="8.4499999999999993" customHeight="1" thickBot="1" x14ac:dyDescent="0.3">
      <c r="A2288" s="129"/>
      <c r="B2288" s="130"/>
      <c r="C2288" s="130"/>
      <c r="D2288" s="130"/>
      <c r="E2288" s="131"/>
      <c r="F2288" s="94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6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7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7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47"/>
      <c r="BJ2288" s="47"/>
      <c r="BK2288" s="47"/>
      <c r="BL2288" s="47"/>
      <c r="BM2288" s="47"/>
    </row>
    <row r="2289" spans="1:65" s="57" customFormat="1" ht="8.4499999999999993" customHeight="1" x14ac:dyDescent="0.25">
      <c r="A2289" s="126">
        <f>A2286+1</f>
        <v>750</v>
      </c>
      <c r="B2289" s="127"/>
      <c r="C2289" s="127"/>
      <c r="D2289" s="127"/>
      <c r="E2289" s="128"/>
      <c r="F2289" s="98"/>
      <c r="G2289" s="99"/>
      <c r="H2289" s="99"/>
      <c r="I2289" s="99"/>
      <c r="J2289" s="99"/>
      <c r="K2289" s="99"/>
      <c r="L2289" s="99"/>
      <c r="M2289" s="99"/>
      <c r="N2289" s="99"/>
      <c r="O2289" s="99"/>
      <c r="P2289" s="100"/>
      <c r="Q2289" s="100"/>
      <c r="R2289" s="100"/>
      <c r="S2289" s="100"/>
      <c r="T2289" s="101"/>
      <c r="U2289" s="101"/>
      <c r="V2289" s="102"/>
      <c r="W2289" s="103"/>
      <c r="X2289" s="104"/>
      <c r="Y2289" s="102"/>
      <c r="Z2289" s="102"/>
      <c r="AA2289" s="102"/>
      <c r="AB2289" s="100"/>
      <c r="AC2289" s="100"/>
      <c r="AD2289" s="100"/>
      <c r="AE2289" s="100"/>
      <c r="AF2289" s="100"/>
      <c r="AG2289" s="100"/>
      <c r="AH2289" s="100"/>
      <c r="AI2289" s="100"/>
      <c r="AJ2289" s="100"/>
      <c r="AK2289" s="100"/>
      <c r="AL2289" s="100"/>
      <c r="AM2289" s="100"/>
      <c r="AN2289" s="100"/>
      <c r="AO2289" s="105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7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47"/>
      <c r="BJ2289" s="47"/>
      <c r="BK2289" s="47"/>
      <c r="BL2289" s="47"/>
      <c r="BM2289" s="47"/>
    </row>
    <row r="2290" spans="1:65" s="57" customFormat="1" ht="8.4499999999999993" customHeight="1" x14ac:dyDescent="0.25">
      <c r="A2290" s="120"/>
      <c r="B2290" s="121"/>
      <c r="C2290" s="121"/>
      <c r="D2290" s="121"/>
      <c r="E2290" s="122"/>
      <c r="F2290" s="92"/>
      <c r="G2290" s="89"/>
      <c r="H2290" s="89"/>
      <c r="I2290" s="89"/>
      <c r="J2290" s="89"/>
      <c r="K2290" s="89"/>
      <c r="L2290" s="89"/>
      <c r="M2290" s="89"/>
      <c r="N2290" s="89"/>
      <c r="O2290" s="89"/>
      <c r="P2290" s="89"/>
      <c r="Q2290" s="89"/>
      <c r="R2290" s="89"/>
      <c r="S2290" s="89"/>
      <c r="T2290" s="89"/>
      <c r="U2290" s="89"/>
      <c r="V2290" s="89"/>
      <c r="W2290" s="93"/>
      <c r="X2290" s="89"/>
      <c r="Y2290" s="89"/>
      <c r="Z2290" s="89"/>
      <c r="AA2290" s="89"/>
      <c r="AB2290" s="89"/>
      <c r="AC2290" s="89"/>
      <c r="AD2290" s="89"/>
      <c r="AE2290" s="89"/>
      <c r="AF2290" s="89"/>
      <c r="AG2290" s="89"/>
      <c r="AH2290" s="89"/>
      <c r="AI2290" s="89"/>
      <c r="AJ2290" s="89"/>
      <c r="AK2290" s="89"/>
      <c r="AL2290" s="89"/>
      <c r="AM2290" s="89"/>
      <c r="AN2290" s="89"/>
      <c r="AO2290" s="90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7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47"/>
      <c r="BJ2290" s="47"/>
      <c r="BK2290" s="47"/>
      <c r="BL2290" s="47"/>
      <c r="BM2290" s="47"/>
    </row>
    <row r="2291" spans="1:65" s="57" customFormat="1" ht="8.4499999999999993" customHeight="1" thickBot="1" x14ac:dyDescent="0.3">
      <c r="A2291" s="129"/>
      <c r="B2291" s="130"/>
      <c r="C2291" s="130"/>
      <c r="D2291" s="130"/>
      <c r="E2291" s="131"/>
      <c r="F2291" s="94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6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7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7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47"/>
      <c r="BJ2291" s="47"/>
      <c r="BK2291" s="47"/>
      <c r="BL2291" s="47"/>
      <c r="BM2291" s="47"/>
    </row>
    <row r="2292" spans="1:65" s="57" customFormat="1" ht="8.4499999999999993" customHeight="1" x14ac:dyDescent="0.25">
      <c r="A2292" s="126">
        <f>A2289+1</f>
        <v>751</v>
      </c>
      <c r="B2292" s="127"/>
      <c r="C2292" s="127"/>
      <c r="D2292" s="127"/>
      <c r="E2292" s="128"/>
      <c r="F2292" s="98"/>
      <c r="G2292" s="99"/>
      <c r="H2292" s="99"/>
      <c r="I2292" s="99"/>
      <c r="J2292" s="99"/>
      <c r="K2292" s="99"/>
      <c r="L2292" s="99"/>
      <c r="M2292" s="99"/>
      <c r="N2292" s="99"/>
      <c r="O2292" s="99"/>
      <c r="P2292" s="100"/>
      <c r="Q2292" s="100"/>
      <c r="R2292" s="100"/>
      <c r="S2292" s="100"/>
      <c r="T2292" s="101"/>
      <c r="U2292" s="101"/>
      <c r="V2292" s="102"/>
      <c r="W2292" s="103"/>
      <c r="X2292" s="104"/>
      <c r="Y2292" s="102"/>
      <c r="Z2292" s="102"/>
      <c r="AA2292" s="102"/>
      <c r="AB2292" s="100"/>
      <c r="AC2292" s="100"/>
      <c r="AD2292" s="100"/>
      <c r="AE2292" s="100"/>
      <c r="AF2292" s="100"/>
      <c r="AG2292" s="100"/>
      <c r="AH2292" s="100"/>
      <c r="AI2292" s="100"/>
      <c r="AJ2292" s="100"/>
      <c r="AK2292" s="100"/>
      <c r="AL2292" s="100"/>
      <c r="AM2292" s="100"/>
      <c r="AN2292" s="100"/>
      <c r="AO2292" s="105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7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47"/>
      <c r="BJ2292" s="47"/>
      <c r="BK2292" s="47"/>
      <c r="BL2292" s="47"/>
      <c r="BM2292" s="47"/>
    </row>
    <row r="2293" spans="1:65" s="57" customFormat="1" ht="8.4499999999999993" customHeight="1" x14ac:dyDescent="0.25">
      <c r="A2293" s="120"/>
      <c r="B2293" s="121"/>
      <c r="C2293" s="121"/>
      <c r="D2293" s="121"/>
      <c r="E2293" s="122"/>
      <c r="F2293" s="92"/>
      <c r="G2293" s="89"/>
      <c r="H2293" s="89"/>
      <c r="I2293" s="89"/>
      <c r="J2293" s="89"/>
      <c r="K2293" s="89"/>
      <c r="L2293" s="89"/>
      <c r="M2293" s="89"/>
      <c r="N2293" s="89"/>
      <c r="O2293" s="89"/>
      <c r="P2293" s="89"/>
      <c r="Q2293" s="89"/>
      <c r="R2293" s="89"/>
      <c r="S2293" s="89"/>
      <c r="T2293" s="89"/>
      <c r="U2293" s="89"/>
      <c r="V2293" s="89"/>
      <c r="W2293" s="93"/>
      <c r="X2293" s="89"/>
      <c r="Y2293" s="89"/>
      <c r="Z2293" s="89"/>
      <c r="AA2293" s="89"/>
      <c r="AB2293" s="89"/>
      <c r="AC2293" s="89"/>
      <c r="AD2293" s="89"/>
      <c r="AE2293" s="89"/>
      <c r="AF2293" s="89"/>
      <c r="AG2293" s="89"/>
      <c r="AH2293" s="89"/>
      <c r="AI2293" s="89"/>
      <c r="AJ2293" s="89"/>
      <c r="AK2293" s="89"/>
      <c r="AL2293" s="89"/>
      <c r="AM2293" s="89"/>
      <c r="AN2293" s="89"/>
      <c r="AO2293" s="90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7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47"/>
      <c r="BJ2293" s="47"/>
      <c r="BK2293" s="47"/>
      <c r="BL2293" s="47"/>
      <c r="BM2293" s="47"/>
    </row>
    <row r="2294" spans="1:65" s="57" customFormat="1" ht="8.4499999999999993" customHeight="1" thickBot="1" x14ac:dyDescent="0.3">
      <c r="A2294" s="129"/>
      <c r="B2294" s="130"/>
      <c r="C2294" s="130"/>
      <c r="D2294" s="130"/>
      <c r="E2294" s="131"/>
      <c r="F2294" s="94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6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7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7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47"/>
      <c r="BJ2294" s="47"/>
      <c r="BK2294" s="47"/>
      <c r="BL2294" s="47"/>
      <c r="BM2294" s="47"/>
    </row>
    <row r="2295" spans="1:65" s="57" customFormat="1" ht="8.4499999999999993" customHeight="1" x14ac:dyDescent="0.25">
      <c r="A2295" s="126">
        <f>A2292+1</f>
        <v>752</v>
      </c>
      <c r="B2295" s="127"/>
      <c r="C2295" s="127"/>
      <c r="D2295" s="127"/>
      <c r="E2295" s="128"/>
      <c r="F2295" s="98"/>
      <c r="G2295" s="99"/>
      <c r="H2295" s="99"/>
      <c r="I2295" s="99"/>
      <c r="J2295" s="99"/>
      <c r="K2295" s="99"/>
      <c r="L2295" s="99"/>
      <c r="M2295" s="99"/>
      <c r="N2295" s="99"/>
      <c r="O2295" s="99"/>
      <c r="P2295" s="100"/>
      <c r="Q2295" s="100"/>
      <c r="R2295" s="100"/>
      <c r="S2295" s="100"/>
      <c r="T2295" s="101"/>
      <c r="U2295" s="101"/>
      <c r="V2295" s="102"/>
      <c r="W2295" s="103"/>
      <c r="X2295" s="104"/>
      <c r="Y2295" s="102"/>
      <c r="Z2295" s="102"/>
      <c r="AA2295" s="102"/>
      <c r="AB2295" s="100"/>
      <c r="AC2295" s="100"/>
      <c r="AD2295" s="100"/>
      <c r="AE2295" s="100"/>
      <c r="AF2295" s="100"/>
      <c r="AG2295" s="100"/>
      <c r="AH2295" s="100"/>
      <c r="AI2295" s="100"/>
      <c r="AJ2295" s="100"/>
      <c r="AK2295" s="100"/>
      <c r="AL2295" s="100"/>
      <c r="AM2295" s="100"/>
      <c r="AN2295" s="100"/>
      <c r="AO2295" s="105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7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47"/>
      <c r="BJ2295" s="47"/>
      <c r="BK2295" s="47"/>
      <c r="BL2295" s="47"/>
      <c r="BM2295" s="47"/>
    </row>
    <row r="2296" spans="1:65" s="57" customFormat="1" ht="8.4499999999999993" customHeight="1" x14ac:dyDescent="0.25">
      <c r="A2296" s="120"/>
      <c r="B2296" s="121"/>
      <c r="C2296" s="121"/>
      <c r="D2296" s="121"/>
      <c r="E2296" s="122"/>
      <c r="F2296" s="92"/>
      <c r="G2296" s="89"/>
      <c r="H2296" s="89"/>
      <c r="I2296" s="89"/>
      <c r="J2296" s="89"/>
      <c r="K2296" s="89"/>
      <c r="L2296" s="89"/>
      <c r="M2296" s="89"/>
      <c r="N2296" s="89"/>
      <c r="O2296" s="89"/>
      <c r="P2296" s="89"/>
      <c r="Q2296" s="89"/>
      <c r="R2296" s="89"/>
      <c r="S2296" s="89"/>
      <c r="T2296" s="89"/>
      <c r="U2296" s="89"/>
      <c r="V2296" s="89"/>
      <c r="W2296" s="93"/>
      <c r="X2296" s="89"/>
      <c r="Y2296" s="89"/>
      <c r="Z2296" s="89"/>
      <c r="AA2296" s="89"/>
      <c r="AB2296" s="89"/>
      <c r="AC2296" s="89"/>
      <c r="AD2296" s="89"/>
      <c r="AE2296" s="89"/>
      <c r="AF2296" s="89"/>
      <c r="AG2296" s="89"/>
      <c r="AH2296" s="89"/>
      <c r="AI2296" s="89"/>
      <c r="AJ2296" s="89"/>
      <c r="AK2296" s="89"/>
      <c r="AL2296" s="89"/>
      <c r="AM2296" s="89"/>
      <c r="AN2296" s="89"/>
      <c r="AO2296" s="90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7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47"/>
      <c r="BJ2296" s="47"/>
      <c r="BK2296" s="47"/>
      <c r="BL2296" s="47"/>
      <c r="BM2296" s="47"/>
    </row>
    <row r="2297" spans="1:65" s="57" customFormat="1" ht="8.4499999999999993" customHeight="1" thickBot="1" x14ac:dyDescent="0.3">
      <c r="A2297" s="129"/>
      <c r="B2297" s="130"/>
      <c r="C2297" s="130"/>
      <c r="D2297" s="130"/>
      <c r="E2297" s="131"/>
      <c r="F2297" s="94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6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7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7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47"/>
      <c r="BJ2297" s="47"/>
      <c r="BK2297" s="47"/>
      <c r="BL2297" s="47"/>
      <c r="BM2297" s="47"/>
    </row>
    <row r="2298" spans="1:65" s="57" customFormat="1" ht="8.4499999999999993" customHeight="1" x14ac:dyDescent="0.25">
      <c r="A2298" s="126">
        <f>A2295+1</f>
        <v>753</v>
      </c>
      <c r="B2298" s="127"/>
      <c r="C2298" s="127"/>
      <c r="D2298" s="127"/>
      <c r="E2298" s="128"/>
      <c r="F2298" s="98"/>
      <c r="G2298" s="99"/>
      <c r="H2298" s="99"/>
      <c r="I2298" s="99"/>
      <c r="J2298" s="99"/>
      <c r="K2298" s="99"/>
      <c r="L2298" s="99"/>
      <c r="M2298" s="99"/>
      <c r="N2298" s="99"/>
      <c r="O2298" s="99"/>
      <c r="P2298" s="100"/>
      <c r="Q2298" s="100"/>
      <c r="R2298" s="100"/>
      <c r="S2298" s="100"/>
      <c r="T2298" s="101"/>
      <c r="U2298" s="101"/>
      <c r="V2298" s="102"/>
      <c r="W2298" s="103"/>
      <c r="X2298" s="104"/>
      <c r="Y2298" s="102"/>
      <c r="Z2298" s="102"/>
      <c r="AA2298" s="102"/>
      <c r="AB2298" s="100"/>
      <c r="AC2298" s="100"/>
      <c r="AD2298" s="100"/>
      <c r="AE2298" s="100"/>
      <c r="AF2298" s="100"/>
      <c r="AG2298" s="100"/>
      <c r="AH2298" s="100"/>
      <c r="AI2298" s="100"/>
      <c r="AJ2298" s="100"/>
      <c r="AK2298" s="100"/>
      <c r="AL2298" s="100"/>
      <c r="AM2298" s="100"/>
      <c r="AN2298" s="100"/>
      <c r="AO2298" s="105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7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47"/>
      <c r="BJ2298" s="47"/>
      <c r="BK2298" s="47"/>
      <c r="BL2298" s="47"/>
      <c r="BM2298" s="47"/>
    </row>
    <row r="2299" spans="1:65" s="57" customFormat="1" ht="8.4499999999999993" customHeight="1" x14ac:dyDescent="0.25">
      <c r="A2299" s="120"/>
      <c r="B2299" s="121"/>
      <c r="C2299" s="121"/>
      <c r="D2299" s="121"/>
      <c r="E2299" s="122"/>
      <c r="F2299" s="92"/>
      <c r="G2299" s="89"/>
      <c r="H2299" s="89"/>
      <c r="I2299" s="89"/>
      <c r="J2299" s="89"/>
      <c r="K2299" s="89"/>
      <c r="L2299" s="89"/>
      <c r="M2299" s="89"/>
      <c r="N2299" s="89"/>
      <c r="O2299" s="89"/>
      <c r="P2299" s="89"/>
      <c r="Q2299" s="89"/>
      <c r="R2299" s="89"/>
      <c r="S2299" s="89"/>
      <c r="T2299" s="89"/>
      <c r="U2299" s="89"/>
      <c r="V2299" s="89"/>
      <c r="W2299" s="93"/>
      <c r="X2299" s="89"/>
      <c r="Y2299" s="89"/>
      <c r="Z2299" s="89"/>
      <c r="AA2299" s="89"/>
      <c r="AB2299" s="89"/>
      <c r="AC2299" s="89"/>
      <c r="AD2299" s="89"/>
      <c r="AE2299" s="89"/>
      <c r="AF2299" s="89"/>
      <c r="AG2299" s="89"/>
      <c r="AH2299" s="89"/>
      <c r="AI2299" s="89"/>
      <c r="AJ2299" s="89"/>
      <c r="AK2299" s="89"/>
      <c r="AL2299" s="89"/>
      <c r="AM2299" s="89"/>
      <c r="AN2299" s="89"/>
      <c r="AO2299" s="90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7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47"/>
      <c r="BJ2299" s="47"/>
      <c r="BK2299" s="47"/>
      <c r="BL2299" s="47"/>
      <c r="BM2299" s="47"/>
    </row>
    <row r="2300" spans="1:65" s="57" customFormat="1" ht="8.4499999999999993" customHeight="1" thickBot="1" x14ac:dyDescent="0.3">
      <c r="A2300" s="129"/>
      <c r="B2300" s="130"/>
      <c r="C2300" s="130"/>
      <c r="D2300" s="130"/>
      <c r="E2300" s="131"/>
      <c r="F2300" s="94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6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7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7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47"/>
      <c r="BJ2300" s="47"/>
      <c r="BK2300" s="47"/>
      <c r="BL2300" s="47"/>
      <c r="BM2300" s="47"/>
    </row>
    <row r="2301" spans="1:65" s="57" customFormat="1" ht="8.4499999999999993" customHeight="1" x14ac:dyDescent="0.25">
      <c r="A2301" s="126">
        <f>A2298+1</f>
        <v>754</v>
      </c>
      <c r="B2301" s="127"/>
      <c r="C2301" s="127"/>
      <c r="D2301" s="127"/>
      <c r="E2301" s="128"/>
      <c r="F2301" s="98"/>
      <c r="G2301" s="99"/>
      <c r="H2301" s="99"/>
      <c r="I2301" s="99"/>
      <c r="J2301" s="99"/>
      <c r="K2301" s="99"/>
      <c r="L2301" s="99"/>
      <c r="M2301" s="99"/>
      <c r="N2301" s="99"/>
      <c r="O2301" s="99"/>
      <c r="P2301" s="100"/>
      <c r="Q2301" s="100"/>
      <c r="R2301" s="100"/>
      <c r="S2301" s="100"/>
      <c r="T2301" s="101"/>
      <c r="U2301" s="101"/>
      <c r="V2301" s="102"/>
      <c r="W2301" s="103"/>
      <c r="X2301" s="104"/>
      <c r="Y2301" s="102"/>
      <c r="Z2301" s="102"/>
      <c r="AA2301" s="102"/>
      <c r="AB2301" s="100"/>
      <c r="AC2301" s="100"/>
      <c r="AD2301" s="100"/>
      <c r="AE2301" s="100"/>
      <c r="AF2301" s="100"/>
      <c r="AG2301" s="100"/>
      <c r="AH2301" s="100"/>
      <c r="AI2301" s="100"/>
      <c r="AJ2301" s="100"/>
      <c r="AK2301" s="100"/>
      <c r="AL2301" s="100"/>
      <c r="AM2301" s="100"/>
      <c r="AN2301" s="100"/>
      <c r="AO2301" s="105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7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47"/>
      <c r="BJ2301" s="47"/>
      <c r="BK2301" s="47"/>
      <c r="BL2301" s="47"/>
      <c r="BM2301" s="47"/>
    </row>
    <row r="2302" spans="1:65" s="57" customFormat="1" ht="8.4499999999999993" customHeight="1" x14ac:dyDescent="0.25">
      <c r="A2302" s="120"/>
      <c r="B2302" s="121"/>
      <c r="C2302" s="121"/>
      <c r="D2302" s="121"/>
      <c r="E2302" s="122"/>
      <c r="F2302" s="92"/>
      <c r="G2302" s="89"/>
      <c r="H2302" s="89"/>
      <c r="I2302" s="89"/>
      <c r="J2302" s="89"/>
      <c r="K2302" s="89"/>
      <c r="L2302" s="89"/>
      <c r="M2302" s="89"/>
      <c r="N2302" s="89"/>
      <c r="O2302" s="89"/>
      <c r="P2302" s="89"/>
      <c r="Q2302" s="89"/>
      <c r="R2302" s="89"/>
      <c r="S2302" s="89"/>
      <c r="T2302" s="89"/>
      <c r="U2302" s="89"/>
      <c r="V2302" s="89"/>
      <c r="W2302" s="93"/>
      <c r="X2302" s="89"/>
      <c r="Y2302" s="89"/>
      <c r="Z2302" s="89"/>
      <c r="AA2302" s="89"/>
      <c r="AB2302" s="89"/>
      <c r="AC2302" s="89"/>
      <c r="AD2302" s="89"/>
      <c r="AE2302" s="89"/>
      <c r="AF2302" s="89"/>
      <c r="AG2302" s="89"/>
      <c r="AH2302" s="89"/>
      <c r="AI2302" s="89"/>
      <c r="AJ2302" s="89"/>
      <c r="AK2302" s="89"/>
      <c r="AL2302" s="89"/>
      <c r="AM2302" s="89"/>
      <c r="AN2302" s="89"/>
      <c r="AO2302" s="90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7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47"/>
      <c r="BJ2302" s="47"/>
      <c r="BK2302" s="47"/>
      <c r="BL2302" s="47"/>
      <c r="BM2302" s="47"/>
    </row>
    <row r="2303" spans="1:65" s="57" customFormat="1" ht="8.4499999999999993" customHeight="1" thickBot="1" x14ac:dyDescent="0.3">
      <c r="A2303" s="129"/>
      <c r="B2303" s="130"/>
      <c r="C2303" s="130"/>
      <c r="D2303" s="130"/>
      <c r="E2303" s="131"/>
      <c r="F2303" s="94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6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7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7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47"/>
      <c r="BJ2303" s="47"/>
      <c r="BK2303" s="47"/>
      <c r="BL2303" s="47"/>
      <c r="BM2303" s="47"/>
    </row>
    <row r="2304" spans="1:65" s="57" customFormat="1" ht="8.4499999999999993" customHeight="1" x14ac:dyDescent="0.25">
      <c r="A2304" s="126">
        <f>A2301+1</f>
        <v>755</v>
      </c>
      <c r="B2304" s="127"/>
      <c r="C2304" s="127"/>
      <c r="D2304" s="127"/>
      <c r="E2304" s="128"/>
      <c r="F2304" s="98"/>
      <c r="G2304" s="99"/>
      <c r="H2304" s="99"/>
      <c r="I2304" s="99"/>
      <c r="J2304" s="99"/>
      <c r="K2304" s="99"/>
      <c r="L2304" s="99"/>
      <c r="M2304" s="99"/>
      <c r="N2304" s="99"/>
      <c r="O2304" s="99"/>
      <c r="P2304" s="100"/>
      <c r="Q2304" s="100"/>
      <c r="R2304" s="100"/>
      <c r="S2304" s="100"/>
      <c r="T2304" s="101"/>
      <c r="U2304" s="101"/>
      <c r="V2304" s="102"/>
      <c r="W2304" s="103"/>
      <c r="X2304" s="104"/>
      <c r="Y2304" s="102"/>
      <c r="Z2304" s="102"/>
      <c r="AA2304" s="102"/>
      <c r="AB2304" s="100"/>
      <c r="AC2304" s="100"/>
      <c r="AD2304" s="100"/>
      <c r="AE2304" s="100"/>
      <c r="AF2304" s="100"/>
      <c r="AG2304" s="100"/>
      <c r="AH2304" s="100"/>
      <c r="AI2304" s="100"/>
      <c r="AJ2304" s="100"/>
      <c r="AK2304" s="100"/>
      <c r="AL2304" s="100"/>
      <c r="AM2304" s="100"/>
      <c r="AN2304" s="100"/>
      <c r="AO2304" s="105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7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47"/>
      <c r="BJ2304" s="47"/>
      <c r="BK2304" s="47"/>
      <c r="BL2304" s="47"/>
      <c r="BM2304" s="47"/>
    </row>
    <row r="2305" spans="1:65" s="57" customFormat="1" ht="8.4499999999999993" customHeight="1" x14ac:dyDescent="0.25">
      <c r="A2305" s="120"/>
      <c r="B2305" s="121"/>
      <c r="C2305" s="121"/>
      <c r="D2305" s="121"/>
      <c r="E2305" s="122"/>
      <c r="F2305" s="92"/>
      <c r="G2305" s="89"/>
      <c r="H2305" s="89"/>
      <c r="I2305" s="89"/>
      <c r="J2305" s="89"/>
      <c r="K2305" s="89"/>
      <c r="L2305" s="89"/>
      <c r="M2305" s="89"/>
      <c r="N2305" s="89"/>
      <c r="O2305" s="89"/>
      <c r="P2305" s="89"/>
      <c r="Q2305" s="89"/>
      <c r="R2305" s="89"/>
      <c r="S2305" s="89"/>
      <c r="T2305" s="89"/>
      <c r="U2305" s="89"/>
      <c r="V2305" s="89"/>
      <c r="W2305" s="93"/>
      <c r="X2305" s="89"/>
      <c r="Y2305" s="89"/>
      <c r="Z2305" s="89"/>
      <c r="AA2305" s="89"/>
      <c r="AB2305" s="89"/>
      <c r="AC2305" s="89"/>
      <c r="AD2305" s="89"/>
      <c r="AE2305" s="89"/>
      <c r="AF2305" s="89"/>
      <c r="AG2305" s="89"/>
      <c r="AH2305" s="89"/>
      <c r="AI2305" s="89"/>
      <c r="AJ2305" s="89"/>
      <c r="AK2305" s="89"/>
      <c r="AL2305" s="89"/>
      <c r="AM2305" s="89"/>
      <c r="AN2305" s="89"/>
      <c r="AO2305" s="90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7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47"/>
      <c r="BJ2305" s="47"/>
      <c r="BK2305" s="47"/>
      <c r="BL2305" s="47"/>
      <c r="BM2305" s="47"/>
    </row>
    <row r="2306" spans="1:65" s="57" customFormat="1" ht="8.4499999999999993" customHeight="1" thickBot="1" x14ac:dyDescent="0.3">
      <c r="A2306" s="129"/>
      <c r="B2306" s="130"/>
      <c r="C2306" s="130"/>
      <c r="D2306" s="130"/>
      <c r="E2306" s="131"/>
      <c r="F2306" s="94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6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7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7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47"/>
      <c r="BJ2306" s="47"/>
      <c r="BK2306" s="47"/>
      <c r="BL2306" s="47"/>
      <c r="BM2306" s="47"/>
    </row>
    <row r="2307" spans="1:65" s="57" customFormat="1" ht="8.4499999999999993" customHeight="1" x14ac:dyDescent="0.25">
      <c r="A2307" s="126">
        <f>A2304+1</f>
        <v>756</v>
      </c>
      <c r="B2307" s="127"/>
      <c r="C2307" s="127"/>
      <c r="D2307" s="127"/>
      <c r="E2307" s="128"/>
      <c r="F2307" s="98"/>
      <c r="G2307" s="99"/>
      <c r="H2307" s="99"/>
      <c r="I2307" s="99"/>
      <c r="J2307" s="99"/>
      <c r="K2307" s="99"/>
      <c r="L2307" s="99"/>
      <c r="M2307" s="99"/>
      <c r="N2307" s="99"/>
      <c r="O2307" s="99"/>
      <c r="P2307" s="100"/>
      <c r="Q2307" s="100"/>
      <c r="R2307" s="100"/>
      <c r="S2307" s="100"/>
      <c r="T2307" s="101"/>
      <c r="U2307" s="101"/>
      <c r="V2307" s="102"/>
      <c r="W2307" s="103"/>
      <c r="X2307" s="104"/>
      <c r="Y2307" s="102"/>
      <c r="Z2307" s="102"/>
      <c r="AA2307" s="102"/>
      <c r="AB2307" s="100"/>
      <c r="AC2307" s="100"/>
      <c r="AD2307" s="100"/>
      <c r="AE2307" s="100"/>
      <c r="AF2307" s="100"/>
      <c r="AG2307" s="100"/>
      <c r="AH2307" s="100"/>
      <c r="AI2307" s="100"/>
      <c r="AJ2307" s="100"/>
      <c r="AK2307" s="100"/>
      <c r="AL2307" s="100"/>
      <c r="AM2307" s="100"/>
      <c r="AN2307" s="100"/>
      <c r="AO2307" s="105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7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47"/>
      <c r="BJ2307" s="47"/>
      <c r="BK2307" s="47"/>
      <c r="BL2307" s="47"/>
      <c r="BM2307" s="47"/>
    </row>
    <row r="2308" spans="1:65" s="57" customFormat="1" ht="8.4499999999999993" customHeight="1" x14ac:dyDescent="0.25">
      <c r="A2308" s="120"/>
      <c r="B2308" s="121"/>
      <c r="C2308" s="121"/>
      <c r="D2308" s="121"/>
      <c r="E2308" s="122"/>
      <c r="F2308" s="92"/>
      <c r="G2308" s="89"/>
      <c r="H2308" s="89"/>
      <c r="I2308" s="89"/>
      <c r="J2308" s="89"/>
      <c r="K2308" s="89"/>
      <c r="L2308" s="89"/>
      <c r="M2308" s="89"/>
      <c r="N2308" s="89"/>
      <c r="O2308" s="89"/>
      <c r="P2308" s="89"/>
      <c r="Q2308" s="89"/>
      <c r="R2308" s="89"/>
      <c r="S2308" s="89"/>
      <c r="T2308" s="89"/>
      <c r="U2308" s="89"/>
      <c r="V2308" s="89"/>
      <c r="W2308" s="93"/>
      <c r="X2308" s="89"/>
      <c r="Y2308" s="89"/>
      <c r="Z2308" s="89"/>
      <c r="AA2308" s="89"/>
      <c r="AB2308" s="89"/>
      <c r="AC2308" s="89"/>
      <c r="AD2308" s="89"/>
      <c r="AE2308" s="89"/>
      <c r="AF2308" s="89"/>
      <c r="AG2308" s="89"/>
      <c r="AH2308" s="89"/>
      <c r="AI2308" s="89"/>
      <c r="AJ2308" s="89"/>
      <c r="AK2308" s="89"/>
      <c r="AL2308" s="89"/>
      <c r="AM2308" s="89"/>
      <c r="AN2308" s="89"/>
      <c r="AO2308" s="90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7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47"/>
      <c r="BJ2308" s="47"/>
      <c r="BK2308" s="47"/>
      <c r="BL2308" s="47"/>
      <c r="BM2308" s="47"/>
    </row>
    <row r="2309" spans="1:65" s="57" customFormat="1" ht="8.4499999999999993" customHeight="1" thickBot="1" x14ac:dyDescent="0.3">
      <c r="A2309" s="129"/>
      <c r="B2309" s="130"/>
      <c r="C2309" s="130"/>
      <c r="D2309" s="130"/>
      <c r="E2309" s="131"/>
      <c r="F2309" s="94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6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7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7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47"/>
      <c r="BJ2309" s="47"/>
      <c r="BK2309" s="47"/>
      <c r="BL2309" s="47"/>
      <c r="BM2309" s="47"/>
    </row>
    <row r="2310" spans="1:65" s="57" customFormat="1" ht="8.4499999999999993" customHeight="1" x14ac:dyDescent="0.25">
      <c r="A2310" s="126">
        <f>A2307+1</f>
        <v>757</v>
      </c>
      <c r="B2310" s="127"/>
      <c r="C2310" s="127"/>
      <c r="D2310" s="127"/>
      <c r="E2310" s="128"/>
      <c r="F2310" s="98"/>
      <c r="G2310" s="99"/>
      <c r="H2310" s="99"/>
      <c r="I2310" s="99"/>
      <c r="J2310" s="99"/>
      <c r="K2310" s="99"/>
      <c r="L2310" s="99"/>
      <c r="M2310" s="99"/>
      <c r="N2310" s="99"/>
      <c r="O2310" s="99"/>
      <c r="P2310" s="100"/>
      <c r="Q2310" s="100"/>
      <c r="R2310" s="100"/>
      <c r="S2310" s="100"/>
      <c r="T2310" s="101"/>
      <c r="U2310" s="101"/>
      <c r="V2310" s="102"/>
      <c r="W2310" s="103"/>
      <c r="X2310" s="104"/>
      <c r="Y2310" s="102"/>
      <c r="Z2310" s="102"/>
      <c r="AA2310" s="102"/>
      <c r="AB2310" s="100"/>
      <c r="AC2310" s="100"/>
      <c r="AD2310" s="100"/>
      <c r="AE2310" s="100"/>
      <c r="AF2310" s="100"/>
      <c r="AG2310" s="100"/>
      <c r="AH2310" s="100"/>
      <c r="AI2310" s="100"/>
      <c r="AJ2310" s="100"/>
      <c r="AK2310" s="100"/>
      <c r="AL2310" s="100"/>
      <c r="AM2310" s="100"/>
      <c r="AN2310" s="100"/>
      <c r="AO2310" s="105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7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47"/>
      <c r="BJ2310" s="47"/>
      <c r="BK2310" s="47"/>
      <c r="BL2310" s="47"/>
      <c r="BM2310" s="47"/>
    </row>
    <row r="2311" spans="1:65" s="57" customFormat="1" ht="8.4499999999999993" customHeight="1" x14ac:dyDescent="0.25">
      <c r="A2311" s="120"/>
      <c r="B2311" s="121"/>
      <c r="C2311" s="121"/>
      <c r="D2311" s="121"/>
      <c r="E2311" s="122"/>
      <c r="F2311" s="92"/>
      <c r="G2311" s="89"/>
      <c r="H2311" s="89"/>
      <c r="I2311" s="89"/>
      <c r="J2311" s="89"/>
      <c r="K2311" s="89"/>
      <c r="L2311" s="89"/>
      <c r="M2311" s="89"/>
      <c r="N2311" s="89"/>
      <c r="O2311" s="89"/>
      <c r="P2311" s="89"/>
      <c r="Q2311" s="89"/>
      <c r="R2311" s="89"/>
      <c r="S2311" s="89"/>
      <c r="T2311" s="89"/>
      <c r="U2311" s="89"/>
      <c r="V2311" s="89"/>
      <c r="W2311" s="93"/>
      <c r="X2311" s="89"/>
      <c r="Y2311" s="89"/>
      <c r="Z2311" s="89"/>
      <c r="AA2311" s="89"/>
      <c r="AB2311" s="89"/>
      <c r="AC2311" s="89"/>
      <c r="AD2311" s="89"/>
      <c r="AE2311" s="89"/>
      <c r="AF2311" s="89"/>
      <c r="AG2311" s="89"/>
      <c r="AH2311" s="89"/>
      <c r="AI2311" s="89"/>
      <c r="AJ2311" s="89"/>
      <c r="AK2311" s="89"/>
      <c r="AL2311" s="89"/>
      <c r="AM2311" s="89"/>
      <c r="AN2311" s="89"/>
      <c r="AO2311" s="90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7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47"/>
      <c r="BJ2311" s="47"/>
      <c r="BK2311" s="47"/>
      <c r="BL2311" s="47"/>
      <c r="BM2311" s="47"/>
    </row>
    <row r="2312" spans="1:65" s="57" customFormat="1" ht="8.4499999999999993" customHeight="1" thickBot="1" x14ac:dyDescent="0.3">
      <c r="A2312" s="129"/>
      <c r="B2312" s="130"/>
      <c r="C2312" s="130"/>
      <c r="D2312" s="130"/>
      <c r="E2312" s="131"/>
      <c r="F2312" s="94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6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7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7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47"/>
      <c r="BJ2312" s="47"/>
      <c r="BK2312" s="47"/>
      <c r="BL2312" s="47"/>
      <c r="BM2312" s="47"/>
    </row>
    <row r="2313" spans="1:65" s="57" customFormat="1" ht="8.4499999999999993" customHeight="1" x14ac:dyDescent="0.25">
      <c r="A2313" s="126">
        <f>A2310+1</f>
        <v>758</v>
      </c>
      <c r="B2313" s="127"/>
      <c r="C2313" s="127"/>
      <c r="D2313" s="127"/>
      <c r="E2313" s="128"/>
      <c r="F2313" s="98"/>
      <c r="G2313" s="99"/>
      <c r="H2313" s="99"/>
      <c r="I2313" s="99"/>
      <c r="J2313" s="99"/>
      <c r="K2313" s="99"/>
      <c r="L2313" s="99"/>
      <c r="M2313" s="99"/>
      <c r="N2313" s="99"/>
      <c r="O2313" s="99"/>
      <c r="P2313" s="100"/>
      <c r="Q2313" s="100"/>
      <c r="R2313" s="100"/>
      <c r="S2313" s="100"/>
      <c r="T2313" s="101"/>
      <c r="U2313" s="101"/>
      <c r="V2313" s="102"/>
      <c r="W2313" s="103"/>
      <c r="X2313" s="104"/>
      <c r="Y2313" s="102"/>
      <c r="Z2313" s="102"/>
      <c r="AA2313" s="102"/>
      <c r="AB2313" s="100"/>
      <c r="AC2313" s="100"/>
      <c r="AD2313" s="100"/>
      <c r="AE2313" s="100"/>
      <c r="AF2313" s="100"/>
      <c r="AG2313" s="100"/>
      <c r="AH2313" s="100"/>
      <c r="AI2313" s="100"/>
      <c r="AJ2313" s="100"/>
      <c r="AK2313" s="100"/>
      <c r="AL2313" s="100"/>
      <c r="AM2313" s="100"/>
      <c r="AN2313" s="100"/>
      <c r="AO2313" s="105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7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47"/>
      <c r="BJ2313" s="47"/>
      <c r="BK2313" s="47"/>
      <c r="BL2313" s="47"/>
      <c r="BM2313" s="47"/>
    </row>
    <row r="2314" spans="1:65" s="57" customFormat="1" ht="8.4499999999999993" customHeight="1" x14ac:dyDescent="0.25">
      <c r="A2314" s="120"/>
      <c r="B2314" s="121"/>
      <c r="C2314" s="121"/>
      <c r="D2314" s="121"/>
      <c r="E2314" s="122"/>
      <c r="F2314" s="92"/>
      <c r="G2314" s="89"/>
      <c r="H2314" s="89"/>
      <c r="I2314" s="89"/>
      <c r="J2314" s="89"/>
      <c r="K2314" s="89"/>
      <c r="L2314" s="89"/>
      <c r="M2314" s="89"/>
      <c r="N2314" s="89"/>
      <c r="O2314" s="89"/>
      <c r="P2314" s="89"/>
      <c r="Q2314" s="89"/>
      <c r="R2314" s="89"/>
      <c r="S2314" s="89"/>
      <c r="T2314" s="89"/>
      <c r="U2314" s="89"/>
      <c r="V2314" s="89"/>
      <c r="W2314" s="93"/>
      <c r="X2314" s="89"/>
      <c r="Y2314" s="89"/>
      <c r="Z2314" s="89"/>
      <c r="AA2314" s="89"/>
      <c r="AB2314" s="89"/>
      <c r="AC2314" s="89"/>
      <c r="AD2314" s="89"/>
      <c r="AE2314" s="89"/>
      <c r="AF2314" s="89"/>
      <c r="AG2314" s="89"/>
      <c r="AH2314" s="89"/>
      <c r="AI2314" s="89"/>
      <c r="AJ2314" s="89"/>
      <c r="AK2314" s="89"/>
      <c r="AL2314" s="89"/>
      <c r="AM2314" s="89"/>
      <c r="AN2314" s="89"/>
      <c r="AO2314" s="90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7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47"/>
      <c r="BJ2314" s="47"/>
      <c r="BK2314" s="47"/>
      <c r="BL2314" s="47"/>
      <c r="BM2314" s="47"/>
    </row>
    <row r="2315" spans="1:65" s="57" customFormat="1" ht="8.4499999999999993" customHeight="1" thickBot="1" x14ac:dyDescent="0.3">
      <c r="A2315" s="120"/>
      <c r="B2315" s="121"/>
      <c r="C2315" s="121"/>
      <c r="D2315" s="121"/>
      <c r="E2315" s="122"/>
      <c r="F2315" s="94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6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7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7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47"/>
      <c r="BJ2315" s="47"/>
      <c r="BK2315" s="47"/>
      <c r="BL2315" s="47"/>
      <c r="BM2315" s="47"/>
    </row>
    <row r="2316" spans="1:65" s="57" customFormat="1" ht="8.4499999999999993" customHeight="1" x14ac:dyDescent="0.25">
      <c r="A2316" s="123">
        <f>A2313+1</f>
        <v>759</v>
      </c>
      <c r="B2316" s="124"/>
      <c r="C2316" s="124"/>
      <c r="D2316" s="124"/>
      <c r="E2316" s="125"/>
      <c r="F2316" s="98"/>
      <c r="G2316" s="99"/>
      <c r="H2316" s="99"/>
      <c r="I2316" s="99"/>
      <c r="J2316" s="99"/>
      <c r="K2316" s="99"/>
      <c r="L2316" s="99"/>
      <c r="M2316" s="99"/>
      <c r="N2316" s="99"/>
      <c r="O2316" s="99"/>
      <c r="P2316" s="100"/>
      <c r="Q2316" s="100"/>
      <c r="R2316" s="100"/>
      <c r="S2316" s="100"/>
      <c r="T2316" s="101"/>
      <c r="U2316" s="101"/>
      <c r="V2316" s="102"/>
      <c r="W2316" s="103"/>
      <c r="X2316" s="104"/>
      <c r="Y2316" s="102"/>
      <c r="Z2316" s="102"/>
      <c r="AA2316" s="102"/>
      <c r="AB2316" s="100"/>
      <c r="AC2316" s="100"/>
      <c r="AD2316" s="100"/>
      <c r="AE2316" s="100"/>
      <c r="AF2316" s="100"/>
      <c r="AG2316" s="100"/>
      <c r="AH2316" s="100"/>
      <c r="AI2316" s="100"/>
      <c r="AJ2316" s="100"/>
      <c r="AK2316" s="100"/>
      <c r="AL2316" s="100"/>
      <c r="AM2316" s="100"/>
      <c r="AN2316" s="100"/>
      <c r="AO2316" s="105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7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47"/>
      <c r="BJ2316" s="47"/>
      <c r="BK2316" s="47"/>
      <c r="BL2316" s="47"/>
      <c r="BM2316" s="47"/>
    </row>
    <row r="2317" spans="1:65" s="57" customFormat="1" ht="8.4499999999999993" customHeight="1" x14ac:dyDescent="0.25">
      <c r="A2317" s="123"/>
      <c r="B2317" s="124"/>
      <c r="C2317" s="124"/>
      <c r="D2317" s="124"/>
      <c r="E2317" s="125"/>
      <c r="F2317" s="92"/>
      <c r="G2317" s="89"/>
      <c r="H2317" s="89"/>
      <c r="I2317" s="89"/>
      <c r="J2317" s="89"/>
      <c r="K2317" s="89"/>
      <c r="L2317" s="89"/>
      <c r="M2317" s="89"/>
      <c r="N2317" s="89"/>
      <c r="O2317" s="89"/>
      <c r="P2317" s="89"/>
      <c r="Q2317" s="89"/>
      <c r="R2317" s="89"/>
      <c r="S2317" s="89"/>
      <c r="T2317" s="89"/>
      <c r="U2317" s="89"/>
      <c r="V2317" s="89"/>
      <c r="W2317" s="93"/>
      <c r="X2317" s="89"/>
      <c r="Y2317" s="89"/>
      <c r="Z2317" s="89"/>
      <c r="AA2317" s="89"/>
      <c r="AB2317" s="89"/>
      <c r="AC2317" s="89"/>
      <c r="AD2317" s="89"/>
      <c r="AE2317" s="89"/>
      <c r="AF2317" s="89"/>
      <c r="AG2317" s="89"/>
      <c r="AH2317" s="89"/>
      <c r="AI2317" s="89"/>
      <c r="AJ2317" s="89"/>
      <c r="AK2317" s="89"/>
      <c r="AL2317" s="89"/>
      <c r="AM2317" s="89"/>
      <c r="AN2317" s="89"/>
      <c r="AO2317" s="90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7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47"/>
      <c r="BJ2317" s="47"/>
      <c r="BK2317" s="47"/>
      <c r="BL2317" s="47"/>
      <c r="BM2317" s="47"/>
    </row>
    <row r="2318" spans="1:65" s="57" customFormat="1" ht="8.4499999999999993" customHeight="1" thickBot="1" x14ac:dyDescent="0.3">
      <c r="A2318" s="123"/>
      <c r="B2318" s="124"/>
      <c r="C2318" s="124"/>
      <c r="D2318" s="124"/>
      <c r="E2318" s="125"/>
      <c r="F2318" s="94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6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7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7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47"/>
      <c r="BJ2318" s="47"/>
      <c r="BK2318" s="47"/>
      <c r="BL2318" s="47"/>
      <c r="BM2318" s="47"/>
    </row>
    <row r="2319" spans="1:65" s="57" customFormat="1" ht="8.4499999999999993" customHeight="1" x14ac:dyDescent="0.25">
      <c r="A2319" s="123">
        <f>A2316+1</f>
        <v>760</v>
      </c>
      <c r="B2319" s="124"/>
      <c r="C2319" s="124"/>
      <c r="D2319" s="124"/>
      <c r="E2319" s="125"/>
      <c r="F2319" s="98"/>
      <c r="G2319" s="99"/>
      <c r="H2319" s="99"/>
      <c r="I2319" s="99"/>
      <c r="J2319" s="99"/>
      <c r="K2319" s="99"/>
      <c r="L2319" s="99"/>
      <c r="M2319" s="99"/>
      <c r="N2319" s="99"/>
      <c r="O2319" s="99"/>
      <c r="P2319" s="100"/>
      <c r="Q2319" s="100"/>
      <c r="R2319" s="100"/>
      <c r="S2319" s="100"/>
      <c r="T2319" s="101"/>
      <c r="U2319" s="101"/>
      <c r="V2319" s="102"/>
      <c r="W2319" s="103"/>
      <c r="X2319" s="104"/>
      <c r="Y2319" s="102"/>
      <c r="Z2319" s="102"/>
      <c r="AA2319" s="102"/>
      <c r="AB2319" s="100"/>
      <c r="AC2319" s="100"/>
      <c r="AD2319" s="100"/>
      <c r="AE2319" s="100"/>
      <c r="AF2319" s="100"/>
      <c r="AG2319" s="100"/>
      <c r="AH2319" s="100"/>
      <c r="AI2319" s="100"/>
      <c r="AJ2319" s="100"/>
      <c r="AK2319" s="100"/>
      <c r="AL2319" s="100"/>
      <c r="AM2319" s="100"/>
      <c r="AN2319" s="100"/>
      <c r="AO2319" s="105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7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47"/>
      <c r="BJ2319" s="47"/>
      <c r="BK2319" s="47"/>
      <c r="BL2319" s="47"/>
      <c r="BM2319" s="47"/>
    </row>
    <row r="2320" spans="1:65" s="57" customFormat="1" ht="8.4499999999999993" customHeight="1" x14ac:dyDescent="0.25">
      <c r="A2320" s="123"/>
      <c r="B2320" s="124"/>
      <c r="C2320" s="124"/>
      <c r="D2320" s="124"/>
      <c r="E2320" s="125"/>
      <c r="F2320" s="92"/>
      <c r="G2320" s="89"/>
      <c r="H2320" s="89"/>
      <c r="I2320" s="89"/>
      <c r="J2320" s="89"/>
      <c r="K2320" s="89"/>
      <c r="L2320" s="89"/>
      <c r="M2320" s="89"/>
      <c r="N2320" s="89"/>
      <c r="O2320" s="89"/>
      <c r="P2320" s="89"/>
      <c r="Q2320" s="89"/>
      <c r="R2320" s="89"/>
      <c r="S2320" s="89"/>
      <c r="T2320" s="89"/>
      <c r="U2320" s="89"/>
      <c r="V2320" s="89"/>
      <c r="W2320" s="93"/>
      <c r="X2320" s="89"/>
      <c r="Y2320" s="89"/>
      <c r="Z2320" s="89"/>
      <c r="AA2320" s="89"/>
      <c r="AB2320" s="89"/>
      <c r="AC2320" s="89"/>
      <c r="AD2320" s="89"/>
      <c r="AE2320" s="89"/>
      <c r="AF2320" s="89"/>
      <c r="AG2320" s="89"/>
      <c r="AH2320" s="89"/>
      <c r="AI2320" s="89"/>
      <c r="AJ2320" s="89"/>
      <c r="AK2320" s="89"/>
      <c r="AL2320" s="89"/>
      <c r="AM2320" s="89"/>
      <c r="AN2320" s="89"/>
      <c r="AO2320" s="90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7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47"/>
      <c r="BJ2320" s="47"/>
      <c r="BK2320" s="47"/>
      <c r="BL2320" s="47"/>
      <c r="BM2320" s="47"/>
    </row>
    <row r="2321" spans="1:65" s="57" customFormat="1" ht="8.4499999999999993" customHeight="1" thickBot="1" x14ac:dyDescent="0.3">
      <c r="A2321" s="123"/>
      <c r="B2321" s="124"/>
      <c r="C2321" s="124"/>
      <c r="D2321" s="124"/>
      <c r="E2321" s="125"/>
      <c r="F2321" s="94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6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7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7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47"/>
      <c r="BJ2321" s="47"/>
      <c r="BK2321" s="47"/>
      <c r="BL2321" s="47"/>
      <c r="BM2321" s="47"/>
    </row>
    <row r="2322" spans="1:65" s="57" customFormat="1" ht="8.4499999999999993" customHeight="1" x14ac:dyDescent="0.25">
      <c r="A2322" s="123">
        <f>A2319+1</f>
        <v>761</v>
      </c>
      <c r="B2322" s="124"/>
      <c r="C2322" s="124"/>
      <c r="D2322" s="124"/>
      <c r="E2322" s="125"/>
      <c r="F2322" s="98"/>
      <c r="G2322" s="99"/>
      <c r="H2322" s="99"/>
      <c r="I2322" s="99"/>
      <c r="J2322" s="99"/>
      <c r="K2322" s="99"/>
      <c r="L2322" s="99"/>
      <c r="M2322" s="99"/>
      <c r="N2322" s="99"/>
      <c r="O2322" s="99"/>
      <c r="P2322" s="100"/>
      <c r="Q2322" s="100"/>
      <c r="R2322" s="100"/>
      <c r="S2322" s="100"/>
      <c r="T2322" s="101"/>
      <c r="U2322" s="101"/>
      <c r="V2322" s="102"/>
      <c r="W2322" s="103"/>
      <c r="X2322" s="104"/>
      <c r="Y2322" s="102"/>
      <c r="Z2322" s="102"/>
      <c r="AA2322" s="102"/>
      <c r="AB2322" s="100"/>
      <c r="AC2322" s="100"/>
      <c r="AD2322" s="100"/>
      <c r="AE2322" s="100"/>
      <c r="AF2322" s="100"/>
      <c r="AG2322" s="100"/>
      <c r="AH2322" s="100"/>
      <c r="AI2322" s="100"/>
      <c r="AJ2322" s="100"/>
      <c r="AK2322" s="100"/>
      <c r="AL2322" s="100"/>
      <c r="AM2322" s="100"/>
      <c r="AN2322" s="100"/>
      <c r="AO2322" s="105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7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47"/>
      <c r="BJ2322" s="47"/>
      <c r="BK2322" s="47"/>
      <c r="BL2322" s="47"/>
      <c r="BM2322" s="47"/>
    </row>
    <row r="2323" spans="1:65" s="57" customFormat="1" ht="8.4499999999999993" customHeight="1" x14ac:dyDescent="0.25">
      <c r="A2323" s="123"/>
      <c r="B2323" s="124"/>
      <c r="C2323" s="124"/>
      <c r="D2323" s="124"/>
      <c r="E2323" s="125"/>
      <c r="F2323" s="92"/>
      <c r="G2323" s="89"/>
      <c r="H2323" s="89"/>
      <c r="I2323" s="89"/>
      <c r="J2323" s="89"/>
      <c r="K2323" s="89"/>
      <c r="L2323" s="89"/>
      <c r="M2323" s="89"/>
      <c r="N2323" s="89"/>
      <c r="O2323" s="89"/>
      <c r="P2323" s="89"/>
      <c r="Q2323" s="89"/>
      <c r="R2323" s="89"/>
      <c r="S2323" s="89"/>
      <c r="T2323" s="89"/>
      <c r="U2323" s="89"/>
      <c r="V2323" s="89"/>
      <c r="W2323" s="93"/>
      <c r="X2323" s="89"/>
      <c r="Y2323" s="89"/>
      <c r="Z2323" s="89"/>
      <c r="AA2323" s="89"/>
      <c r="AB2323" s="89"/>
      <c r="AC2323" s="89"/>
      <c r="AD2323" s="89"/>
      <c r="AE2323" s="89"/>
      <c r="AF2323" s="89"/>
      <c r="AG2323" s="89"/>
      <c r="AH2323" s="89"/>
      <c r="AI2323" s="89"/>
      <c r="AJ2323" s="89"/>
      <c r="AK2323" s="89"/>
      <c r="AL2323" s="89"/>
      <c r="AM2323" s="89"/>
      <c r="AN2323" s="89"/>
      <c r="AO2323" s="90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7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47"/>
      <c r="BJ2323" s="47"/>
      <c r="BK2323" s="47"/>
      <c r="BL2323" s="47"/>
      <c r="BM2323" s="47"/>
    </row>
    <row r="2324" spans="1:65" s="57" customFormat="1" ht="8.4499999999999993" customHeight="1" thickBot="1" x14ac:dyDescent="0.3">
      <c r="A2324" s="123"/>
      <c r="B2324" s="124"/>
      <c r="C2324" s="124"/>
      <c r="D2324" s="124"/>
      <c r="E2324" s="125"/>
      <c r="F2324" s="94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6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7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7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47"/>
      <c r="BJ2324" s="47"/>
      <c r="BK2324" s="47"/>
      <c r="BL2324" s="47"/>
      <c r="BM2324" s="47"/>
    </row>
    <row r="2325" spans="1:65" s="57" customFormat="1" ht="8.4499999999999993" customHeight="1" x14ac:dyDescent="0.25">
      <c r="A2325" s="120">
        <f>A2322+1</f>
        <v>762</v>
      </c>
      <c r="B2325" s="121"/>
      <c r="C2325" s="121"/>
      <c r="D2325" s="121"/>
      <c r="E2325" s="122"/>
      <c r="F2325" s="98"/>
      <c r="G2325" s="99"/>
      <c r="H2325" s="99"/>
      <c r="I2325" s="99"/>
      <c r="J2325" s="99"/>
      <c r="K2325" s="99"/>
      <c r="L2325" s="99"/>
      <c r="M2325" s="99"/>
      <c r="N2325" s="99"/>
      <c r="O2325" s="99"/>
      <c r="P2325" s="100"/>
      <c r="Q2325" s="100"/>
      <c r="R2325" s="100"/>
      <c r="S2325" s="100"/>
      <c r="T2325" s="101"/>
      <c r="U2325" s="101"/>
      <c r="V2325" s="102"/>
      <c r="W2325" s="103"/>
      <c r="X2325" s="104"/>
      <c r="Y2325" s="102"/>
      <c r="Z2325" s="102"/>
      <c r="AA2325" s="102"/>
      <c r="AB2325" s="100"/>
      <c r="AC2325" s="100"/>
      <c r="AD2325" s="100"/>
      <c r="AE2325" s="100"/>
      <c r="AF2325" s="100"/>
      <c r="AG2325" s="100"/>
      <c r="AH2325" s="100"/>
      <c r="AI2325" s="100"/>
      <c r="AJ2325" s="100"/>
      <c r="AK2325" s="100"/>
      <c r="AL2325" s="100"/>
      <c r="AM2325" s="100"/>
      <c r="AN2325" s="100"/>
      <c r="AO2325" s="105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7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47"/>
      <c r="BJ2325" s="47"/>
      <c r="BK2325" s="47"/>
      <c r="BL2325" s="47"/>
      <c r="BM2325" s="47"/>
    </row>
    <row r="2326" spans="1:65" s="57" customFormat="1" ht="8.4499999999999993" customHeight="1" x14ac:dyDescent="0.25">
      <c r="A2326" s="120"/>
      <c r="B2326" s="121"/>
      <c r="C2326" s="121"/>
      <c r="D2326" s="121"/>
      <c r="E2326" s="122"/>
      <c r="F2326" s="92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  <c r="T2326" s="89"/>
      <c r="U2326" s="89"/>
      <c r="V2326" s="89"/>
      <c r="W2326" s="93"/>
      <c r="X2326" s="89"/>
      <c r="Y2326" s="89"/>
      <c r="Z2326" s="89"/>
      <c r="AA2326" s="89"/>
      <c r="AB2326" s="89"/>
      <c r="AC2326" s="89"/>
      <c r="AD2326" s="89"/>
      <c r="AE2326" s="89"/>
      <c r="AF2326" s="89"/>
      <c r="AG2326" s="89"/>
      <c r="AH2326" s="89"/>
      <c r="AI2326" s="89"/>
      <c r="AJ2326" s="89"/>
      <c r="AK2326" s="89"/>
      <c r="AL2326" s="89"/>
      <c r="AM2326" s="89"/>
      <c r="AN2326" s="89"/>
      <c r="AO2326" s="90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7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47"/>
      <c r="BJ2326" s="47"/>
      <c r="BK2326" s="47"/>
      <c r="BL2326" s="47"/>
      <c r="BM2326" s="47"/>
    </row>
    <row r="2327" spans="1:65" s="57" customFormat="1" ht="8.4499999999999993" customHeight="1" thickBot="1" x14ac:dyDescent="0.3">
      <c r="A2327" s="120"/>
      <c r="B2327" s="121"/>
      <c r="C2327" s="121"/>
      <c r="D2327" s="121"/>
      <c r="E2327" s="122"/>
      <c r="F2327" s="94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6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7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7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47"/>
      <c r="BJ2327" s="47"/>
      <c r="BK2327" s="47"/>
      <c r="BL2327" s="47"/>
      <c r="BM2327" s="47"/>
    </row>
    <row r="2328" spans="1:65" s="57" customFormat="1" ht="8.4499999999999993" customHeight="1" x14ac:dyDescent="0.25">
      <c r="A2328" s="123">
        <f>A2325+1</f>
        <v>763</v>
      </c>
      <c r="B2328" s="124"/>
      <c r="C2328" s="124"/>
      <c r="D2328" s="124"/>
      <c r="E2328" s="125"/>
      <c r="F2328" s="98"/>
      <c r="G2328" s="99"/>
      <c r="H2328" s="99"/>
      <c r="I2328" s="99"/>
      <c r="J2328" s="99"/>
      <c r="K2328" s="99"/>
      <c r="L2328" s="99"/>
      <c r="M2328" s="99"/>
      <c r="N2328" s="99"/>
      <c r="O2328" s="99"/>
      <c r="P2328" s="100"/>
      <c r="Q2328" s="100"/>
      <c r="R2328" s="100"/>
      <c r="S2328" s="100"/>
      <c r="T2328" s="101"/>
      <c r="U2328" s="101"/>
      <c r="V2328" s="102"/>
      <c r="W2328" s="103"/>
      <c r="X2328" s="104"/>
      <c r="Y2328" s="102"/>
      <c r="Z2328" s="102"/>
      <c r="AA2328" s="102"/>
      <c r="AB2328" s="100"/>
      <c r="AC2328" s="100"/>
      <c r="AD2328" s="100"/>
      <c r="AE2328" s="100"/>
      <c r="AF2328" s="100"/>
      <c r="AG2328" s="100"/>
      <c r="AH2328" s="100"/>
      <c r="AI2328" s="100"/>
      <c r="AJ2328" s="100"/>
      <c r="AK2328" s="100"/>
      <c r="AL2328" s="100"/>
      <c r="AM2328" s="100"/>
      <c r="AN2328" s="100"/>
      <c r="AO2328" s="105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7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47"/>
      <c r="BJ2328" s="47"/>
      <c r="BK2328" s="47"/>
      <c r="BL2328" s="47"/>
      <c r="BM2328" s="47"/>
    </row>
    <row r="2329" spans="1:65" s="57" customFormat="1" ht="8.4499999999999993" customHeight="1" x14ac:dyDescent="0.25">
      <c r="A2329" s="123"/>
      <c r="B2329" s="124"/>
      <c r="C2329" s="124"/>
      <c r="D2329" s="124"/>
      <c r="E2329" s="125"/>
      <c r="F2329" s="92"/>
      <c r="G2329" s="89"/>
      <c r="H2329" s="89"/>
      <c r="I2329" s="89"/>
      <c r="J2329" s="89"/>
      <c r="K2329" s="89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93"/>
      <c r="X2329" s="89"/>
      <c r="Y2329" s="89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  <c r="AM2329" s="89"/>
      <c r="AN2329" s="89"/>
      <c r="AO2329" s="90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7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47"/>
      <c r="BJ2329" s="47"/>
      <c r="BK2329" s="47"/>
      <c r="BL2329" s="47"/>
      <c r="BM2329" s="47"/>
    </row>
    <row r="2330" spans="1:65" s="57" customFormat="1" ht="8.4499999999999993" customHeight="1" thickBot="1" x14ac:dyDescent="0.3">
      <c r="A2330" s="123"/>
      <c r="B2330" s="124"/>
      <c r="C2330" s="124"/>
      <c r="D2330" s="124"/>
      <c r="E2330" s="125"/>
      <c r="F2330" s="94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6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7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7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47"/>
      <c r="BJ2330" s="47"/>
      <c r="BK2330" s="47"/>
      <c r="BL2330" s="47"/>
      <c r="BM2330" s="47"/>
    </row>
    <row r="2331" spans="1:65" s="57" customFormat="1" ht="8.4499999999999993" customHeight="1" x14ac:dyDescent="0.25">
      <c r="A2331" s="123">
        <f>A2328+1</f>
        <v>764</v>
      </c>
      <c r="B2331" s="124"/>
      <c r="C2331" s="124"/>
      <c r="D2331" s="124"/>
      <c r="E2331" s="125"/>
      <c r="F2331" s="98"/>
      <c r="G2331" s="99"/>
      <c r="H2331" s="99"/>
      <c r="I2331" s="99"/>
      <c r="J2331" s="99"/>
      <c r="K2331" s="99"/>
      <c r="L2331" s="99"/>
      <c r="M2331" s="99"/>
      <c r="N2331" s="99"/>
      <c r="O2331" s="99"/>
      <c r="P2331" s="100"/>
      <c r="Q2331" s="100"/>
      <c r="R2331" s="100"/>
      <c r="S2331" s="100"/>
      <c r="T2331" s="101"/>
      <c r="U2331" s="101"/>
      <c r="V2331" s="102"/>
      <c r="W2331" s="103"/>
      <c r="X2331" s="104"/>
      <c r="Y2331" s="102"/>
      <c r="Z2331" s="102"/>
      <c r="AA2331" s="102"/>
      <c r="AB2331" s="100"/>
      <c r="AC2331" s="100"/>
      <c r="AD2331" s="100"/>
      <c r="AE2331" s="100"/>
      <c r="AF2331" s="100"/>
      <c r="AG2331" s="100"/>
      <c r="AH2331" s="100"/>
      <c r="AI2331" s="100"/>
      <c r="AJ2331" s="100"/>
      <c r="AK2331" s="100"/>
      <c r="AL2331" s="100"/>
      <c r="AM2331" s="100"/>
      <c r="AN2331" s="100"/>
      <c r="AO2331" s="105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7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47"/>
      <c r="BJ2331" s="47"/>
      <c r="BK2331" s="47"/>
      <c r="BL2331" s="47"/>
      <c r="BM2331" s="47"/>
    </row>
    <row r="2332" spans="1:65" s="57" customFormat="1" ht="8.4499999999999993" customHeight="1" x14ac:dyDescent="0.25">
      <c r="A2332" s="123"/>
      <c r="B2332" s="124"/>
      <c r="C2332" s="124"/>
      <c r="D2332" s="124"/>
      <c r="E2332" s="125"/>
      <c r="F2332" s="92"/>
      <c r="G2332" s="89"/>
      <c r="H2332" s="89"/>
      <c r="I2332" s="89"/>
      <c r="J2332" s="89"/>
      <c r="K2332" s="89"/>
      <c r="L2332" s="89"/>
      <c r="M2332" s="89"/>
      <c r="N2332" s="89"/>
      <c r="O2332" s="89"/>
      <c r="P2332" s="89"/>
      <c r="Q2332" s="89"/>
      <c r="R2332" s="89"/>
      <c r="S2332" s="89"/>
      <c r="T2332" s="89"/>
      <c r="U2332" s="89"/>
      <c r="V2332" s="89"/>
      <c r="W2332" s="93"/>
      <c r="X2332" s="89"/>
      <c r="Y2332" s="89"/>
      <c r="Z2332" s="89"/>
      <c r="AA2332" s="89"/>
      <c r="AB2332" s="89"/>
      <c r="AC2332" s="89"/>
      <c r="AD2332" s="89"/>
      <c r="AE2332" s="89"/>
      <c r="AF2332" s="89"/>
      <c r="AG2332" s="89"/>
      <c r="AH2332" s="89"/>
      <c r="AI2332" s="89"/>
      <c r="AJ2332" s="89"/>
      <c r="AK2332" s="89"/>
      <c r="AL2332" s="89"/>
      <c r="AM2332" s="89"/>
      <c r="AN2332" s="89"/>
      <c r="AO2332" s="90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7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47"/>
      <c r="BJ2332" s="47"/>
      <c r="BK2332" s="47"/>
      <c r="BL2332" s="47"/>
      <c r="BM2332" s="47"/>
    </row>
    <row r="2333" spans="1:65" s="57" customFormat="1" ht="8.4499999999999993" customHeight="1" thickBot="1" x14ac:dyDescent="0.3">
      <c r="A2333" s="123"/>
      <c r="B2333" s="124"/>
      <c r="C2333" s="124"/>
      <c r="D2333" s="124"/>
      <c r="E2333" s="125"/>
      <c r="F2333" s="94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6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7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7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47"/>
      <c r="BJ2333" s="47"/>
      <c r="BK2333" s="47"/>
      <c r="BL2333" s="47"/>
      <c r="BM2333" s="47"/>
    </row>
    <row r="2334" spans="1:65" s="57" customFormat="1" ht="8.4499999999999993" customHeight="1" x14ac:dyDescent="0.25">
      <c r="A2334" s="123">
        <f>A2331+1</f>
        <v>765</v>
      </c>
      <c r="B2334" s="124"/>
      <c r="C2334" s="124"/>
      <c r="D2334" s="124"/>
      <c r="E2334" s="125"/>
      <c r="F2334" s="98"/>
      <c r="G2334" s="99"/>
      <c r="H2334" s="99"/>
      <c r="I2334" s="99"/>
      <c r="J2334" s="99"/>
      <c r="K2334" s="99"/>
      <c r="L2334" s="99"/>
      <c r="M2334" s="99"/>
      <c r="N2334" s="99"/>
      <c r="O2334" s="99"/>
      <c r="P2334" s="100"/>
      <c r="Q2334" s="100"/>
      <c r="R2334" s="100"/>
      <c r="S2334" s="100"/>
      <c r="T2334" s="101"/>
      <c r="U2334" s="101"/>
      <c r="V2334" s="102"/>
      <c r="W2334" s="103"/>
      <c r="X2334" s="104"/>
      <c r="Y2334" s="102"/>
      <c r="Z2334" s="102"/>
      <c r="AA2334" s="102"/>
      <c r="AB2334" s="100"/>
      <c r="AC2334" s="100"/>
      <c r="AD2334" s="100"/>
      <c r="AE2334" s="100"/>
      <c r="AF2334" s="100"/>
      <c r="AG2334" s="100"/>
      <c r="AH2334" s="100"/>
      <c r="AI2334" s="100"/>
      <c r="AJ2334" s="100"/>
      <c r="AK2334" s="100"/>
      <c r="AL2334" s="100"/>
      <c r="AM2334" s="100"/>
      <c r="AN2334" s="100"/>
      <c r="AO2334" s="105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7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47"/>
      <c r="BJ2334" s="47"/>
      <c r="BK2334" s="47"/>
      <c r="BL2334" s="47"/>
      <c r="BM2334" s="47"/>
    </row>
    <row r="2335" spans="1:65" s="57" customFormat="1" ht="8.4499999999999993" customHeight="1" x14ac:dyDescent="0.25">
      <c r="A2335" s="123"/>
      <c r="B2335" s="124"/>
      <c r="C2335" s="124"/>
      <c r="D2335" s="124"/>
      <c r="E2335" s="125"/>
      <c r="F2335" s="92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  <c r="S2335" s="89"/>
      <c r="T2335" s="89"/>
      <c r="U2335" s="89"/>
      <c r="V2335" s="89"/>
      <c r="W2335" s="93"/>
      <c r="X2335" s="89"/>
      <c r="Y2335" s="89"/>
      <c r="Z2335" s="89"/>
      <c r="AA2335" s="89"/>
      <c r="AB2335" s="89"/>
      <c r="AC2335" s="89"/>
      <c r="AD2335" s="89"/>
      <c r="AE2335" s="89"/>
      <c r="AF2335" s="89"/>
      <c r="AG2335" s="89"/>
      <c r="AH2335" s="89"/>
      <c r="AI2335" s="89"/>
      <c r="AJ2335" s="89"/>
      <c r="AK2335" s="89"/>
      <c r="AL2335" s="89"/>
      <c r="AM2335" s="89"/>
      <c r="AN2335" s="89"/>
      <c r="AO2335" s="90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7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47"/>
      <c r="BJ2335" s="47"/>
      <c r="BK2335" s="47"/>
      <c r="BL2335" s="47"/>
      <c r="BM2335" s="47"/>
    </row>
    <row r="2336" spans="1:65" s="57" customFormat="1" ht="8.4499999999999993" customHeight="1" thickBot="1" x14ac:dyDescent="0.3">
      <c r="A2336" s="132"/>
      <c r="B2336" s="133"/>
      <c r="C2336" s="133"/>
      <c r="D2336" s="133"/>
      <c r="E2336" s="134"/>
      <c r="F2336" s="94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6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7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7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47"/>
      <c r="BJ2336" s="47"/>
      <c r="BK2336" s="47"/>
      <c r="BL2336" s="47"/>
      <c r="BM2336" s="47"/>
    </row>
    <row r="2337" spans="1:65" s="57" customFormat="1" ht="8.4499999999999993" customHeight="1" thickBot="1" x14ac:dyDescent="0.3">
      <c r="A2337" s="3"/>
      <c r="B2337" s="91"/>
      <c r="C2337" s="47"/>
      <c r="D2337" s="47"/>
      <c r="E2337" s="47"/>
      <c r="F2337" s="47"/>
      <c r="G2337" s="47"/>
      <c r="H2337" s="47"/>
      <c r="I2337" s="47"/>
      <c r="J2337" s="47"/>
      <c r="K2337" s="47"/>
      <c r="L2337" s="47"/>
      <c r="M2337" s="47"/>
      <c r="N2337" s="47"/>
      <c r="O2337" s="47"/>
      <c r="P2337" s="47"/>
      <c r="Q2337" s="47"/>
      <c r="R2337" s="47"/>
      <c r="S2337" s="47"/>
      <c r="T2337" s="47"/>
      <c r="U2337" s="47"/>
      <c r="V2337" s="47"/>
      <c r="W2337" s="47"/>
      <c r="X2337" s="47"/>
      <c r="Y2337" s="47"/>
      <c r="Z2337" s="47"/>
      <c r="AA2337" s="47"/>
      <c r="AB2337" s="47"/>
      <c r="AC2337" s="47"/>
      <c r="AD2337" s="47"/>
      <c r="AE2337" s="47"/>
      <c r="AF2337" s="47"/>
      <c r="AG2337" s="47"/>
      <c r="AH2337" s="47"/>
      <c r="AI2337" s="47"/>
      <c r="AJ2337" s="47"/>
      <c r="AK2337" s="47"/>
      <c r="AL2337" s="47"/>
      <c r="AM2337" s="47"/>
      <c r="AN2337" s="47"/>
      <c r="AO2337" s="47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7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47"/>
      <c r="BJ2337" s="47"/>
      <c r="BK2337" s="47"/>
      <c r="BL2337" s="47"/>
      <c r="BM2337" s="47"/>
    </row>
    <row r="2338" spans="1:65" s="57" customFormat="1" ht="8.4499999999999993" customHeight="1" x14ac:dyDescent="0.25">
      <c r="A2338" s="135">
        <f>A2334+1</f>
        <v>766</v>
      </c>
      <c r="B2338" s="136"/>
      <c r="C2338" s="136"/>
      <c r="D2338" s="136"/>
      <c r="E2338" s="137"/>
      <c r="F2338" s="98"/>
      <c r="G2338" s="99"/>
      <c r="H2338" s="99"/>
      <c r="I2338" s="99"/>
      <c r="J2338" s="99"/>
      <c r="K2338" s="99"/>
      <c r="L2338" s="99"/>
      <c r="M2338" s="99"/>
      <c r="N2338" s="99"/>
      <c r="O2338" s="99"/>
      <c r="P2338" s="100"/>
      <c r="Q2338" s="100"/>
      <c r="R2338" s="100"/>
      <c r="S2338" s="100"/>
      <c r="T2338" s="101"/>
      <c r="U2338" s="101"/>
      <c r="V2338" s="102"/>
      <c r="W2338" s="103"/>
      <c r="X2338" s="104"/>
      <c r="Y2338" s="102"/>
      <c r="Z2338" s="102"/>
      <c r="AA2338" s="102"/>
      <c r="AB2338" s="100"/>
      <c r="AC2338" s="100"/>
      <c r="AD2338" s="100"/>
      <c r="AE2338" s="100"/>
      <c r="AF2338" s="100"/>
      <c r="AG2338" s="100"/>
      <c r="AH2338" s="100"/>
      <c r="AI2338" s="100"/>
      <c r="AJ2338" s="100"/>
      <c r="AK2338" s="100"/>
      <c r="AL2338" s="100"/>
      <c r="AM2338" s="100"/>
      <c r="AN2338" s="100"/>
      <c r="AO2338" s="105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7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47"/>
      <c r="BJ2338" s="47"/>
      <c r="BK2338" s="47"/>
      <c r="BL2338" s="47"/>
      <c r="BM2338" s="47"/>
    </row>
    <row r="2339" spans="1:65" s="57" customFormat="1" ht="8.4499999999999993" customHeight="1" x14ac:dyDescent="0.25">
      <c r="A2339" s="120"/>
      <c r="B2339" s="121"/>
      <c r="C2339" s="121"/>
      <c r="D2339" s="121"/>
      <c r="E2339" s="122"/>
      <c r="F2339" s="92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89"/>
      <c r="S2339" s="89"/>
      <c r="T2339" s="89"/>
      <c r="U2339" s="89"/>
      <c r="V2339" s="89"/>
      <c r="W2339" s="93"/>
      <c r="X2339" s="89"/>
      <c r="Y2339" s="89"/>
      <c r="Z2339" s="89"/>
      <c r="AA2339" s="89"/>
      <c r="AB2339" s="89"/>
      <c r="AC2339" s="89"/>
      <c r="AD2339" s="89"/>
      <c r="AE2339" s="89"/>
      <c r="AF2339" s="89"/>
      <c r="AG2339" s="89"/>
      <c r="AH2339" s="89"/>
      <c r="AI2339" s="89"/>
      <c r="AJ2339" s="89"/>
      <c r="AK2339" s="89"/>
      <c r="AL2339" s="89"/>
      <c r="AM2339" s="89"/>
      <c r="AN2339" s="89"/>
      <c r="AO2339" s="90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7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47"/>
      <c r="BJ2339" s="47"/>
      <c r="BK2339" s="47"/>
      <c r="BL2339" s="47"/>
      <c r="BM2339" s="47"/>
    </row>
    <row r="2340" spans="1:65" s="57" customFormat="1" ht="8.4499999999999993" customHeight="1" thickBot="1" x14ac:dyDescent="0.3">
      <c r="A2340" s="120"/>
      <c r="B2340" s="121"/>
      <c r="C2340" s="121"/>
      <c r="D2340" s="121"/>
      <c r="E2340" s="122"/>
      <c r="F2340" s="94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6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7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7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47"/>
      <c r="BJ2340" s="47"/>
      <c r="BK2340" s="47"/>
      <c r="BL2340" s="47"/>
      <c r="BM2340" s="47"/>
    </row>
    <row r="2341" spans="1:65" s="57" customFormat="1" ht="8.4499999999999993" customHeight="1" x14ac:dyDescent="0.25">
      <c r="A2341" s="126">
        <f>A2338+1</f>
        <v>767</v>
      </c>
      <c r="B2341" s="127"/>
      <c r="C2341" s="127"/>
      <c r="D2341" s="127"/>
      <c r="E2341" s="128"/>
      <c r="F2341" s="98"/>
      <c r="G2341" s="99"/>
      <c r="H2341" s="99"/>
      <c r="I2341" s="99"/>
      <c r="J2341" s="99"/>
      <c r="K2341" s="99"/>
      <c r="L2341" s="99"/>
      <c r="M2341" s="99"/>
      <c r="N2341" s="99"/>
      <c r="O2341" s="99"/>
      <c r="P2341" s="100"/>
      <c r="Q2341" s="100"/>
      <c r="R2341" s="100"/>
      <c r="S2341" s="100"/>
      <c r="T2341" s="101"/>
      <c r="U2341" s="101"/>
      <c r="V2341" s="102"/>
      <c r="W2341" s="103"/>
      <c r="X2341" s="104"/>
      <c r="Y2341" s="102"/>
      <c r="Z2341" s="102"/>
      <c r="AA2341" s="102"/>
      <c r="AB2341" s="100"/>
      <c r="AC2341" s="100"/>
      <c r="AD2341" s="100"/>
      <c r="AE2341" s="100"/>
      <c r="AF2341" s="100"/>
      <c r="AG2341" s="100"/>
      <c r="AH2341" s="100"/>
      <c r="AI2341" s="100"/>
      <c r="AJ2341" s="100"/>
      <c r="AK2341" s="100"/>
      <c r="AL2341" s="100"/>
      <c r="AM2341" s="100"/>
      <c r="AN2341" s="100"/>
      <c r="AO2341" s="105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7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47"/>
      <c r="BJ2341" s="47"/>
      <c r="BK2341" s="47"/>
      <c r="BL2341" s="47"/>
      <c r="BM2341" s="47"/>
    </row>
    <row r="2342" spans="1:65" s="57" customFormat="1" ht="8.4499999999999993" customHeight="1" x14ac:dyDescent="0.25">
      <c r="A2342" s="120"/>
      <c r="B2342" s="121"/>
      <c r="C2342" s="121"/>
      <c r="D2342" s="121"/>
      <c r="E2342" s="122"/>
      <c r="F2342" s="92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93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89"/>
      <c r="AL2342" s="89"/>
      <c r="AM2342" s="89"/>
      <c r="AN2342" s="89"/>
      <c r="AO2342" s="90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7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47"/>
      <c r="BJ2342" s="47"/>
      <c r="BK2342" s="47"/>
      <c r="BL2342" s="47"/>
      <c r="BM2342" s="47"/>
    </row>
    <row r="2343" spans="1:65" s="57" customFormat="1" ht="8.4499999999999993" customHeight="1" thickBot="1" x14ac:dyDescent="0.3">
      <c r="A2343" s="129"/>
      <c r="B2343" s="130"/>
      <c r="C2343" s="130"/>
      <c r="D2343" s="130"/>
      <c r="E2343" s="131"/>
      <c r="F2343" s="94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6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7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7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47"/>
      <c r="BJ2343" s="47"/>
      <c r="BK2343" s="47"/>
      <c r="BL2343" s="47"/>
      <c r="BM2343" s="47"/>
    </row>
    <row r="2344" spans="1:65" s="57" customFormat="1" ht="8.4499999999999993" customHeight="1" x14ac:dyDescent="0.25">
      <c r="A2344" s="126">
        <f>A2341+1</f>
        <v>768</v>
      </c>
      <c r="B2344" s="127"/>
      <c r="C2344" s="127"/>
      <c r="D2344" s="127"/>
      <c r="E2344" s="128"/>
      <c r="F2344" s="98"/>
      <c r="G2344" s="99"/>
      <c r="H2344" s="99"/>
      <c r="I2344" s="99"/>
      <c r="J2344" s="99"/>
      <c r="K2344" s="99"/>
      <c r="L2344" s="99"/>
      <c r="M2344" s="99"/>
      <c r="N2344" s="99"/>
      <c r="O2344" s="99"/>
      <c r="P2344" s="100"/>
      <c r="Q2344" s="100"/>
      <c r="R2344" s="100"/>
      <c r="S2344" s="100"/>
      <c r="T2344" s="101"/>
      <c r="U2344" s="101"/>
      <c r="V2344" s="102"/>
      <c r="W2344" s="103"/>
      <c r="X2344" s="104"/>
      <c r="Y2344" s="102"/>
      <c r="Z2344" s="102"/>
      <c r="AA2344" s="102"/>
      <c r="AB2344" s="100"/>
      <c r="AC2344" s="100"/>
      <c r="AD2344" s="100"/>
      <c r="AE2344" s="100"/>
      <c r="AF2344" s="100"/>
      <c r="AG2344" s="100"/>
      <c r="AH2344" s="100"/>
      <c r="AI2344" s="100"/>
      <c r="AJ2344" s="100"/>
      <c r="AK2344" s="100"/>
      <c r="AL2344" s="100"/>
      <c r="AM2344" s="100"/>
      <c r="AN2344" s="100"/>
      <c r="AO2344" s="105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7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47"/>
      <c r="BJ2344" s="47"/>
      <c r="BK2344" s="47"/>
      <c r="BL2344" s="47"/>
      <c r="BM2344" s="47"/>
    </row>
    <row r="2345" spans="1:65" s="57" customFormat="1" ht="8.4499999999999993" customHeight="1" x14ac:dyDescent="0.25">
      <c r="A2345" s="120"/>
      <c r="B2345" s="121"/>
      <c r="C2345" s="121"/>
      <c r="D2345" s="121"/>
      <c r="E2345" s="122"/>
      <c r="F2345" s="92"/>
      <c r="G2345" s="89"/>
      <c r="H2345" s="89"/>
      <c r="I2345" s="89"/>
      <c r="J2345" s="89"/>
      <c r="K2345" s="89"/>
      <c r="L2345" s="89"/>
      <c r="M2345" s="89"/>
      <c r="N2345" s="89"/>
      <c r="O2345" s="89"/>
      <c r="P2345" s="89"/>
      <c r="Q2345" s="89"/>
      <c r="R2345" s="89"/>
      <c r="S2345" s="89"/>
      <c r="T2345" s="89"/>
      <c r="U2345" s="89"/>
      <c r="V2345" s="89"/>
      <c r="W2345" s="93"/>
      <c r="X2345" s="89"/>
      <c r="Y2345" s="89"/>
      <c r="Z2345" s="89"/>
      <c r="AA2345" s="89"/>
      <c r="AB2345" s="89"/>
      <c r="AC2345" s="89"/>
      <c r="AD2345" s="89"/>
      <c r="AE2345" s="89"/>
      <c r="AF2345" s="89"/>
      <c r="AG2345" s="89"/>
      <c r="AH2345" s="89"/>
      <c r="AI2345" s="89"/>
      <c r="AJ2345" s="89"/>
      <c r="AK2345" s="89"/>
      <c r="AL2345" s="89"/>
      <c r="AM2345" s="89"/>
      <c r="AN2345" s="89"/>
      <c r="AO2345" s="90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7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47"/>
      <c r="BJ2345" s="47"/>
      <c r="BK2345" s="47"/>
      <c r="BL2345" s="47"/>
      <c r="BM2345" s="47"/>
    </row>
    <row r="2346" spans="1:65" s="57" customFormat="1" ht="8.4499999999999993" customHeight="1" thickBot="1" x14ac:dyDescent="0.3">
      <c r="A2346" s="129"/>
      <c r="B2346" s="130"/>
      <c r="C2346" s="130"/>
      <c r="D2346" s="130"/>
      <c r="E2346" s="131"/>
      <c r="F2346" s="94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6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7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7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47"/>
      <c r="BJ2346" s="47"/>
      <c r="BK2346" s="47"/>
      <c r="BL2346" s="47"/>
      <c r="BM2346" s="47"/>
    </row>
    <row r="2347" spans="1:65" s="57" customFormat="1" ht="8.4499999999999993" customHeight="1" x14ac:dyDescent="0.25">
      <c r="A2347" s="126">
        <f>A2344+1</f>
        <v>769</v>
      </c>
      <c r="B2347" s="127"/>
      <c r="C2347" s="127"/>
      <c r="D2347" s="127"/>
      <c r="E2347" s="128"/>
      <c r="F2347" s="98"/>
      <c r="G2347" s="99"/>
      <c r="H2347" s="99"/>
      <c r="I2347" s="99"/>
      <c r="J2347" s="99"/>
      <c r="K2347" s="99"/>
      <c r="L2347" s="99"/>
      <c r="M2347" s="99"/>
      <c r="N2347" s="99"/>
      <c r="O2347" s="99"/>
      <c r="P2347" s="100"/>
      <c r="Q2347" s="100"/>
      <c r="R2347" s="100"/>
      <c r="S2347" s="100"/>
      <c r="T2347" s="101"/>
      <c r="U2347" s="101"/>
      <c r="V2347" s="102"/>
      <c r="W2347" s="103"/>
      <c r="X2347" s="104"/>
      <c r="Y2347" s="102"/>
      <c r="Z2347" s="102"/>
      <c r="AA2347" s="102"/>
      <c r="AB2347" s="100"/>
      <c r="AC2347" s="100"/>
      <c r="AD2347" s="100"/>
      <c r="AE2347" s="100"/>
      <c r="AF2347" s="100"/>
      <c r="AG2347" s="100"/>
      <c r="AH2347" s="100"/>
      <c r="AI2347" s="100"/>
      <c r="AJ2347" s="100"/>
      <c r="AK2347" s="100"/>
      <c r="AL2347" s="100"/>
      <c r="AM2347" s="100"/>
      <c r="AN2347" s="100"/>
      <c r="AO2347" s="105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7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47"/>
      <c r="BJ2347" s="47"/>
      <c r="BK2347" s="47"/>
      <c r="BL2347" s="47"/>
      <c r="BM2347" s="47"/>
    </row>
    <row r="2348" spans="1:65" s="57" customFormat="1" ht="8.4499999999999993" customHeight="1" x14ac:dyDescent="0.25">
      <c r="A2348" s="120"/>
      <c r="B2348" s="121"/>
      <c r="C2348" s="121"/>
      <c r="D2348" s="121"/>
      <c r="E2348" s="122"/>
      <c r="F2348" s="92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  <c r="S2348" s="89"/>
      <c r="T2348" s="89"/>
      <c r="U2348" s="89"/>
      <c r="V2348" s="89"/>
      <c r="W2348" s="93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89"/>
      <c r="AJ2348" s="89"/>
      <c r="AK2348" s="89"/>
      <c r="AL2348" s="89"/>
      <c r="AM2348" s="89"/>
      <c r="AN2348" s="89"/>
      <c r="AO2348" s="90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7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47"/>
      <c r="BJ2348" s="47"/>
      <c r="BK2348" s="47"/>
      <c r="BL2348" s="47"/>
      <c r="BM2348" s="47"/>
    </row>
    <row r="2349" spans="1:65" s="57" customFormat="1" ht="8.4499999999999993" customHeight="1" thickBot="1" x14ac:dyDescent="0.3">
      <c r="A2349" s="129"/>
      <c r="B2349" s="130"/>
      <c r="C2349" s="130"/>
      <c r="D2349" s="130"/>
      <c r="E2349" s="131"/>
      <c r="F2349" s="94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6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7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7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47"/>
      <c r="BJ2349" s="47"/>
      <c r="BK2349" s="47"/>
      <c r="BL2349" s="47"/>
      <c r="BM2349" s="47"/>
    </row>
    <row r="2350" spans="1:65" s="57" customFormat="1" ht="8.4499999999999993" customHeight="1" x14ac:dyDescent="0.25">
      <c r="A2350" s="126">
        <f>A2347+1</f>
        <v>770</v>
      </c>
      <c r="B2350" s="127"/>
      <c r="C2350" s="127"/>
      <c r="D2350" s="127"/>
      <c r="E2350" s="128"/>
      <c r="F2350" s="98"/>
      <c r="G2350" s="99"/>
      <c r="H2350" s="99"/>
      <c r="I2350" s="99"/>
      <c r="J2350" s="99"/>
      <c r="K2350" s="99"/>
      <c r="L2350" s="99"/>
      <c r="M2350" s="99"/>
      <c r="N2350" s="99"/>
      <c r="O2350" s="99"/>
      <c r="P2350" s="100"/>
      <c r="Q2350" s="100"/>
      <c r="R2350" s="100"/>
      <c r="S2350" s="100"/>
      <c r="T2350" s="101"/>
      <c r="U2350" s="101"/>
      <c r="V2350" s="102"/>
      <c r="W2350" s="103"/>
      <c r="X2350" s="104"/>
      <c r="Y2350" s="102"/>
      <c r="Z2350" s="102"/>
      <c r="AA2350" s="102"/>
      <c r="AB2350" s="100"/>
      <c r="AC2350" s="100"/>
      <c r="AD2350" s="100"/>
      <c r="AE2350" s="100"/>
      <c r="AF2350" s="100"/>
      <c r="AG2350" s="100"/>
      <c r="AH2350" s="100"/>
      <c r="AI2350" s="100"/>
      <c r="AJ2350" s="100"/>
      <c r="AK2350" s="100"/>
      <c r="AL2350" s="100"/>
      <c r="AM2350" s="100"/>
      <c r="AN2350" s="100"/>
      <c r="AO2350" s="105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7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47"/>
      <c r="BJ2350" s="47"/>
      <c r="BK2350" s="47"/>
      <c r="BL2350" s="47"/>
      <c r="BM2350" s="47"/>
    </row>
    <row r="2351" spans="1:65" s="57" customFormat="1" ht="8.4499999999999993" customHeight="1" x14ac:dyDescent="0.25">
      <c r="A2351" s="120"/>
      <c r="B2351" s="121"/>
      <c r="C2351" s="121"/>
      <c r="D2351" s="121"/>
      <c r="E2351" s="122"/>
      <c r="F2351" s="92"/>
      <c r="G2351" s="89"/>
      <c r="H2351" s="89"/>
      <c r="I2351" s="89"/>
      <c r="J2351" s="89"/>
      <c r="K2351" s="89"/>
      <c r="L2351" s="89"/>
      <c r="M2351" s="89"/>
      <c r="N2351" s="89"/>
      <c r="O2351" s="89"/>
      <c r="P2351" s="89"/>
      <c r="Q2351" s="89"/>
      <c r="R2351" s="89"/>
      <c r="S2351" s="89"/>
      <c r="T2351" s="89"/>
      <c r="U2351" s="89"/>
      <c r="V2351" s="89"/>
      <c r="W2351" s="93"/>
      <c r="X2351" s="89"/>
      <c r="Y2351" s="89"/>
      <c r="Z2351" s="89"/>
      <c r="AA2351" s="89"/>
      <c r="AB2351" s="89"/>
      <c r="AC2351" s="89"/>
      <c r="AD2351" s="89"/>
      <c r="AE2351" s="89"/>
      <c r="AF2351" s="89"/>
      <c r="AG2351" s="89"/>
      <c r="AH2351" s="89"/>
      <c r="AI2351" s="89"/>
      <c r="AJ2351" s="89"/>
      <c r="AK2351" s="89"/>
      <c r="AL2351" s="89"/>
      <c r="AM2351" s="89"/>
      <c r="AN2351" s="89"/>
      <c r="AO2351" s="90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7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47"/>
      <c r="BJ2351" s="47"/>
      <c r="BK2351" s="47"/>
      <c r="BL2351" s="47"/>
      <c r="BM2351" s="47"/>
    </row>
    <row r="2352" spans="1:65" s="57" customFormat="1" ht="8.4499999999999993" customHeight="1" thickBot="1" x14ac:dyDescent="0.3">
      <c r="A2352" s="129"/>
      <c r="B2352" s="130"/>
      <c r="C2352" s="130"/>
      <c r="D2352" s="130"/>
      <c r="E2352" s="131"/>
      <c r="F2352" s="94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6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7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7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47"/>
      <c r="BJ2352" s="47"/>
      <c r="BK2352" s="47"/>
      <c r="BL2352" s="47"/>
      <c r="BM2352" s="47"/>
    </row>
    <row r="2353" spans="1:65" s="57" customFormat="1" ht="8.4499999999999993" customHeight="1" x14ac:dyDescent="0.25">
      <c r="A2353" s="126">
        <f>A2350+1</f>
        <v>771</v>
      </c>
      <c r="B2353" s="127"/>
      <c r="C2353" s="127"/>
      <c r="D2353" s="127"/>
      <c r="E2353" s="128"/>
      <c r="F2353" s="98"/>
      <c r="G2353" s="99"/>
      <c r="H2353" s="99"/>
      <c r="I2353" s="99"/>
      <c r="J2353" s="99"/>
      <c r="K2353" s="99"/>
      <c r="L2353" s="99"/>
      <c r="M2353" s="99"/>
      <c r="N2353" s="99"/>
      <c r="O2353" s="99"/>
      <c r="P2353" s="100"/>
      <c r="Q2353" s="100"/>
      <c r="R2353" s="100"/>
      <c r="S2353" s="100"/>
      <c r="T2353" s="101"/>
      <c r="U2353" s="101"/>
      <c r="V2353" s="102"/>
      <c r="W2353" s="103"/>
      <c r="X2353" s="104"/>
      <c r="Y2353" s="102"/>
      <c r="Z2353" s="102"/>
      <c r="AA2353" s="102"/>
      <c r="AB2353" s="100"/>
      <c r="AC2353" s="100"/>
      <c r="AD2353" s="100"/>
      <c r="AE2353" s="100"/>
      <c r="AF2353" s="100"/>
      <c r="AG2353" s="100"/>
      <c r="AH2353" s="100"/>
      <c r="AI2353" s="100"/>
      <c r="AJ2353" s="100"/>
      <c r="AK2353" s="100"/>
      <c r="AL2353" s="100"/>
      <c r="AM2353" s="100"/>
      <c r="AN2353" s="100"/>
      <c r="AO2353" s="105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7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47"/>
      <c r="BJ2353" s="47"/>
      <c r="BK2353" s="47"/>
      <c r="BL2353" s="47"/>
      <c r="BM2353" s="47"/>
    </row>
    <row r="2354" spans="1:65" s="57" customFormat="1" ht="8.4499999999999993" customHeight="1" x14ac:dyDescent="0.25">
      <c r="A2354" s="120"/>
      <c r="B2354" s="121"/>
      <c r="C2354" s="121"/>
      <c r="D2354" s="121"/>
      <c r="E2354" s="122"/>
      <c r="F2354" s="92"/>
      <c r="G2354" s="89"/>
      <c r="H2354" s="89"/>
      <c r="I2354" s="89"/>
      <c r="J2354" s="89"/>
      <c r="K2354" s="89"/>
      <c r="L2354" s="89"/>
      <c r="M2354" s="89"/>
      <c r="N2354" s="89"/>
      <c r="O2354" s="89"/>
      <c r="P2354" s="89"/>
      <c r="Q2354" s="89"/>
      <c r="R2354" s="89"/>
      <c r="S2354" s="89"/>
      <c r="T2354" s="89"/>
      <c r="U2354" s="89"/>
      <c r="V2354" s="89"/>
      <c r="W2354" s="93"/>
      <c r="X2354" s="89"/>
      <c r="Y2354" s="89"/>
      <c r="Z2354" s="89"/>
      <c r="AA2354" s="89"/>
      <c r="AB2354" s="89"/>
      <c r="AC2354" s="89"/>
      <c r="AD2354" s="89"/>
      <c r="AE2354" s="89"/>
      <c r="AF2354" s="89"/>
      <c r="AG2354" s="89"/>
      <c r="AH2354" s="89"/>
      <c r="AI2354" s="89"/>
      <c r="AJ2354" s="89"/>
      <c r="AK2354" s="89"/>
      <c r="AL2354" s="89"/>
      <c r="AM2354" s="89"/>
      <c r="AN2354" s="89"/>
      <c r="AO2354" s="90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7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47"/>
      <c r="BJ2354" s="47"/>
      <c r="BK2354" s="47"/>
      <c r="BL2354" s="47"/>
      <c r="BM2354" s="47"/>
    </row>
    <row r="2355" spans="1:65" s="57" customFormat="1" ht="8.4499999999999993" customHeight="1" thickBot="1" x14ac:dyDescent="0.3">
      <c r="A2355" s="129"/>
      <c r="B2355" s="130"/>
      <c r="C2355" s="130"/>
      <c r="D2355" s="130"/>
      <c r="E2355" s="131"/>
      <c r="F2355" s="94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6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7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7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47"/>
      <c r="BJ2355" s="47"/>
      <c r="BK2355" s="47"/>
      <c r="BL2355" s="47"/>
      <c r="BM2355" s="47"/>
    </row>
    <row r="2356" spans="1:65" s="57" customFormat="1" ht="8.4499999999999993" customHeight="1" x14ac:dyDescent="0.25">
      <c r="A2356" s="126">
        <f>A2353+1</f>
        <v>772</v>
      </c>
      <c r="B2356" s="127"/>
      <c r="C2356" s="127"/>
      <c r="D2356" s="127"/>
      <c r="E2356" s="128"/>
      <c r="F2356" s="98"/>
      <c r="G2356" s="99"/>
      <c r="H2356" s="99"/>
      <c r="I2356" s="99"/>
      <c r="J2356" s="99"/>
      <c r="K2356" s="99"/>
      <c r="L2356" s="99"/>
      <c r="M2356" s="99"/>
      <c r="N2356" s="99"/>
      <c r="O2356" s="99"/>
      <c r="P2356" s="100"/>
      <c r="Q2356" s="100"/>
      <c r="R2356" s="100"/>
      <c r="S2356" s="100"/>
      <c r="T2356" s="101"/>
      <c r="U2356" s="101"/>
      <c r="V2356" s="102"/>
      <c r="W2356" s="103"/>
      <c r="X2356" s="104"/>
      <c r="Y2356" s="102"/>
      <c r="Z2356" s="102"/>
      <c r="AA2356" s="102"/>
      <c r="AB2356" s="100"/>
      <c r="AC2356" s="100"/>
      <c r="AD2356" s="100"/>
      <c r="AE2356" s="100"/>
      <c r="AF2356" s="100"/>
      <c r="AG2356" s="100"/>
      <c r="AH2356" s="100"/>
      <c r="AI2356" s="100"/>
      <c r="AJ2356" s="100"/>
      <c r="AK2356" s="100"/>
      <c r="AL2356" s="100"/>
      <c r="AM2356" s="100"/>
      <c r="AN2356" s="100"/>
      <c r="AO2356" s="105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7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47"/>
      <c r="BJ2356" s="47"/>
      <c r="BK2356" s="47"/>
      <c r="BL2356" s="47"/>
      <c r="BM2356" s="47"/>
    </row>
    <row r="2357" spans="1:65" s="57" customFormat="1" ht="8.4499999999999993" customHeight="1" x14ac:dyDescent="0.25">
      <c r="A2357" s="120"/>
      <c r="B2357" s="121"/>
      <c r="C2357" s="121"/>
      <c r="D2357" s="121"/>
      <c r="E2357" s="122"/>
      <c r="F2357" s="92"/>
      <c r="G2357" s="89"/>
      <c r="H2357" s="89"/>
      <c r="I2357" s="89"/>
      <c r="J2357" s="89"/>
      <c r="K2357" s="89"/>
      <c r="L2357" s="89"/>
      <c r="M2357" s="89"/>
      <c r="N2357" s="89"/>
      <c r="O2357" s="89"/>
      <c r="P2357" s="89"/>
      <c r="Q2357" s="89"/>
      <c r="R2357" s="89"/>
      <c r="S2357" s="89"/>
      <c r="T2357" s="89"/>
      <c r="U2357" s="89"/>
      <c r="V2357" s="89"/>
      <c r="W2357" s="93"/>
      <c r="X2357" s="89"/>
      <c r="Y2357" s="89"/>
      <c r="Z2357" s="89"/>
      <c r="AA2357" s="89"/>
      <c r="AB2357" s="89"/>
      <c r="AC2357" s="89"/>
      <c r="AD2357" s="89"/>
      <c r="AE2357" s="89"/>
      <c r="AF2357" s="89"/>
      <c r="AG2357" s="89"/>
      <c r="AH2357" s="89"/>
      <c r="AI2357" s="89"/>
      <c r="AJ2357" s="89"/>
      <c r="AK2357" s="89"/>
      <c r="AL2357" s="89"/>
      <c r="AM2357" s="89"/>
      <c r="AN2357" s="89"/>
      <c r="AO2357" s="90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7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47"/>
      <c r="BJ2357" s="47"/>
      <c r="BK2357" s="47"/>
      <c r="BL2357" s="47"/>
      <c r="BM2357" s="47"/>
    </row>
    <row r="2358" spans="1:65" s="57" customFormat="1" ht="8.4499999999999993" customHeight="1" thickBot="1" x14ac:dyDescent="0.3">
      <c r="A2358" s="129"/>
      <c r="B2358" s="130"/>
      <c r="C2358" s="130"/>
      <c r="D2358" s="130"/>
      <c r="E2358" s="131"/>
      <c r="F2358" s="94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6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7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7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47"/>
      <c r="BJ2358" s="47"/>
      <c r="BK2358" s="47"/>
      <c r="BL2358" s="47"/>
      <c r="BM2358" s="47"/>
    </row>
    <row r="2359" spans="1:65" s="57" customFormat="1" ht="8.4499999999999993" customHeight="1" x14ac:dyDescent="0.25">
      <c r="A2359" s="126">
        <f>A2356+1</f>
        <v>773</v>
      </c>
      <c r="B2359" s="127"/>
      <c r="C2359" s="127"/>
      <c r="D2359" s="127"/>
      <c r="E2359" s="128"/>
      <c r="F2359" s="98"/>
      <c r="G2359" s="99"/>
      <c r="H2359" s="99"/>
      <c r="I2359" s="99"/>
      <c r="J2359" s="99"/>
      <c r="K2359" s="99"/>
      <c r="L2359" s="99"/>
      <c r="M2359" s="99"/>
      <c r="N2359" s="99"/>
      <c r="O2359" s="99"/>
      <c r="P2359" s="100"/>
      <c r="Q2359" s="100"/>
      <c r="R2359" s="100"/>
      <c r="S2359" s="100"/>
      <c r="T2359" s="101"/>
      <c r="U2359" s="101"/>
      <c r="V2359" s="102"/>
      <c r="W2359" s="103"/>
      <c r="X2359" s="104"/>
      <c r="Y2359" s="102"/>
      <c r="Z2359" s="102"/>
      <c r="AA2359" s="102"/>
      <c r="AB2359" s="100"/>
      <c r="AC2359" s="100"/>
      <c r="AD2359" s="100"/>
      <c r="AE2359" s="100"/>
      <c r="AF2359" s="100"/>
      <c r="AG2359" s="100"/>
      <c r="AH2359" s="100"/>
      <c r="AI2359" s="100"/>
      <c r="AJ2359" s="100"/>
      <c r="AK2359" s="100"/>
      <c r="AL2359" s="100"/>
      <c r="AM2359" s="100"/>
      <c r="AN2359" s="100"/>
      <c r="AO2359" s="105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7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47"/>
      <c r="BJ2359" s="47"/>
      <c r="BK2359" s="47"/>
      <c r="BL2359" s="47"/>
      <c r="BM2359" s="47"/>
    </row>
    <row r="2360" spans="1:65" s="57" customFormat="1" ht="8.4499999999999993" customHeight="1" x14ac:dyDescent="0.25">
      <c r="A2360" s="120"/>
      <c r="B2360" s="121"/>
      <c r="C2360" s="121"/>
      <c r="D2360" s="121"/>
      <c r="E2360" s="122"/>
      <c r="F2360" s="92"/>
      <c r="G2360" s="89"/>
      <c r="H2360" s="89"/>
      <c r="I2360" s="89"/>
      <c r="J2360" s="89"/>
      <c r="K2360" s="89"/>
      <c r="L2360" s="89"/>
      <c r="M2360" s="89"/>
      <c r="N2360" s="89"/>
      <c r="O2360" s="89"/>
      <c r="P2360" s="89"/>
      <c r="Q2360" s="89"/>
      <c r="R2360" s="89"/>
      <c r="S2360" s="89"/>
      <c r="T2360" s="89"/>
      <c r="U2360" s="89"/>
      <c r="V2360" s="89"/>
      <c r="W2360" s="93"/>
      <c r="X2360" s="89"/>
      <c r="Y2360" s="89"/>
      <c r="Z2360" s="89"/>
      <c r="AA2360" s="89"/>
      <c r="AB2360" s="89"/>
      <c r="AC2360" s="89"/>
      <c r="AD2360" s="89"/>
      <c r="AE2360" s="89"/>
      <c r="AF2360" s="89"/>
      <c r="AG2360" s="89"/>
      <c r="AH2360" s="89"/>
      <c r="AI2360" s="89"/>
      <c r="AJ2360" s="89"/>
      <c r="AK2360" s="89"/>
      <c r="AL2360" s="89"/>
      <c r="AM2360" s="89"/>
      <c r="AN2360" s="89"/>
      <c r="AO2360" s="90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7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47"/>
      <c r="BJ2360" s="47"/>
      <c r="BK2360" s="47"/>
      <c r="BL2360" s="47"/>
      <c r="BM2360" s="47"/>
    </row>
    <row r="2361" spans="1:65" s="57" customFormat="1" ht="8.4499999999999993" customHeight="1" thickBot="1" x14ac:dyDescent="0.3">
      <c r="A2361" s="129"/>
      <c r="B2361" s="130"/>
      <c r="C2361" s="130"/>
      <c r="D2361" s="130"/>
      <c r="E2361" s="131"/>
      <c r="F2361" s="94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6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7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7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47"/>
      <c r="BJ2361" s="47"/>
      <c r="BK2361" s="47"/>
      <c r="BL2361" s="47"/>
      <c r="BM2361" s="47"/>
    </row>
    <row r="2362" spans="1:65" s="57" customFormat="1" ht="8.4499999999999993" customHeight="1" x14ac:dyDescent="0.25">
      <c r="A2362" s="126">
        <f>A2359+1</f>
        <v>774</v>
      </c>
      <c r="B2362" s="127"/>
      <c r="C2362" s="127"/>
      <c r="D2362" s="127"/>
      <c r="E2362" s="128"/>
      <c r="F2362" s="98"/>
      <c r="G2362" s="99"/>
      <c r="H2362" s="99"/>
      <c r="I2362" s="99"/>
      <c r="J2362" s="99"/>
      <c r="K2362" s="99"/>
      <c r="L2362" s="99"/>
      <c r="M2362" s="99"/>
      <c r="N2362" s="99"/>
      <c r="O2362" s="99"/>
      <c r="P2362" s="100"/>
      <c r="Q2362" s="100"/>
      <c r="R2362" s="100"/>
      <c r="S2362" s="100"/>
      <c r="T2362" s="101"/>
      <c r="U2362" s="101"/>
      <c r="V2362" s="102"/>
      <c r="W2362" s="103"/>
      <c r="X2362" s="104"/>
      <c r="Y2362" s="102"/>
      <c r="Z2362" s="102"/>
      <c r="AA2362" s="102"/>
      <c r="AB2362" s="100"/>
      <c r="AC2362" s="100"/>
      <c r="AD2362" s="100"/>
      <c r="AE2362" s="100"/>
      <c r="AF2362" s="100"/>
      <c r="AG2362" s="100"/>
      <c r="AH2362" s="100"/>
      <c r="AI2362" s="100"/>
      <c r="AJ2362" s="100"/>
      <c r="AK2362" s="100"/>
      <c r="AL2362" s="100"/>
      <c r="AM2362" s="100"/>
      <c r="AN2362" s="100"/>
      <c r="AO2362" s="105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7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47"/>
      <c r="BJ2362" s="47"/>
      <c r="BK2362" s="47"/>
      <c r="BL2362" s="47"/>
      <c r="BM2362" s="47"/>
    </row>
    <row r="2363" spans="1:65" s="57" customFormat="1" ht="8.4499999999999993" customHeight="1" x14ac:dyDescent="0.25">
      <c r="A2363" s="120"/>
      <c r="B2363" s="121"/>
      <c r="C2363" s="121"/>
      <c r="D2363" s="121"/>
      <c r="E2363" s="122"/>
      <c r="F2363" s="92"/>
      <c r="G2363" s="89"/>
      <c r="H2363" s="89"/>
      <c r="I2363" s="89"/>
      <c r="J2363" s="89"/>
      <c r="K2363" s="89"/>
      <c r="L2363" s="89"/>
      <c r="M2363" s="89"/>
      <c r="N2363" s="89"/>
      <c r="O2363" s="89"/>
      <c r="P2363" s="89"/>
      <c r="Q2363" s="89"/>
      <c r="R2363" s="89"/>
      <c r="S2363" s="89"/>
      <c r="T2363" s="89"/>
      <c r="U2363" s="89"/>
      <c r="V2363" s="89"/>
      <c r="W2363" s="93"/>
      <c r="X2363" s="89"/>
      <c r="Y2363" s="89"/>
      <c r="Z2363" s="89"/>
      <c r="AA2363" s="89"/>
      <c r="AB2363" s="89"/>
      <c r="AC2363" s="89"/>
      <c r="AD2363" s="89"/>
      <c r="AE2363" s="89"/>
      <c r="AF2363" s="89"/>
      <c r="AG2363" s="89"/>
      <c r="AH2363" s="89"/>
      <c r="AI2363" s="89"/>
      <c r="AJ2363" s="89"/>
      <c r="AK2363" s="89"/>
      <c r="AL2363" s="89"/>
      <c r="AM2363" s="89"/>
      <c r="AN2363" s="89"/>
      <c r="AO2363" s="90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7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47"/>
      <c r="BJ2363" s="47"/>
      <c r="BK2363" s="47"/>
      <c r="BL2363" s="47"/>
      <c r="BM2363" s="47"/>
    </row>
    <row r="2364" spans="1:65" s="57" customFormat="1" ht="8.4499999999999993" customHeight="1" thickBot="1" x14ac:dyDescent="0.3">
      <c r="A2364" s="129"/>
      <c r="B2364" s="130"/>
      <c r="C2364" s="130"/>
      <c r="D2364" s="130"/>
      <c r="E2364" s="131"/>
      <c r="F2364" s="94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6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7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7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47"/>
      <c r="BJ2364" s="47"/>
      <c r="BK2364" s="47"/>
      <c r="BL2364" s="47"/>
      <c r="BM2364" s="47"/>
    </row>
    <row r="2365" spans="1:65" s="57" customFormat="1" ht="8.4499999999999993" customHeight="1" x14ac:dyDescent="0.25">
      <c r="A2365" s="126">
        <f>A2362+1</f>
        <v>775</v>
      </c>
      <c r="B2365" s="127"/>
      <c r="C2365" s="127"/>
      <c r="D2365" s="127"/>
      <c r="E2365" s="128"/>
      <c r="F2365" s="98"/>
      <c r="G2365" s="99"/>
      <c r="H2365" s="99"/>
      <c r="I2365" s="99"/>
      <c r="J2365" s="99"/>
      <c r="K2365" s="99"/>
      <c r="L2365" s="99"/>
      <c r="M2365" s="99"/>
      <c r="N2365" s="99"/>
      <c r="O2365" s="99"/>
      <c r="P2365" s="100"/>
      <c r="Q2365" s="100"/>
      <c r="R2365" s="100"/>
      <c r="S2365" s="100"/>
      <c r="T2365" s="101"/>
      <c r="U2365" s="101"/>
      <c r="V2365" s="102"/>
      <c r="W2365" s="103"/>
      <c r="X2365" s="104"/>
      <c r="Y2365" s="102"/>
      <c r="Z2365" s="102"/>
      <c r="AA2365" s="102"/>
      <c r="AB2365" s="100"/>
      <c r="AC2365" s="100"/>
      <c r="AD2365" s="100"/>
      <c r="AE2365" s="100"/>
      <c r="AF2365" s="100"/>
      <c r="AG2365" s="100"/>
      <c r="AH2365" s="100"/>
      <c r="AI2365" s="100"/>
      <c r="AJ2365" s="100"/>
      <c r="AK2365" s="100"/>
      <c r="AL2365" s="100"/>
      <c r="AM2365" s="100"/>
      <c r="AN2365" s="100"/>
      <c r="AO2365" s="105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7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47"/>
      <c r="BJ2365" s="47"/>
      <c r="BK2365" s="47"/>
      <c r="BL2365" s="47"/>
      <c r="BM2365" s="47"/>
    </row>
    <row r="2366" spans="1:65" s="57" customFormat="1" ht="8.4499999999999993" customHeight="1" x14ac:dyDescent="0.25">
      <c r="A2366" s="120"/>
      <c r="B2366" s="121"/>
      <c r="C2366" s="121"/>
      <c r="D2366" s="121"/>
      <c r="E2366" s="122"/>
      <c r="F2366" s="92"/>
      <c r="G2366" s="89"/>
      <c r="H2366" s="89"/>
      <c r="I2366" s="89"/>
      <c r="J2366" s="89"/>
      <c r="K2366" s="89"/>
      <c r="L2366" s="89"/>
      <c r="M2366" s="89"/>
      <c r="N2366" s="89"/>
      <c r="O2366" s="89"/>
      <c r="P2366" s="89"/>
      <c r="Q2366" s="89"/>
      <c r="R2366" s="89"/>
      <c r="S2366" s="89"/>
      <c r="T2366" s="89"/>
      <c r="U2366" s="89"/>
      <c r="V2366" s="89"/>
      <c r="W2366" s="93"/>
      <c r="X2366" s="89"/>
      <c r="Y2366" s="89"/>
      <c r="Z2366" s="89"/>
      <c r="AA2366" s="89"/>
      <c r="AB2366" s="89"/>
      <c r="AC2366" s="89"/>
      <c r="AD2366" s="89"/>
      <c r="AE2366" s="89"/>
      <c r="AF2366" s="89"/>
      <c r="AG2366" s="89"/>
      <c r="AH2366" s="89"/>
      <c r="AI2366" s="89"/>
      <c r="AJ2366" s="89"/>
      <c r="AK2366" s="89"/>
      <c r="AL2366" s="89"/>
      <c r="AM2366" s="89"/>
      <c r="AN2366" s="89"/>
      <c r="AO2366" s="90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7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47"/>
      <c r="BJ2366" s="47"/>
      <c r="BK2366" s="47"/>
      <c r="BL2366" s="47"/>
      <c r="BM2366" s="47"/>
    </row>
    <row r="2367" spans="1:65" s="57" customFormat="1" ht="8.4499999999999993" customHeight="1" thickBot="1" x14ac:dyDescent="0.3">
      <c r="A2367" s="129"/>
      <c r="B2367" s="130"/>
      <c r="C2367" s="130"/>
      <c r="D2367" s="130"/>
      <c r="E2367" s="131"/>
      <c r="F2367" s="94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6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7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7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47"/>
      <c r="BJ2367" s="47"/>
      <c r="BK2367" s="47"/>
      <c r="BL2367" s="47"/>
      <c r="BM2367" s="47"/>
    </row>
    <row r="2368" spans="1:65" s="57" customFormat="1" ht="8.4499999999999993" customHeight="1" x14ac:dyDescent="0.25">
      <c r="A2368" s="126">
        <f>A2365+1</f>
        <v>776</v>
      </c>
      <c r="B2368" s="127"/>
      <c r="C2368" s="127"/>
      <c r="D2368" s="127"/>
      <c r="E2368" s="128"/>
      <c r="F2368" s="98"/>
      <c r="G2368" s="99"/>
      <c r="H2368" s="99"/>
      <c r="I2368" s="99"/>
      <c r="J2368" s="99"/>
      <c r="K2368" s="99"/>
      <c r="L2368" s="99"/>
      <c r="M2368" s="99"/>
      <c r="N2368" s="99"/>
      <c r="O2368" s="99"/>
      <c r="P2368" s="100"/>
      <c r="Q2368" s="100"/>
      <c r="R2368" s="100"/>
      <c r="S2368" s="100"/>
      <c r="T2368" s="101"/>
      <c r="U2368" s="101"/>
      <c r="V2368" s="102"/>
      <c r="W2368" s="103"/>
      <c r="X2368" s="104"/>
      <c r="Y2368" s="102"/>
      <c r="Z2368" s="102"/>
      <c r="AA2368" s="102"/>
      <c r="AB2368" s="100"/>
      <c r="AC2368" s="100"/>
      <c r="AD2368" s="100"/>
      <c r="AE2368" s="100"/>
      <c r="AF2368" s="100"/>
      <c r="AG2368" s="100"/>
      <c r="AH2368" s="100"/>
      <c r="AI2368" s="100"/>
      <c r="AJ2368" s="100"/>
      <c r="AK2368" s="100"/>
      <c r="AL2368" s="100"/>
      <c r="AM2368" s="100"/>
      <c r="AN2368" s="100"/>
      <c r="AO2368" s="105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7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47"/>
      <c r="BJ2368" s="47"/>
      <c r="BK2368" s="47"/>
      <c r="BL2368" s="47"/>
      <c r="BM2368" s="47"/>
    </row>
    <row r="2369" spans="1:65" s="57" customFormat="1" ht="8.4499999999999993" customHeight="1" x14ac:dyDescent="0.25">
      <c r="A2369" s="120"/>
      <c r="B2369" s="121"/>
      <c r="C2369" s="121"/>
      <c r="D2369" s="121"/>
      <c r="E2369" s="122"/>
      <c r="F2369" s="92"/>
      <c r="G2369" s="89"/>
      <c r="H2369" s="89"/>
      <c r="I2369" s="89"/>
      <c r="J2369" s="89"/>
      <c r="K2369" s="89"/>
      <c r="L2369" s="89"/>
      <c r="M2369" s="89"/>
      <c r="N2369" s="89"/>
      <c r="O2369" s="89"/>
      <c r="P2369" s="89"/>
      <c r="Q2369" s="89"/>
      <c r="R2369" s="89"/>
      <c r="S2369" s="89"/>
      <c r="T2369" s="89"/>
      <c r="U2369" s="89"/>
      <c r="V2369" s="89"/>
      <c r="W2369" s="93"/>
      <c r="X2369" s="89"/>
      <c r="Y2369" s="89"/>
      <c r="Z2369" s="89"/>
      <c r="AA2369" s="89"/>
      <c r="AB2369" s="89"/>
      <c r="AC2369" s="89"/>
      <c r="AD2369" s="89"/>
      <c r="AE2369" s="89"/>
      <c r="AF2369" s="89"/>
      <c r="AG2369" s="89"/>
      <c r="AH2369" s="89"/>
      <c r="AI2369" s="89"/>
      <c r="AJ2369" s="89"/>
      <c r="AK2369" s="89"/>
      <c r="AL2369" s="89"/>
      <c r="AM2369" s="89"/>
      <c r="AN2369" s="89"/>
      <c r="AO2369" s="90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7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47"/>
      <c r="BJ2369" s="47"/>
      <c r="BK2369" s="47"/>
      <c r="BL2369" s="47"/>
      <c r="BM2369" s="47"/>
    </row>
    <row r="2370" spans="1:65" s="57" customFormat="1" ht="8.4499999999999993" customHeight="1" thickBot="1" x14ac:dyDescent="0.3">
      <c r="A2370" s="129"/>
      <c r="B2370" s="130"/>
      <c r="C2370" s="130"/>
      <c r="D2370" s="130"/>
      <c r="E2370" s="131"/>
      <c r="F2370" s="94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6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7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7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47"/>
      <c r="BJ2370" s="47"/>
      <c r="BK2370" s="47"/>
      <c r="BL2370" s="47"/>
      <c r="BM2370" s="47"/>
    </row>
    <row r="2371" spans="1:65" s="57" customFormat="1" ht="8.4499999999999993" customHeight="1" x14ac:dyDescent="0.25">
      <c r="A2371" s="126">
        <f>A2368+1</f>
        <v>777</v>
      </c>
      <c r="B2371" s="127"/>
      <c r="C2371" s="127"/>
      <c r="D2371" s="127"/>
      <c r="E2371" s="128"/>
      <c r="F2371" s="98"/>
      <c r="G2371" s="99"/>
      <c r="H2371" s="99"/>
      <c r="I2371" s="99"/>
      <c r="J2371" s="99"/>
      <c r="K2371" s="99"/>
      <c r="L2371" s="99"/>
      <c r="M2371" s="99"/>
      <c r="N2371" s="99"/>
      <c r="O2371" s="99"/>
      <c r="P2371" s="100"/>
      <c r="Q2371" s="100"/>
      <c r="R2371" s="100"/>
      <c r="S2371" s="100"/>
      <c r="T2371" s="101"/>
      <c r="U2371" s="101"/>
      <c r="V2371" s="102"/>
      <c r="W2371" s="103"/>
      <c r="X2371" s="104"/>
      <c r="Y2371" s="102"/>
      <c r="Z2371" s="102"/>
      <c r="AA2371" s="102"/>
      <c r="AB2371" s="100"/>
      <c r="AC2371" s="100"/>
      <c r="AD2371" s="100"/>
      <c r="AE2371" s="100"/>
      <c r="AF2371" s="100"/>
      <c r="AG2371" s="100"/>
      <c r="AH2371" s="100"/>
      <c r="AI2371" s="100"/>
      <c r="AJ2371" s="100"/>
      <c r="AK2371" s="100"/>
      <c r="AL2371" s="100"/>
      <c r="AM2371" s="100"/>
      <c r="AN2371" s="100"/>
      <c r="AO2371" s="105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7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47"/>
      <c r="BJ2371" s="47"/>
      <c r="BK2371" s="47"/>
      <c r="BL2371" s="47"/>
      <c r="BM2371" s="47"/>
    </row>
    <row r="2372" spans="1:65" s="57" customFormat="1" ht="8.4499999999999993" customHeight="1" x14ac:dyDescent="0.25">
      <c r="A2372" s="120"/>
      <c r="B2372" s="121"/>
      <c r="C2372" s="121"/>
      <c r="D2372" s="121"/>
      <c r="E2372" s="122"/>
      <c r="F2372" s="92"/>
      <c r="G2372" s="89"/>
      <c r="H2372" s="89"/>
      <c r="I2372" s="89"/>
      <c r="J2372" s="89"/>
      <c r="K2372" s="89"/>
      <c r="L2372" s="89"/>
      <c r="M2372" s="89"/>
      <c r="N2372" s="89"/>
      <c r="O2372" s="89"/>
      <c r="P2372" s="89"/>
      <c r="Q2372" s="89"/>
      <c r="R2372" s="89"/>
      <c r="S2372" s="89"/>
      <c r="T2372" s="89"/>
      <c r="U2372" s="89"/>
      <c r="V2372" s="89"/>
      <c r="W2372" s="93"/>
      <c r="X2372" s="89"/>
      <c r="Y2372" s="89"/>
      <c r="Z2372" s="89"/>
      <c r="AA2372" s="89"/>
      <c r="AB2372" s="89"/>
      <c r="AC2372" s="89"/>
      <c r="AD2372" s="89"/>
      <c r="AE2372" s="89"/>
      <c r="AF2372" s="89"/>
      <c r="AG2372" s="89"/>
      <c r="AH2372" s="89"/>
      <c r="AI2372" s="89"/>
      <c r="AJ2372" s="89"/>
      <c r="AK2372" s="89"/>
      <c r="AL2372" s="89"/>
      <c r="AM2372" s="89"/>
      <c r="AN2372" s="89"/>
      <c r="AO2372" s="90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7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47"/>
      <c r="BJ2372" s="47"/>
      <c r="BK2372" s="47"/>
      <c r="BL2372" s="47"/>
      <c r="BM2372" s="47"/>
    </row>
    <row r="2373" spans="1:65" s="57" customFormat="1" ht="8.4499999999999993" customHeight="1" thickBot="1" x14ac:dyDescent="0.3">
      <c r="A2373" s="129"/>
      <c r="B2373" s="130"/>
      <c r="C2373" s="130"/>
      <c r="D2373" s="130"/>
      <c r="E2373" s="131"/>
      <c r="F2373" s="94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6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7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7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47"/>
      <c r="BJ2373" s="47"/>
      <c r="BK2373" s="47"/>
      <c r="BL2373" s="47"/>
      <c r="BM2373" s="47"/>
    </row>
    <row r="2374" spans="1:65" s="57" customFormat="1" ht="8.4499999999999993" customHeight="1" x14ac:dyDescent="0.25">
      <c r="A2374" s="126">
        <f>A2371+1</f>
        <v>778</v>
      </c>
      <c r="B2374" s="127"/>
      <c r="C2374" s="127"/>
      <c r="D2374" s="127"/>
      <c r="E2374" s="128"/>
      <c r="F2374" s="98"/>
      <c r="G2374" s="99"/>
      <c r="H2374" s="99"/>
      <c r="I2374" s="99"/>
      <c r="J2374" s="99"/>
      <c r="K2374" s="99"/>
      <c r="L2374" s="99"/>
      <c r="M2374" s="99"/>
      <c r="N2374" s="99"/>
      <c r="O2374" s="99"/>
      <c r="P2374" s="100"/>
      <c r="Q2374" s="100"/>
      <c r="R2374" s="100"/>
      <c r="S2374" s="100"/>
      <c r="T2374" s="101"/>
      <c r="U2374" s="101"/>
      <c r="V2374" s="102"/>
      <c r="W2374" s="103"/>
      <c r="X2374" s="104"/>
      <c r="Y2374" s="102"/>
      <c r="Z2374" s="102"/>
      <c r="AA2374" s="102"/>
      <c r="AB2374" s="100"/>
      <c r="AC2374" s="100"/>
      <c r="AD2374" s="100"/>
      <c r="AE2374" s="100"/>
      <c r="AF2374" s="100"/>
      <c r="AG2374" s="100"/>
      <c r="AH2374" s="100"/>
      <c r="AI2374" s="100"/>
      <c r="AJ2374" s="100"/>
      <c r="AK2374" s="100"/>
      <c r="AL2374" s="100"/>
      <c r="AM2374" s="100"/>
      <c r="AN2374" s="100"/>
      <c r="AO2374" s="105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7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47"/>
      <c r="BJ2374" s="47"/>
      <c r="BK2374" s="47"/>
      <c r="BL2374" s="47"/>
      <c r="BM2374" s="47"/>
    </row>
    <row r="2375" spans="1:65" s="57" customFormat="1" ht="8.4499999999999993" customHeight="1" x14ac:dyDescent="0.25">
      <c r="A2375" s="120"/>
      <c r="B2375" s="121"/>
      <c r="C2375" s="121"/>
      <c r="D2375" s="121"/>
      <c r="E2375" s="122"/>
      <c r="F2375" s="92"/>
      <c r="G2375" s="89"/>
      <c r="H2375" s="89"/>
      <c r="I2375" s="89"/>
      <c r="J2375" s="89"/>
      <c r="K2375" s="89"/>
      <c r="L2375" s="89"/>
      <c r="M2375" s="89"/>
      <c r="N2375" s="89"/>
      <c r="O2375" s="89"/>
      <c r="P2375" s="89"/>
      <c r="Q2375" s="89"/>
      <c r="R2375" s="89"/>
      <c r="S2375" s="89"/>
      <c r="T2375" s="89"/>
      <c r="U2375" s="89"/>
      <c r="V2375" s="89"/>
      <c r="W2375" s="93"/>
      <c r="X2375" s="89"/>
      <c r="Y2375" s="89"/>
      <c r="Z2375" s="89"/>
      <c r="AA2375" s="89"/>
      <c r="AB2375" s="89"/>
      <c r="AC2375" s="89"/>
      <c r="AD2375" s="89"/>
      <c r="AE2375" s="89"/>
      <c r="AF2375" s="89"/>
      <c r="AG2375" s="89"/>
      <c r="AH2375" s="89"/>
      <c r="AI2375" s="89"/>
      <c r="AJ2375" s="89"/>
      <c r="AK2375" s="89"/>
      <c r="AL2375" s="89"/>
      <c r="AM2375" s="89"/>
      <c r="AN2375" s="89"/>
      <c r="AO2375" s="90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7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47"/>
      <c r="BJ2375" s="47"/>
      <c r="BK2375" s="47"/>
      <c r="BL2375" s="47"/>
      <c r="BM2375" s="47"/>
    </row>
    <row r="2376" spans="1:65" s="57" customFormat="1" ht="8.4499999999999993" customHeight="1" thickBot="1" x14ac:dyDescent="0.3">
      <c r="A2376" s="129"/>
      <c r="B2376" s="130"/>
      <c r="C2376" s="130"/>
      <c r="D2376" s="130"/>
      <c r="E2376" s="131"/>
      <c r="F2376" s="94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6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7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7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47"/>
      <c r="BJ2376" s="47"/>
      <c r="BK2376" s="47"/>
      <c r="BL2376" s="47"/>
      <c r="BM2376" s="47"/>
    </row>
    <row r="2377" spans="1:65" s="57" customFormat="1" ht="8.4499999999999993" customHeight="1" x14ac:dyDescent="0.25">
      <c r="A2377" s="126">
        <f>A2374+1</f>
        <v>779</v>
      </c>
      <c r="B2377" s="127"/>
      <c r="C2377" s="127"/>
      <c r="D2377" s="127"/>
      <c r="E2377" s="128"/>
      <c r="F2377" s="98"/>
      <c r="G2377" s="99"/>
      <c r="H2377" s="99"/>
      <c r="I2377" s="99"/>
      <c r="J2377" s="99"/>
      <c r="K2377" s="99"/>
      <c r="L2377" s="99"/>
      <c r="M2377" s="99"/>
      <c r="N2377" s="99"/>
      <c r="O2377" s="99"/>
      <c r="P2377" s="100"/>
      <c r="Q2377" s="100"/>
      <c r="R2377" s="100"/>
      <c r="S2377" s="100"/>
      <c r="T2377" s="101"/>
      <c r="U2377" s="101"/>
      <c r="V2377" s="102"/>
      <c r="W2377" s="103"/>
      <c r="X2377" s="104"/>
      <c r="Y2377" s="102"/>
      <c r="Z2377" s="102"/>
      <c r="AA2377" s="102"/>
      <c r="AB2377" s="100"/>
      <c r="AC2377" s="100"/>
      <c r="AD2377" s="100"/>
      <c r="AE2377" s="100"/>
      <c r="AF2377" s="100"/>
      <c r="AG2377" s="100"/>
      <c r="AH2377" s="100"/>
      <c r="AI2377" s="100"/>
      <c r="AJ2377" s="100"/>
      <c r="AK2377" s="100"/>
      <c r="AL2377" s="100"/>
      <c r="AM2377" s="100"/>
      <c r="AN2377" s="100"/>
      <c r="AO2377" s="105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7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47"/>
      <c r="BJ2377" s="47"/>
      <c r="BK2377" s="47"/>
      <c r="BL2377" s="47"/>
      <c r="BM2377" s="47"/>
    </row>
    <row r="2378" spans="1:65" s="57" customFormat="1" ht="8.4499999999999993" customHeight="1" x14ac:dyDescent="0.25">
      <c r="A2378" s="120"/>
      <c r="B2378" s="121"/>
      <c r="C2378" s="121"/>
      <c r="D2378" s="121"/>
      <c r="E2378" s="122"/>
      <c r="F2378" s="92"/>
      <c r="G2378" s="89"/>
      <c r="H2378" s="89"/>
      <c r="I2378" s="89"/>
      <c r="J2378" s="89"/>
      <c r="K2378" s="89"/>
      <c r="L2378" s="89"/>
      <c r="M2378" s="89"/>
      <c r="N2378" s="89"/>
      <c r="O2378" s="89"/>
      <c r="P2378" s="89"/>
      <c r="Q2378" s="89"/>
      <c r="R2378" s="89"/>
      <c r="S2378" s="89"/>
      <c r="T2378" s="89"/>
      <c r="U2378" s="89"/>
      <c r="V2378" s="89"/>
      <c r="W2378" s="93"/>
      <c r="X2378" s="89"/>
      <c r="Y2378" s="89"/>
      <c r="Z2378" s="89"/>
      <c r="AA2378" s="89"/>
      <c r="AB2378" s="89"/>
      <c r="AC2378" s="89"/>
      <c r="AD2378" s="89"/>
      <c r="AE2378" s="89"/>
      <c r="AF2378" s="89"/>
      <c r="AG2378" s="89"/>
      <c r="AH2378" s="89"/>
      <c r="AI2378" s="89"/>
      <c r="AJ2378" s="89"/>
      <c r="AK2378" s="89"/>
      <c r="AL2378" s="89"/>
      <c r="AM2378" s="89"/>
      <c r="AN2378" s="89"/>
      <c r="AO2378" s="90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7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47"/>
      <c r="BJ2378" s="47"/>
      <c r="BK2378" s="47"/>
      <c r="BL2378" s="47"/>
      <c r="BM2378" s="47"/>
    </row>
    <row r="2379" spans="1:65" s="57" customFormat="1" ht="8.4499999999999993" customHeight="1" thickBot="1" x14ac:dyDescent="0.3">
      <c r="A2379" s="129"/>
      <c r="B2379" s="130"/>
      <c r="C2379" s="130"/>
      <c r="D2379" s="130"/>
      <c r="E2379" s="131"/>
      <c r="F2379" s="94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6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7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7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47"/>
      <c r="BJ2379" s="47"/>
      <c r="BK2379" s="47"/>
      <c r="BL2379" s="47"/>
      <c r="BM2379" s="47"/>
    </row>
    <row r="2380" spans="1:65" s="57" customFormat="1" ht="8.4499999999999993" customHeight="1" x14ac:dyDescent="0.25">
      <c r="A2380" s="126">
        <f>A2377+1</f>
        <v>780</v>
      </c>
      <c r="B2380" s="127"/>
      <c r="C2380" s="127"/>
      <c r="D2380" s="127"/>
      <c r="E2380" s="128"/>
      <c r="F2380" s="98"/>
      <c r="G2380" s="99"/>
      <c r="H2380" s="99"/>
      <c r="I2380" s="99"/>
      <c r="J2380" s="99"/>
      <c r="K2380" s="99"/>
      <c r="L2380" s="99"/>
      <c r="M2380" s="99"/>
      <c r="N2380" s="99"/>
      <c r="O2380" s="99"/>
      <c r="P2380" s="100"/>
      <c r="Q2380" s="100"/>
      <c r="R2380" s="100"/>
      <c r="S2380" s="100"/>
      <c r="T2380" s="101"/>
      <c r="U2380" s="101"/>
      <c r="V2380" s="102"/>
      <c r="W2380" s="103"/>
      <c r="X2380" s="104"/>
      <c r="Y2380" s="102"/>
      <c r="Z2380" s="102"/>
      <c r="AA2380" s="102"/>
      <c r="AB2380" s="100"/>
      <c r="AC2380" s="100"/>
      <c r="AD2380" s="100"/>
      <c r="AE2380" s="100"/>
      <c r="AF2380" s="100"/>
      <c r="AG2380" s="100"/>
      <c r="AH2380" s="100"/>
      <c r="AI2380" s="100"/>
      <c r="AJ2380" s="100"/>
      <c r="AK2380" s="100"/>
      <c r="AL2380" s="100"/>
      <c r="AM2380" s="100"/>
      <c r="AN2380" s="100"/>
      <c r="AO2380" s="105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7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47"/>
      <c r="BJ2380" s="47"/>
      <c r="BK2380" s="47"/>
      <c r="BL2380" s="47"/>
      <c r="BM2380" s="47"/>
    </row>
    <row r="2381" spans="1:65" s="57" customFormat="1" ht="8.4499999999999993" customHeight="1" x14ac:dyDescent="0.25">
      <c r="A2381" s="120"/>
      <c r="B2381" s="121"/>
      <c r="C2381" s="121"/>
      <c r="D2381" s="121"/>
      <c r="E2381" s="122"/>
      <c r="F2381" s="92"/>
      <c r="G2381" s="89"/>
      <c r="H2381" s="89"/>
      <c r="I2381" s="89"/>
      <c r="J2381" s="89"/>
      <c r="K2381" s="89"/>
      <c r="L2381" s="89"/>
      <c r="M2381" s="89"/>
      <c r="N2381" s="89"/>
      <c r="O2381" s="89"/>
      <c r="P2381" s="89"/>
      <c r="Q2381" s="89"/>
      <c r="R2381" s="89"/>
      <c r="S2381" s="89"/>
      <c r="T2381" s="89"/>
      <c r="U2381" s="89"/>
      <c r="V2381" s="89"/>
      <c r="W2381" s="93"/>
      <c r="X2381" s="89"/>
      <c r="Y2381" s="89"/>
      <c r="Z2381" s="89"/>
      <c r="AA2381" s="89"/>
      <c r="AB2381" s="89"/>
      <c r="AC2381" s="89"/>
      <c r="AD2381" s="89"/>
      <c r="AE2381" s="89"/>
      <c r="AF2381" s="89"/>
      <c r="AG2381" s="89"/>
      <c r="AH2381" s="89"/>
      <c r="AI2381" s="89"/>
      <c r="AJ2381" s="89"/>
      <c r="AK2381" s="89"/>
      <c r="AL2381" s="89"/>
      <c r="AM2381" s="89"/>
      <c r="AN2381" s="89"/>
      <c r="AO2381" s="90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7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47"/>
      <c r="BJ2381" s="47"/>
      <c r="BK2381" s="47"/>
      <c r="BL2381" s="47"/>
      <c r="BM2381" s="47"/>
    </row>
    <row r="2382" spans="1:65" s="57" customFormat="1" ht="8.4499999999999993" customHeight="1" thickBot="1" x14ac:dyDescent="0.3">
      <c r="A2382" s="129"/>
      <c r="B2382" s="130"/>
      <c r="C2382" s="130"/>
      <c r="D2382" s="130"/>
      <c r="E2382" s="131"/>
      <c r="F2382" s="94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6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7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7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47"/>
      <c r="BJ2382" s="47"/>
      <c r="BK2382" s="47"/>
      <c r="BL2382" s="47"/>
      <c r="BM2382" s="47"/>
    </row>
    <row r="2383" spans="1:65" s="57" customFormat="1" ht="8.4499999999999993" customHeight="1" x14ac:dyDescent="0.25">
      <c r="A2383" s="126">
        <f>A2380+1</f>
        <v>781</v>
      </c>
      <c r="B2383" s="127"/>
      <c r="C2383" s="127"/>
      <c r="D2383" s="127"/>
      <c r="E2383" s="128"/>
      <c r="F2383" s="98"/>
      <c r="G2383" s="99"/>
      <c r="H2383" s="99"/>
      <c r="I2383" s="99"/>
      <c r="J2383" s="99"/>
      <c r="K2383" s="99"/>
      <c r="L2383" s="99"/>
      <c r="M2383" s="99"/>
      <c r="N2383" s="99"/>
      <c r="O2383" s="99"/>
      <c r="P2383" s="100"/>
      <c r="Q2383" s="100"/>
      <c r="R2383" s="100"/>
      <c r="S2383" s="100"/>
      <c r="T2383" s="101"/>
      <c r="U2383" s="101"/>
      <c r="V2383" s="102"/>
      <c r="W2383" s="103"/>
      <c r="X2383" s="104"/>
      <c r="Y2383" s="102"/>
      <c r="Z2383" s="102"/>
      <c r="AA2383" s="102"/>
      <c r="AB2383" s="100"/>
      <c r="AC2383" s="100"/>
      <c r="AD2383" s="100"/>
      <c r="AE2383" s="100"/>
      <c r="AF2383" s="100"/>
      <c r="AG2383" s="100"/>
      <c r="AH2383" s="100"/>
      <c r="AI2383" s="100"/>
      <c r="AJ2383" s="100"/>
      <c r="AK2383" s="100"/>
      <c r="AL2383" s="100"/>
      <c r="AM2383" s="100"/>
      <c r="AN2383" s="100"/>
      <c r="AO2383" s="105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7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47"/>
      <c r="BJ2383" s="47"/>
      <c r="BK2383" s="47"/>
      <c r="BL2383" s="47"/>
      <c r="BM2383" s="47"/>
    </row>
    <row r="2384" spans="1:65" s="57" customFormat="1" ht="8.4499999999999993" customHeight="1" x14ac:dyDescent="0.25">
      <c r="A2384" s="120"/>
      <c r="B2384" s="121"/>
      <c r="C2384" s="121"/>
      <c r="D2384" s="121"/>
      <c r="E2384" s="122"/>
      <c r="F2384" s="92"/>
      <c r="G2384" s="89"/>
      <c r="H2384" s="89"/>
      <c r="I2384" s="89"/>
      <c r="J2384" s="89"/>
      <c r="K2384" s="89"/>
      <c r="L2384" s="89"/>
      <c r="M2384" s="89"/>
      <c r="N2384" s="89"/>
      <c r="O2384" s="89"/>
      <c r="P2384" s="89"/>
      <c r="Q2384" s="89"/>
      <c r="R2384" s="89"/>
      <c r="S2384" s="89"/>
      <c r="T2384" s="89"/>
      <c r="U2384" s="89"/>
      <c r="V2384" s="89"/>
      <c r="W2384" s="93"/>
      <c r="X2384" s="89"/>
      <c r="Y2384" s="89"/>
      <c r="Z2384" s="89"/>
      <c r="AA2384" s="89"/>
      <c r="AB2384" s="89"/>
      <c r="AC2384" s="89"/>
      <c r="AD2384" s="89"/>
      <c r="AE2384" s="89"/>
      <c r="AF2384" s="89"/>
      <c r="AG2384" s="89"/>
      <c r="AH2384" s="89"/>
      <c r="AI2384" s="89"/>
      <c r="AJ2384" s="89"/>
      <c r="AK2384" s="89"/>
      <c r="AL2384" s="89"/>
      <c r="AM2384" s="89"/>
      <c r="AN2384" s="89"/>
      <c r="AO2384" s="90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7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47"/>
      <c r="BJ2384" s="47"/>
      <c r="BK2384" s="47"/>
      <c r="BL2384" s="47"/>
      <c r="BM2384" s="47"/>
    </row>
    <row r="2385" spans="1:65" s="57" customFormat="1" ht="8.4499999999999993" customHeight="1" thickBot="1" x14ac:dyDescent="0.3">
      <c r="A2385" s="129"/>
      <c r="B2385" s="130"/>
      <c r="C2385" s="130"/>
      <c r="D2385" s="130"/>
      <c r="E2385" s="131"/>
      <c r="F2385" s="94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6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7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7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47"/>
      <c r="BJ2385" s="47"/>
      <c r="BK2385" s="47"/>
      <c r="BL2385" s="47"/>
      <c r="BM2385" s="47"/>
    </row>
    <row r="2386" spans="1:65" s="57" customFormat="1" ht="8.4499999999999993" customHeight="1" x14ac:dyDescent="0.25">
      <c r="A2386" s="126">
        <f>A2383+1</f>
        <v>782</v>
      </c>
      <c r="B2386" s="127"/>
      <c r="C2386" s="127"/>
      <c r="D2386" s="127"/>
      <c r="E2386" s="128"/>
      <c r="F2386" s="98"/>
      <c r="G2386" s="99"/>
      <c r="H2386" s="99"/>
      <c r="I2386" s="99"/>
      <c r="J2386" s="99"/>
      <c r="K2386" s="99"/>
      <c r="L2386" s="99"/>
      <c r="M2386" s="99"/>
      <c r="N2386" s="99"/>
      <c r="O2386" s="99"/>
      <c r="P2386" s="100"/>
      <c r="Q2386" s="100"/>
      <c r="R2386" s="100"/>
      <c r="S2386" s="100"/>
      <c r="T2386" s="101"/>
      <c r="U2386" s="101"/>
      <c r="V2386" s="102"/>
      <c r="W2386" s="103"/>
      <c r="X2386" s="104"/>
      <c r="Y2386" s="102"/>
      <c r="Z2386" s="102"/>
      <c r="AA2386" s="102"/>
      <c r="AB2386" s="100"/>
      <c r="AC2386" s="100"/>
      <c r="AD2386" s="100"/>
      <c r="AE2386" s="100"/>
      <c r="AF2386" s="100"/>
      <c r="AG2386" s="100"/>
      <c r="AH2386" s="100"/>
      <c r="AI2386" s="100"/>
      <c r="AJ2386" s="100"/>
      <c r="AK2386" s="100"/>
      <c r="AL2386" s="100"/>
      <c r="AM2386" s="100"/>
      <c r="AN2386" s="100"/>
      <c r="AO2386" s="105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7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47"/>
      <c r="BJ2386" s="47"/>
      <c r="BK2386" s="47"/>
      <c r="BL2386" s="47"/>
      <c r="BM2386" s="47"/>
    </row>
    <row r="2387" spans="1:65" s="57" customFormat="1" ht="8.4499999999999993" customHeight="1" x14ac:dyDescent="0.25">
      <c r="A2387" s="120"/>
      <c r="B2387" s="121"/>
      <c r="C2387" s="121"/>
      <c r="D2387" s="121"/>
      <c r="E2387" s="122"/>
      <c r="F2387" s="92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93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89"/>
      <c r="AL2387" s="89"/>
      <c r="AM2387" s="89"/>
      <c r="AN2387" s="89"/>
      <c r="AO2387" s="90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7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47"/>
      <c r="BJ2387" s="47"/>
      <c r="BK2387" s="47"/>
      <c r="BL2387" s="47"/>
      <c r="BM2387" s="47"/>
    </row>
    <row r="2388" spans="1:65" s="57" customFormat="1" ht="8.4499999999999993" customHeight="1" thickBot="1" x14ac:dyDescent="0.3">
      <c r="A2388" s="129"/>
      <c r="B2388" s="130"/>
      <c r="C2388" s="130"/>
      <c r="D2388" s="130"/>
      <c r="E2388" s="131"/>
      <c r="F2388" s="94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6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7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7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47"/>
      <c r="BJ2388" s="47"/>
      <c r="BK2388" s="47"/>
      <c r="BL2388" s="47"/>
      <c r="BM2388" s="47"/>
    </row>
    <row r="2389" spans="1:65" s="57" customFormat="1" ht="8.4499999999999993" customHeight="1" x14ac:dyDescent="0.25">
      <c r="A2389" s="126">
        <f>A2386+1</f>
        <v>783</v>
      </c>
      <c r="B2389" s="127"/>
      <c r="C2389" s="127"/>
      <c r="D2389" s="127"/>
      <c r="E2389" s="128"/>
      <c r="F2389" s="98"/>
      <c r="G2389" s="99"/>
      <c r="H2389" s="99"/>
      <c r="I2389" s="99"/>
      <c r="J2389" s="99"/>
      <c r="K2389" s="99"/>
      <c r="L2389" s="99"/>
      <c r="M2389" s="99"/>
      <c r="N2389" s="99"/>
      <c r="O2389" s="99"/>
      <c r="P2389" s="100"/>
      <c r="Q2389" s="100"/>
      <c r="R2389" s="100"/>
      <c r="S2389" s="100"/>
      <c r="T2389" s="101"/>
      <c r="U2389" s="101"/>
      <c r="V2389" s="102"/>
      <c r="W2389" s="103"/>
      <c r="X2389" s="104"/>
      <c r="Y2389" s="102"/>
      <c r="Z2389" s="102"/>
      <c r="AA2389" s="102"/>
      <c r="AB2389" s="100"/>
      <c r="AC2389" s="100"/>
      <c r="AD2389" s="100"/>
      <c r="AE2389" s="100"/>
      <c r="AF2389" s="100"/>
      <c r="AG2389" s="100"/>
      <c r="AH2389" s="100"/>
      <c r="AI2389" s="100"/>
      <c r="AJ2389" s="100"/>
      <c r="AK2389" s="100"/>
      <c r="AL2389" s="100"/>
      <c r="AM2389" s="100"/>
      <c r="AN2389" s="100"/>
      <c r="AO2389" s="105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7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47"/>
      <c r="BJ2389" s="47"/>
      <c r="BK2389" s="47"/>
      <c r="BL2389" s="47"/>
      <c r="BM2389" s="47"/>
    </row>
    <row r="2390" spans="1:65" s="57" customFormat="1" ht="8.4499999999999993" customHeight="1" x14ac:dyDescent="0.25">
      <c r="A2390" s="120"/>
      <c r="B2390" s="121"/>
      <c r="C2390" s="121"/>
      <c r="D2390" s="121"/>
      <c r="E2390" s="122"/>
      <c r="F2390" s="92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  <c r="T2390" s="89"/>
      <c r="U2390" s="89"/>
      <c r="V2390" s="89"/>
      <c r="W2390" s="93"/>
      <c r="X2390" s="89"/>
      <c r="Y2390" s="89"/>
      <c r="Z2390" s="89"/>
      <c r="AA2390" s="89"/>
      <c r="AB2390" s="89"/>
      <c r="AC2390" s="89"/>
      <c r="AD2390" s="89"/>
      <c r="AE2390" s="89"/>
      <c r="AF2390" s="89"/>
      <c r="AG2390" s="89"/>
      <c r="AH2390" s="89"/>
      <c r="AI2390" s="89"/>
      <c r="AJ2390" s="89"/>
      <c r="AK2390" s="89"/>
      <c r="AL2390" s="89"/>
      <c r="AM2390" s="89"/>
      <c r="AN2390" s="89"/>
      <c r="AO2390" s="90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7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47"/>
      <c r="BJ2390" s="47"/>
      <c r="BK2390" s="47"/>
      <c r="BL2390" s="47"/>
      <c r="BM2390" s="47"/>
    </row>
    <row r="2391" spans="1:65" s="57" customFormat="1" ht="8.4499999999999993" customHeight="1" thickBot="1" x14ac:dyDescent="0.3">
      <c r="A2391" s="129"/>
      <c r="B2391" s="130"/>
      <c r="C2391" s="130"/>
      <c r="D2391" s="130"/>
      <c r="E2391" s="131"/>
      <c r="F2391" s="94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6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7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7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47"/>
      <c r="BJ2391" s="47"/>
      <c r="BK2391" s="47"/>
      <c r="BL2391" s="47"/>
      <c r="BM2391" s="47"/>
    </row>
    <row r="2392" spans="1:65" s="57" customFormat="1" ht="8.4499999999999993" customHeight="1" x14ac:dyDescent="0.25">
      <c r="A2392" s="126">
        <f>A2389+1</f>
        <v>784</v>
      </c>
      <c r="B2392" s="127"/>
      <c r="C2392" s="127"/>
      <c r="D2392" s="127"/>
      <c r="E2392" s="128"/>
      <c r="F2392" s="98"/>
      <c r="G2392" s="99"/>
      <c r="H2392" s="99"/>
      <c r="I2392" s="99"/>
      <c r="J2392" s="99"/>
      <c r="K2392" s="99"/>
      <c r="L2392" s="99"/>
      <c r="M2392" s="99"/>
      <c r="N2392" s="99"/>
      <c r="O2392" s="99"/>
      <c r="P2392" s="100"/>
      <c r="Q2392" s="100"/>
      <c r="R2392" s="100"/>
      <c r="S2392" s="100"/>
      <c r="T2392" s="101"/>
      <c r="U2392" s="101"/>
      <c r="V2392" s="102"/>
      <c r="W2392" s="103"/>
      <c r="X2392" s="104"/>
      <c r="Y2392" s="102"/>
      <c r="Z2392" s="102"/>
      <c r="AA2392" s="102"/>
      <c r="AB2392" s="100"/>
      <c r="AC2392" s="100"/>
      <c r="AD2392" s="100"/>
      <c r="AE2392" s="100"/>
      <c r="AF2392" s="100"/>
      <c r="AG2392" s="100"/>
      <c r="AH2392" s="100"/>
      <c r="AI2392" s="100"/>
      <c r="AJ2392" s="100"/>
      <c r="AK2392" s="100"/>
      <c r="AL2392" s="100"/>
      <c r="AM2392" s="100"/>
      <c r="AN2392" s="100"/>
      <c r="AO2392" s="105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7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47"/>
      <c r="BJ2392" s="47"/>
      <c r="BK2392" s="47"/>
      <c r="BL2392" s="47"/>
      <c r="BM2392" s="47"/>
    </row>
    <row r="2393" spans="1:65" s="57" customFormat="1" ht="8.4499999999999993" customHeight="1" x14ac:dyDescent="0.25">
      <c r="A2393" s="120"/>
      <c r="B2393" s="121"/>
      <c r="C2393" s="121"/>
      <c r="D2393" s="121"/>
      <c r="E2393" s="122"/>
      <c r="F2393" s="92"/>
      <c r="G2393" s="89"/>
      <c r="H2393" s="89"/>
      <c r="I2393" s="89"/>
      <c r="J2393" s="89"/>
      <c r="K2393" s="89"/>
      <c r="L2393" s="89"/>
      <c r="M2393" s="89"/>
      <c r="N2393" s="89"/>
      <c r="O2393" s="89"/>
      <c r="P2393" s="89"/>
      <c r="Q2393" s="89"/>
      <c r="R2393" s="89"/>
      <c r="S2393" s="89"/>
      <c r="T2393" s="89"/>
      <c r="U2393" s="89"/>
      <c r="V2393" s="89"/>
      <c r="W2393" s="93"/>
      <c r="X2393" s="89"/>
      <c r="Y2393" s="89"/>
      <c r="Z2393" s="89"/>
      <c r="AA2393" s="89"/>
      <c r="AB2393" s="89"/>
      <c r="AC2393" s="89"/>
      <c r="AD2393" s="89"/>
      <c r="AE2393" s="89"/>
      <c r="AF2393" s="89"/>
      <c r="AG2393" s="89"/>
      <c r="AH2393" s="89"/>
      <c r="AI2393" s="89"/>
      <c r="AJ2393" s="89"/>
      <c r="AK2393" s="89"/>
      <c r="AL2393" s="89"/>
      <c r="AM2393" s="89"/>
      <c r="AN2393" s="89"/>
      <c r="AO2393" s="90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7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47"/>
      <c r="BJ2393" s="47"/>
      <c r="BK2393" s="47"/>
      <c r="BL2393" s="47"/>
      <c r="BM2393" s="47"/>
    </row>
    <row r="2394" spans="1:65" s="57" customFormat="1" ht="8.4499999999999993" customHeight="1" thickBot="1" x14ac:dyDescent="0.3">
      <c r="A2394" s="129"/>
      <c r="B2394" s="130"/>
      <c r="C2394" s="130"/>
      <c r="D2394" s="130"/>
      <c r="E2394" s="131"/>
      <c r="F2394" s="94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6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7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7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47"/>
      <c r="BJ2394" s="47"/>
      <c r="BK2394" s="47"/>
      <c r="BL2394" s="47"/>
      <c r="BM2394" s="47"/>
    </row>
    <row r="2395" spans="1:65" s="57" customFormat="1" ht="8.4499999999999993" customHeight="1" x14ac:dyDescent="0.25">
      <c r="A2395" s="126">
        <f>A2392+1</f>
        <v>785</v>
      </c>
      <c r="B2395" s="127"/>
      <c r="C2395" s="127"/>
      <c r="D2395" s="127"/>
      <c r="E2395" s="128"/>
      <c r="F2395" s="98"/>
      <c r="G2395" s="99"/>
      <c r="H2395" s="99"/>
      <c r="I2395" s="99"/>
      <c r="J2395" s="99"/>
      <c r="K2395" s="99"/>
      <c r="L2395" s="99"/>
      <c r="M2395" s="99"/>
      <c r="N2395" s="99"/>
      <c r="O2395" s="99"/>
      <c r="P2395" s="100"/>
      <c r="Q2395" s="100"/>
      <c r="R2395" s="100"/>
      <c r="S2395" s="100"/>
      <c r="T2395" s="101"/>
      <c r="U2395" s="101"/>
      <c r="V2395" s="102"/>
      <c r="W2395" s="103"/>
      <c r="X2395" s="104"/>
      <c r="Y2395" s="102"/>
      <c r="Z2395" s="102"/>
      <c r="AA2395" s="102"/>
      <c r="AB2395" s="100"/>
      <c r="AC2395" s="100"/>
      <c r="AD2395" s="100"/>
      <c r="AE2395" s="100"/>
      <c r="AF2395" s="100"/>
      <c r="AG2395" s="100"/>
      <c r="AH2395" s="100"/>
      <c r="AI2395" s="100"/>
      <c r="AJ2395" s="100"/>
      <c r="AK2395" s="100"/>
      <c r="AL2395" s="100"/>
      <c r="AM2395" s="100"/>
      <c r="AN2395" s="100"/>
      <c r="AO2395" s="105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7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47"/>
      <c r="BJ2395" s="47"/>
      <c r="BK2395" s="47"/>
      <c r="BL2395" s="47"/>
      <c r="BM2395" s="47"/>
    </row>
    <row r="2396" spans="1:65" s="57" customFormat="1" ht="8.4499999999999993" customHeight="1" x14ac:dyDescent="0.25">
      <c r="A2396" s="120"/>
      <c r="B2396" s="121"/>
      <c r="C2396" s="121"/>
      <c r="D2396" s="121"/>
      <c r="E2396" s="122"/>
      <c r="F2396" s="92"/>
      <c r="G2396" s="89"/>
      <c r="H2396" s="89"/>
      <c r="I2396" s="89"/>
      <c r="J2396" s="89"/>
      <c r="K2396" s="89"/>
      <c r="L2396" s="89"/>
      <c r="M2396" s="89"/>
      <c r="N2396" s="89"/>
      <c r="O2396" s="89"/>
      <c r="P2396" s="89"/>
      <c r="Q2396" s="89"/>
      <c r="R2396" s="89"/>
      <c r="S2396" s="89"/>
      <c r="T2396" s="89"/>
      <c r="U2396" s="89"/>
      <c r="V2396" s="89"/>
      <c r="W2396" s="93"/>
      <c r="X2396" s="89"/>
      <c r="Y2396" s="89"/>
      <c r="Z2396" s="89"/>
      <c r="AA2396" s="89"/>
      <c r="AB2396" s="89"/>
      <c r="AC2396" s="89"/>
      <c r="AD2396" s="89"/>
      <c r="AE2396" s="89"/>
      <c r="AF2396" s="89"/>
      <c r="AG2396" s="89"/>
      <c r="AH2396" s="89"/>
      <c r="AI2396" s="89"/>
      <c r="AJ2396" s="89"/>
      <c r="AK2396" s="89"/>
      <c r="AL2396" s="89"/>
      <c r="AM2396" s="89"/>
      <c r="AN2396" s="89"/>
      <c r="AO2396" s="90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7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47"/>
      <c r="BJ2396" s="47"/>
      <c r="BK2396" s="47"/>
      <c r="BL2396" s="47"/>
      <c r="BM2396" s="47"/>
    </row>
    <row r="2397" spans="1:65" s="57" customFormat="1" ht="8.4499999999999993" customHeight="1" thickBot="1" x14ac:dyDescent="0.3">
      <c r="A2397" s="129"/>
      <c r="B2397" s="130"/>
      <c r="C2397" s="130"/>
      <c r="D2397" s="130"/>
      <c r="E2397" s="131"/>
      <c r="F2397" s="94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6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7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7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47"/>
      <c r="BJ2397" s="47"/>
      <c r="BK2397" s="47"/>
      <c r="BL2397" s="47"/>
      <c r="BM2397" s="47"/>
    </row>
    <row r="2398" spans="1:65" s="57" customFormat="1" ht="8.4499999999999993" customHeight="1" x14ac:dyDescent="0.25">
      <c r="A2398" s="126">
        <f>A2395+1</f>
        <v>786</v>
      </c>
      <c r="B2398" s="127"/>
      <c r="C2398" s="127"/>
      <c r="D2398" s="127"/>
      <c r="E2398" s="128"/>
      <c r="F2398" s="98"/>
      <c r="G2398" s="99"/>
      <c r="H2398" s="99"/>
      <c r="I2398" s="99"/>
      <c r="J2398" s="99"/>
      <c r="K2398" s="99"/>
      <c r="L2398" s="99"/>
      <c r="M2398" s="99"/>
      <c r="N2398" s="99"/>
      <c r="O2398" s="99"/>
      <c r="P2398" s="100"/>
      <c r="Q2398" s="100"/>
      <c r="R2398" s="100"/>
      <c r="S2398" s="100"/>
      <c r="T2398" s="101"/>
      <c r="U2398" s="101"/>
      <c r="V2398" s="102"/>
      <c r="W2398" s="103"/>
      <c r="X2398" s="104"/>
      <c r="Y2398" s="102"/>
      <c r="Z2398" s="102"/>
      <c r="AA2398" s="102"/>
      <c r="AB2398" s="100"/>
      <c r="AC2398" s="100"/>
      <c r="AD2398" s="100"/>
      <c r="AE2398" s="100"/>
      <c r="AF2398" s="100"/>
      <c r="AG2398" s="100"/>
      <c r="AH2398" s="100"/>
      <c r="AI2398" s="100"/>
      <c r="AJ2398" s="100"/>
      <c r="AK2398" s="100"/>
      <c r="AL2398" s="100"/>
      <c r="AM2398" s="100"/>
      <c r="AN2398" s="100"/>
      <c r="AO2398" s="105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7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47"/>
      <c r="BJ2398" s="47"/>
      <c r="BK2398" s="47"/>
      <c r="BL2398" s="47"/>
      <c r="BM2398" s="47"/>
    </row>
    <row r="2399" spans="1:65" s="57" customFormat="1" ht="8.4499999999999993" customHeight="1" x14ac:dyDescent="0.25">
      <c r="A2399" s="120"/>
      <c r="B2399" s="121"/>
      <c r="C2399" s="121"/>
      <c r="D2399" s="121"/>
      <c r="E2399" s="122"/>
      <c r="F2399" s="92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  <c r="S2399" s="89"/>
      <c r="T2399" s="89"/>
      <c r="U2399" s="89"/>
      <c r="V2399" s="89"/>
      <c r="W2399" s="93"/>
      <c r="X2399" s="89"/>
      <c r="Y2399" s="89"/>
      <c r="Z2399" s="89"/>
      <c r="AA2399" s="89"/>
      <c r="AB2399" s="89"/>
      <c r="AC2399" s="89"/>
      <c r="AD2399" s="89"/>
      <c r="AE2399" s="89"/>
      <c r="AF2399" s="89"/>
      <c r="AG2399" s="89"/>
      <c r="AH2399" s="89"/>
      <c r="AI2399" s="89"/>
      <c r="AJ2399" s="89"/>
      <c r="AK2399" s="89"/>
      <c r="AL2399" s="89"/>
      <c r="AM2399" s="89"/>
      <c r="AN2399" s="89"/>
      <c r="AO2399" s="90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7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47"/>
      <c r="BJ2399" s="47"/>
      <c r="BK2399" s="47"/>
      <c r="BL2399" s="47"/>
      <c r="BM2399" s="47"/>
    </row>
    <row r="2400" spans="1:65" s="57" customFormat="1" ht="8.4499999999999993" customHeight="1" thickBot="1" x14ac:dyDescent="0.3">
      <c r="A2400" s="129"/>
      <c r="B2400" s="130"/>
      <c r="C2400" s="130"/>
      <c r="D2400" s="130"/>
      <c r="E2400" s="131"/>
      <c r="F2400" s="94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6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7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7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47"/>
      <c r="BJ2400" s="47"/>
      <c r="BK2400" s="47"/>
      <c r="BL2400" s="47"/>
      <c r="BM2400" s="47"/>
    </row>
    <row r="2401" spans="1:65" s="57" customFormat="1" ht="8.4499999999999993" customHeight="1" x14ac:dyDescent="0.25">
      <c r="A2401" s="126">
        <f>A2398+1</f>
        <v>787</v>
      </c>
      <c r="B2401" s="127"/>
      <c r="C2401" s="127"/>
      <c r="D2401" s="127"/>
      <c r="E2401" s="128"/>
      <c r="F2401" s="98"/>
      <c r="G2401" s="99"/>
      <c r="H2401" s="99"/>
      <c r="I2401" s="99"/>
      <c r="J2401" s="99"/>
      <c r="K2401" s="99"/>
      <c r="L2401" s="99"/>
      <c r="M2401" s="99"/>
      <c r="N2401" s="99"/>
      <c r="O2401" s="99"/>
      <c r="P2401" s="100"/>
      <c r="Q2401" s="100"/>
      <c r="R2401" s="100"/>
      <c r="S2401" s="100"/>
      <c r="T2401" s="101"/>
      <c r="U2401" s="101"/>
      <c r="V2401" s="102"/>
      <c r="W2401" s="103"/>
      <c r="X2401" s="104"/>
      <c r="Y2401" s="102"/>
      <c r="Z2401" s="102"/>
      <c r="AA2401" s="102"/>
      <c r="AB2401" s="100"/>
      <c r="AC2401" s="100"/>
      <c r="AD2401" s="100"/>
      <c r="AE2401" s="100"/>
      <c r="AF2401" s="100"/>
      <c r="AG2401" s="100"/>
      <c r="AH2401" s="100"/>
      <c r="AI2401" s="100"/>
      <c r="AJ2401" s="100"/>
      <c r="AK2401" s="100"/>
      <c r="AL2401" s="100"/>
      <c r="AM2401" s="100"/>
      <c r="AN2401" s="100"/>
      <c r="AO2401" s="105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7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47"/>
      <c r="BJ2401" s="47"/>
      <c r="BK2401" s="47"/>
      <c r="BL2401" s="47"/>
      <c r="BM2401" s="47"/>
    </row>
    <row r="2402" spans="1:65" s="57" customFormat="1" ht="8.4499999999999993" customHeight="1" x14ac:dyDescent="0.25">
      <c r="A2402" s="120"/>
      <c r="B2402" s="121"/>
      <c r="C2402" s="121"/>
      <c r="D2402" s="121"/>
      <c r="E2402" s="122"/>
      <c r="F2402" s="92"/>
      <c r="G2402" s="89"/>
      <c r="H2402" s="89"/>
      <c r="I2402" s="89"/>
      <c r="J2402" s="89"/>
      <c r="K2402" s="89"/>
      <c r="L2402" s="89"/>
      <c r="M2402" s="89"/>
      <c r="N2402" s="89"/>
      <c r="O2402" s="89"/>
      <c r="P2402" s="89"/>
      <c r="Q2402" s="89"/>
      <c r="R2402" s="89"/>
      <c r="S2402" s="89"/>
      <c r="T2402" s="89"/>
      <c r="U2402" s="89"/>
      <c r="V2402" s="89"/>
      <c r="W2402" s="93"/>
      <c r="X2402" s="89"/>
      <c r="Y2402" s="89"/>
      <c r="Z2402" s="89"/>
      <c r="AA2402" s="89"/>
      <c r="AB2402" s="89"/>
      <c r="AC2402" s="89"/>
      <c r="AD2402" s="89"/>
      <c r="AE2402" s="89"/>
      <c r="AF2402" s="89"/>
      <c r="AG2402" s="89"/>
      <c r="AH2402" s="89"/>
      <c r="AI2402" s="89"/>
      <c r="AJ2402" s="89"/>
      <c r="AK2402" s="89"/>
      <c r="AL2402" s="89"/>
      <c r="AM2402" s="89"/>
      <c r="AN2402" s="89"/>
      <c r="AO2402" s="90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7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47"/>
      <c r="BJ2402" s="47"/>
      <c r="BK2402" s="47"/>
      <c r="BL2402" s="47"/>
      <c r="BM2402" s="47"/>
    </row>
    <row r="2403" spans="1:65" s="57" customFormat="1" ht="8.4499999999999993" customHeight="1" thickBot="1" x14ac:dyDescent="0.3">
      <c r="A2403" s="129"/>
      <c r="B2403" s="130"/>
      <c r="C2403" s="130"/>
      <c r="D2403" s="130"/>
      <c r="E2403" s="131"/>
      <c r="F2403" s="94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6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7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7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47"/>
      <c r="BJ2403" s="47"/>
      <c r="BK2403" s="47"/>
      <c r="BL2403" s="47"/>
      <c r="BM2403" s="47"/>
    </row>
    <row r="2404" spans="1:65" s="57" customFormat="1" ht="8.4499999999999993" customHeight="1" x14ac:dyDescent="0.25">
      <c r="A2404" s="126">
        <f>A2401+1</f>
        <v>788</v>
      </c>
      <c r="B2404" s="127"/>
      <c r="C2404" s="127"/>
      <c r="D2404" s="127"/>
      <c r="E2404" s="128"/>
      <c r="F2404" s="98"/>
      <c r="G2404" s="99"/>
      <c r="H2404" s="99"/>
      <c r="I2404" s="99"/>
      <c r="J2404" s="99"/>
      <c r="K2404" s="99"/>
      <c r="L2404" s="99"/>
      <c r="M2404" s="99"/>
      <c r="N2404" s="99"/>
      <c r="O2404" s="99"/>
      <c r="P2404" s="100"/>
      <c r="Q2404" s="100"/>
      <c r="R2404" s="100"/>
      <c r="S2404" s="100"/>
      <c r="T2404" s="101"/>
      <c r="U2404" s="101"/>
      <c r="V2404" s="102"/>
      <c r="W2404" s="103"/>
      <c r="X2404" s="104"/>
      <c r="Y2404" s="102"/>
      <c r="Z2404" s="102"/>
      <c r="AA2404" s="102"/>
      <c r="AB2404" s="100"/>
      <c r="AC2404" s="100"/>
      <c r="AD2404" s="100"/>
      <c r="AE2404" s="100"/>
      <c r="AF2404" s="100"/>
      <c r="AG2404" s="100"/>
      <c r="AH2404" s="100"/>
      <c r="AI2404" s="100"/>
      <c r="AJ2404" s="100"/>
      <c r="AK2404" s="100"/>
      <c r="AL2404" s="100"/>
      <c r="AM2404" s="100"/>
      <c r="AN2404" s="100"/>
      <c r="AO2404" s="105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7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47"/>
      <c r="BJ2404" s="47"/>
      <c r="BK2404" s="47"/>
      <c r="BL2404" s="47"/>
      <c r="BM2404" s="47"/>
    </row>
    <row r="2405" spans="1:65" s="57" customFormat="1" ht="8.4499999999999993" customHeight="1" x14ac:dyDescent="0.25">
      <c r="A2405" s="120"/>
      <c r="B2405" s="121"/>
      <c r="C2405" s="121"/>
      <c r="D2405" s="121"/>
      <c r="E2405" s="122"/>
      <c r="F2405" s="92"/>
      <c r="G2405" s="89"/>
      <c r="H2405" s="89"/>
      <c r="I2405" s="89"/>
      <c r="J2405" s="89"/>
      <c r="K2405" s="89"/>
      <c r="L2405" s="89"/>
      <c r="M2405" s="89"/>
      <c r="N2405" s="89"/>
      <c r="O2405" s="89"/>
      <c r="P2405" s="89"/>
      <c r="Q2405" s="89"/>
      <c r="R2405" s="89"/>
      <c r="S2405" s="89"/>
      <c r="T2405" s="89"/>
      <c r="U2405" s="89"/>
      <c r="V2405" s="89"/>
      <c r="W2405" s="93"/>
      <c r="X2405" s="89"/>
      <c r="Y2405" s="89"/>
      <c r="Z2405" s="89"/>
      <c r="AA2405" s="89"/>
      <c r="AB2405" s="89"/>
      <c r="AC2405" s="89"/>
      <c r="AD2405" s="89"/>
      <c r="AE2405" s="89"/>
      <c r="AF2405" s="89"/>
      <c r="AG2405" s="89"/>
      <c r="AH2405" s="89"/>
      <c r="AI2405" s="89"/>
      <c r="AJ2405" s="89"/>
      <c r="AK2405" s="89"/>
      <c r="AL2405" s="89"/>
      <c r="AM2405" s="89"/>
      <c r="AN2405" s="89"/>
      <c r="AO2405" s="90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7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47"/>
      <c r="BJ2405" s="47"/>
      <c r="BK2405" s="47"/>
      <c r="BL2405" s="47"/>
      <c r="BM2405" s="47"/>
    </row>
    <row r="2406" spans="1:65" s="57" customFormat="1" ht="8.4499999999999993" customHeight="1" thickBot="1" x14ac:dyDescent="0.3">
      <c r="A2406" s="129"/>
      <c r="B2406" s="130"/>
      <c r="C2406" s="130"/>
      <c r="D2406" s="130"/>
      <c r="E2406" s="131"/>
      <c r="F2406" s="94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6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7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7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47"/>
      <c r="BJ2406" s="47"/>
      <c r="BK2406" s="47"/>
      <c r="BL2406" s="47"/>
      <c r="BM2406" s="47"/>
    </row>
    <row r="2407" spans="1:65" s="57" customFormat="1" ht="8.4499999999999993" customHeight="1" x14ac:dyDescent="0.25">
      <c r="A2407" s="126">
        <f>A2404+1</f>
        <v>789</v>
      </c>
      <c r="B2407" s="127"/>
      <c r="C2407" s="127"/>
      <c r="D2407" s="127"/>
      <c r="E2407" s="128"/>
      <c r="F2407" s="98"/>
      <c r="G2407" s="99"/>
      <c r="H2407" s="99"/>
      <c r="I2407" s="99"/>
      <c r="J2407" s="99"/>
      <c r="K2407" s="99"/>
      <c r="L2407" s="99"/>
      <c r="M2407" s="99"/>
      <c r="N2407" s="99"/>
      <c r="O2407" s="99"/>
      <c r="P2407" s="100"/>
      <c r="Q2407" s="100"/>
      <c r="R2407" s="100"/>
      <c r="S2407" s="100"/>
      <c r="T2407" s="101"/>
      <c r="U2407" s="101"/>
      <c r="V2407" s="102"/>
      <c r="W2407" s="103"/>
      <c r="X2407" s="104"/>
      <c r="Y2407" s="102"/>
      <c r="Z2407" s="102"/>
      <c r="AA2407" s="102"/>
      <c r="AB2407" s="100"/>
      <c r="AC2407" s="100"/>
      <c r="AD2407" s="100"/>
      <c r="AE2407" s="100"/>
      <c r="AF2407" s="100"/>
      <c r="AG2407" s="100"/>
      <c r="AH2407" s="100"/>
      <c r="AI2407" s="100"/>
      <c r="AJ2407" s="100"/>
      <c r="AK2407" s="100"/>
      <c r="AL2407" s="100"/>
      <c r="AM2407" s="100"/>
      <c r="AN2407" s="100"/>
      <c r="AO2407" s="105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7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47"/>
      <c r="BJ2407" s="47"/>
      <c r="BK2407" s="47"/>
      <c r="BL2407" s="47"/>
      <c r="BM2407" s="47"/>
    </row>
    <row r="2408" spans="1:65" s="57" customFormat="1" ht="8.4499999999999993" customHeight="1" x14ac:dyDescent="0.25">
      <c r="A2408" s="120"/>
      <c r="B2408" s="121"/>
      <c r="C2408" s="121"/>
      <c r="D2408" s="121"/>
      <c r="E2408" s="122"/>
      <c r="F2408" s="92"/>
      <c r="G2408" s="89"/>
      <c r="H2408" s="89"/>
      <c r="I2408" s="89"/>
      <c r="J2408" s="89"/>
      <c r="K2408" s="89"/>
      <c r="L2408" s="89"/>
      <c r="M2408" s="89"/>
      <c r="N2408" s="89"/>
      <c r="O2408" s="89"/>
      <c r="P2408" s="89"/>
      <c r="Q2408" s="89"/>
      <c r="R2408" s="89"/>
      <c r="S2408" s="89"/>
      <c r="T2408" s="89"/>
      <c r="U2408" s="89"/>
      <c r="V2408" s="89"/>
      <c r="W2408" s="93"/>
      <c r="X2408" s="89"/>
      <c r="Y2408" s="89"/>
      <c r="Z2408" s="89"/>
      <c r="AA2408" s="89"/>
      <c r="AB2408" s="89"/>
      <c r="AC2408" s="89"/>
      <c r="AD2408" s="89"/>
      <c r="AE2408" s="89"/>
      <c r="AF2408" s="89"/>
      <c r="AG2408" s="89"/>
      <c r="AH2408" s="89"/>
      <c r="AI2408" s="89"/>
      <c r="AJ2408" s="89"/>
      <c r="AK2408" s="89"/>
      <c r="AL2408" s="89"/>
      <c r="AM2408" s="89"/>
      <c r="AN2408" s="89"/>
      <c r="AO2408" s="90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7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47"/>
      <c r="BJ2408" s="47"/>
      <c r="BK2408" s="47"/>
      <c r="BL2408" s="47"/>
      <c r="BM2408" s="47"/>
    </row>
    <row r="2409" spans="1:65" s="57" customFormat="1" ht="8.4499999999999993" customHeight="1" thickBot="1" x14ac:dyDescent="0.3">
      <c r="A2409" s="120"/>
      <c r="B2409" s="121"/>
      <c r="C2409" s="121"/>
      <c r="D2409" s="121"/>
      <c r="E2409" s="122"/>
      <c r="F2409" s="94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6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7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7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47"/>
      <c r="BJ2409" s="47"/>
      <c r="BK2409" s="47"/>
      <c r="BL2409" s="47"/>
      <c r="BM2409" s="47"/>
    </row>
    <row r="2410" spans="1:65" s="57" customFormat="1" ht="8.4499999999999993" customHeight="1" x14ac:dyDescent="0.25">
      <c r="A2410" s="123">
        <f>A2407+1</f>
        <v>790</v>
      </c>
      <c r="B2410" s="124"/>
      <c r="C2410" s="124"/>
      <c r="D2410" s="124"/>
      <c r="E2410" s="125"/>
      <c r="F2410" s="98"/>
      <c r="G2410" s="99"/>
      <c r="H2410" s="99"/>
      <c r="I2410" s="99"/>
      <c r="J2410" s="99"/>
      <c r="K2410" s="99"/>
      <c r="L2410" s="99"/>
      <c r="M2410" s="99"/>
      <c r="N2410" s="99"/>
      <c r="O2410" s="99"/>
      <c r="P2410" s="100"/>
      <c r="Q2410" s="100"/>
      <c r="R2410" s="100"/>
      <c r="S2410" s="100"/>
      <c r="T2410" s="101"/>
      <c r="U2410" s="101"/>
      <c r="V2410" s="102"/>
      <c r="W2410" s="103"/>
      <c r="X2410" s="104"/>
      <c r="Y2410" s="102"/>
      <c r="Z2410" s="102"/>
      <c r="AA2410" s="102"/>
      <c r="AB2410" s="100"/>
      <c r="AC2410" s="100"/>
      <c r="AD2410" s="100"/>
      <c r="AE2410" s="100"/>
      <c r="AF2410" s="100"/>
      <c r="AG2410" s="100"/>
      <c r="AH2410" s="100"/>
      <c r="AI2410" s="100"/>
      <c r="AJ2410" s="100"/>
      <c r="AK2410" s="100"/>
      <c r="AL2410" s="100"/>
      <c r="AM2410" s="100"/>
      <c r="AN2410" s="100"/>
      <c r="AO2410" s="105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7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47"/>
      <c r="BJ2410" s="47"/>
      <c r="BK2410" s="47"/>
      <c r="BL2410" s="47"/>
      <c r="BM2410" s="47"/>
    </row>
    <row r="2411" spans="1:65" s="57" customFormat="1" ht="8.4499999999999993" customHeight="1" x14ac:dyDescent="0.25">
      <c r="A2411" s="123"/>
      <c r="B2411" s="124"/>
      <c r="C2411" s="124"/>
      <c r="D2411" s="124"/>
      <c r="E2411" s="125"/>
      <c r="F2411" s="92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89"/>
      <c r="S2411" s="89"/>
      <c r="T2411" s="89"/>
      <c r="U2411" s="89"/>
      <c r="V2411" s="89"/>
      <c r="W2411" s="93"/>
      <c r="X2411" s="89"/>
      <c r="Y2411" s="89"/>
      <c r="Z2411" s="89"/>
      <c r="AA2411" s="89"/>
      <c r="AB2411" s="89"/>
      <c r="AC2411" s="89"/>
      <c r="AD2411" s="89"/>
      <c r="AE2411" s="89"/>
      <c r="AF2411" s="89"/>
      <c r="AG2411" s="89"/>
      <c r="AH2411" s="89"/>
      <c r="AI2411" s="89"/>
      <c r="AJ2411" s="89"/>
      <c r="AK2411" s="89"/>
      <c r="AL2411" s="89"/>
      <c r="AM2411" s="89"/>
      <c r="AN2411" s="89"/>
      <c r="AO2411" s="90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7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47"/>
      <c r="BJ2411" s="47"/>
      <c r="BK2411" s="47"/>
      <c r="BL2411" s="47"/>
      <c r="BM2411" s="47"/>
    </row>
    <row r="2412" spans="1:65" s="57" customFormat="1" ht="8.4499999999999993" customHeight="1" thickBot="1" x14ac:dyDescent="0.3">
      <c r="A2412" s="123"/>
      <c r="B2412" s="124"/>
      <c r="C2412" s="124"/>
      <c r="D2412" s="124"/>
      <c r="E2412" s="125"/>
      <c r="F2412" s="94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6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7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7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47"/>
      <c r="BJ2412" s="47"/>
      <c r="BK2412" s="47"/>
      <c r="BL2412" s="47"/>
      <c r="BM2412" s="47"/>
    </row>
    <row r="2413" spans="1:65" s="57" customFormat="1" ht="8.4499999999999993" customHeight="1" x14ac:dyDescent="0.25">
      <c r="A2413" s="123">
        <f>A2410+1</f>
        <v>791</v>
      </c>
      <c r="B2413" s="124"/>
      <c r="C2413" s="124"/>
      <c r="D2413" s="124"/>
      <c r="E2413" s="125"/>
      <c r="F2413" s="98"/>
      <c r="G2413" s="99"/>
      <c r="H2413" s="99"/>
      <c r="I2413" s="99"/>
      <c r="J2413" s="99"/>
      <c r="K2413" s="99"/>
      <c r="L2413" s="99"/>
      <c r="M2413" s="99"/>
      <c r="N2413" s="99"/>
      <c r="O2413" s="99"/>
      <c r="P2413" s="100"/>
      <c r="Q2413" s="100"/>
      <c r="R2413" s="100"/>
      <c r="S2413" s="100"/>
      <c r="T2413" s="101"/>
      <c r="U2413" s="101"/>
      <c r="V2413" s="102"/>
      <c r="W2413" s="103"/>
      <c r="X2413" s="104"/>
      <c r="Y2413" s="102"/>
      <c r="Z2413" s="102"/>
      <c r="AA2413" s="102"/>
      <c r="AB2413" s="100"/>
      <c r="AC2413" s="100"/>
      <c r="AD2413" s="100"/>
      <c r="AE2413" s="100"/>
      <c r="AF2413" s="100"/>
      <c r="AG2413" s="100"/>
      <c r="AH2413" s="100"/>
      <c r="AI2413" s="100"/>
      <c r="AJ2413" s="100"/>
      <c r="AK2413" s="100"/>
      <c r="AL2413" s="100"/>
      <c r="AM2413" s="100"/>
      <c r="AN2413" s="100"/>
      <c r="AO2413" s="105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7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47"/>
      <c r="BJ2413" s="47"/>
      <c r="BK2413" s="47"/>
      <c r="BL2413" s="47"/>
      <c r="BM2413" s="47"/>
    </row>
    <row r="2414" spans="1:65" s="57" customFormat="1" ht="8.4499999999999993" customHeight="1" x14ac:dyDescent="0.25">
      <c r="A2414" s="123"/>
      <c r="B2414" s="124"/>
      <c r="C2414" s="124"/>
      <c r="D2414" s="124"/>
      <c r="E2414" s="125"/>
      <c r="F2414" s="92"/>
      <c r="G2414" s="89"/>
      <c r="H2414" s="89"/>
      <c r="I2414" s="89"/>
      <c r="J2414" s="89"/>
      <c r="K2414" s="89"/>
      <c r="L2414" s="89"/>
      <c r="M2414" s="89"/>
      <c r="N2414" s="89"/>
      <c r="O2414" s="89"/>
      <c r="P2414" s="89"/>
      <c r="Q2414" s="89"/>
      <c r="R2414" s="89"/>
      <c r="S2414" s="89"/>
      <c r="T2414" s="89"/>
      <c r="U2414" s="89"/>
      <c r="V2414" s="89"/>
      <c r="W2414" s="93"/>
      <c r="X2414" s="89"/>
      <c r="Y2414" s="89"/>
      <c r="Z2414" s="89"/>
      <c r="AA2414" s="89"/>
      <c r="AB2414" s="89"/>
      <c r="AC2414" s="89"/>
      <c r="AD2414" s="89"/>
      <c r="AE2414" s="89"/>
      <c r="AF2414" s="89"/>
      <c r="AG2414" s="89"/>
      <c r="AH2414" s="89"/>
      <c r="AI2414" s="89"/>
      <c r="AJ2414" s="89"/>
      <c r="AK2414" s="89"/>
      <c r="AL2414" s="89"/>
      <c r="AM2414" s="89"/>
      <c r="AN2414" s="89"/>
      <c r="AO2414" s="90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7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47"/>
      <c r="BJ2414" s="47"/>
      <c r="BK2414" s="47"/>
      <c r="BL2414" s="47"/>
      <c r="BM2414" s="47"/>
    </row>
    <row r="2415" spans="1:65" s="57" customFormat="1" ht="8.4499999999999993" customHeight="1" thickBot="1" x14ac:dyDescent="0.3">
      <c r="A2415" s="123"/>
      <c r="B2415" s="124"/>
      <c r="C2415" s="124"/>
      <c r="D2415" s="124"/>
      <c r="E2415" s="125"/>
      <c r="F2415" s="94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6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7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7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47"/>
      <c r="BJ2415" s="47"/>
      <c r="BK2415" s="47"/>
      <c r="BL2415" s="47"/>
      <c r="BM2415" s="47"/>
    </row>
    <row r="2416" spans="1:65" s="57" customFormat="1" ht="8.4499999999999993" customHeight="1" x14ac:dyDescent="0.25">
      <c r="A2416" s="123">
        <f>A2413+1</f>
        <v>792</v>
      </c>
      <c r="B2416" s="124"/>
      <c r="C2416" s="124"/>
      <c r="D2416" s="124"/>
      <c r="E2416" s="125"/>
      <c r="F2416" s="98"/>
      <c r="G2416" s="99"/>
      <c r="H2416" s="99"/>
      <c r="I2416" s="99"/>
      <c r="J2416" s="99"/>
      <c r="K2416" s="99"/>
      <c r="L2416" s="99"/>
      <c r="M2416" s="99"/>
      <c r="N2416" s="99"/>
      <c r="O2416" s="99"/>
      <c r="P2416" s="100"/>
      <c r="Q2416" s="100"/>
      <c r="R2416" s="100"/>
      <c r="S2416" s="100"/>
      <c r="T2416" s="101"/>
      <c r="U2416" s="101"/>
      <c r="V2416" s="102"/>
      <c r="W2416" s="103"/>
      <c r="X2416" s="104"/>
      <c r="Y2416" s="102"/>
      <c r="Z2416" s="102"/>
      <c r="AA2416" s="102"/>
      <c r="AB2416" s="100"/>
      <c r="AC2416" s="100"/>
      <c r="AD2416" s="100"/>
      <c r="AE2416" s="100"/>
      <c r="AF2416" s="100"/>
      <c r="AG2416" s="100"/>
      <c r="AH2416" s="100"/>
      <c r="AI2416" s="100"/>
      <c r="AJ2416" s="100"/>
      <c r="AK2416" s="100"/>
      <c r="AL2416" s="100"/>
      <c r="AM2416" s="100"/>
      <c r="AN2416" s="100"/>
      <c r="AO2416" s="105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7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47"/>
      <c r="BJ2416" s="47"/>
      <c r="BK2416" s="47"/>
      <c r="BL2416" s="47"/>
      <c r="BM2416" s="47"/>
    </row>
    <row r="2417" spans="1:65" s="57" customFormat="1" ht="8.4499999999999993" customHeight="1" x14ac:dyDescent="0.25">
      <c r="A2417" s="123"/>
      <c r="B2417" s="124"/>
      <c r="C2417" s="124"/>
      <c r="D2417" s="124"/>
      <c r="E2417" s="125"/>
      <c r="F2417" s="92"/>
      <c r="G2417" s="89"/>
      <c r="H2417" s="89"/>
      <c r="I2417" s="89"/>
      <c r="J2417" s="89"/>
      <c r="K2417" s="89"/>
      <c r="L2417" s="89"/>
      <c r="M2417" s="89"/>
      <c r="N2417" s="89"/>
      <c r="O2417" s="89"/>
      <c r="P2417" s="89"/>
      <c r="Q2417" s="89"/>
      <c r="R2417" s="89"/>
      <c r="S2417" s="89"/>
      <c r="T2417" s="89"/>
      <c r="U2417" s="89"/>
      <c r="V2417" s="89"/>
      <c r="W2417" s="93"/>
      <c r="X2417" s="89"/>
      <c r="Y2417" s="89"/>
      <c r="Z2417" s="89"/>
      <c r="AA2417" s="89"/>
      <c r="AB2417" s="89"/>
      <c r="AC2417" s="89"/>
      <c r="AD2417" s="89"/>
      <c r="AE2417" s="89"/>
      <c r="AF2417" s="89"/>
      <c r="AG2417" s="89"/>
      <c r="AH2417" s="89"/>
      <c r="AI2417" s="89"/>
      <c r="AJ2417" s="89"/>
      <c r="AK2417" s="89"/>
      <c r="AL2417" s="89"/>
      <c r="AM2417" s="89"/>
      <c r="AN2417" s="89"/>
      <c r="AO2417" s="90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7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47"/>
      <c r="BJ2417" s="47"/>
      <c r="BK2417" s="47"/>
      <c r="BL2417" s="47"/>
      <c r="BM2417" s="47"/>
    </row>
    <row r="2418" spans="1:65" s="57" customFormat="1" ht="8.4499999999999993" customHeight="1" thickBot="1" x14ac:dyDescent="0.3">
      <c r="A2418" s="123"/>
      <c r="B2418" s="124"/>
      <c r="C2418" s="124"/>
      <c r="D2418" s="124"/>
      <c r="E2418" s="125"/>
      <c r="F2418" s="94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6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7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7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47"/>
      <c r="BJ2418" s="47"/>
      <c r="BK2418" s="47"/>
      <c r="BL2418" s="47"/>
      <c r="BM2418" s="47"/>
    </row>
    <row r="2419" spans="1:65" s="57" customFormat="1" ht="8.4499999999999993" customHeight="1" x14ac:dyDescent="0.25">
      <c r="A2419" s="120">
        <f>A2416+1</f>
        <v>793</v>
      </c>
      <c r="B2419" s="121"/>
      <c r="C2419" s="121"/>
      <c r="D2419" s="121"/>
      <c r="E2419" s="122"/>
      <c r="F2419" s="98"/>
      <c r="G2419" s="99"/>
      <c r="H2419" s="99"/>
      <c r="I2419" s="99"/>
      <c r="J2419" s="99"/>
      <c r="K2419" s="99"/>
      <c r="L2419" s="99"/>
      <c r="M2419" s="99"/>
      <c r="N2419" s="99"/>
      <c r="O2419" s="99"/>
      <c r="P2419" s="100"/>
      <c r="Q2419" s="100"/>
      <c r="R2419" s="100"/>
      <c r="S2419" s="100"/>
      <c r="T2419" s="101"/>
      <c r="U2419" s="101"/>
      <c r="V2419" s="102"/>
      <c r="W2419" s="103"/>
      <c r="X2419" s="104"/>
      <c r="Y2419" s="102"/>
      <c r="Z2419" s="102"/>
      <c r="AA2419" s="102"/>
      <c r="AB2419" s="100"/>
      <c r="AC2419" s="100"/>
      <c r="AD2419" s="100"/>
      <c r="AE2419" s="100"/>
      <c r="AF2419" s="100"/>
      <c r="AG2419" s="100"/>
      <c r="AH2419" s="100"/>
      <c r="AI2419" s="100"/>
      <c r="AJ2419" s="100"/>
      <c r="AK2419" s="100"/>
      <c r="AL2419" s="100"/>
      <c r="AM2419" s="100"/>
      <c r="AN2419" s="100"/>
      <c r="AO2419" s="105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7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47"/>
      <c r="BJ2419" s="47"/>
      <c r="BK2419" s="47"/>
      <c r="BL2419" s="47"/>
      <c r="BM2419" s="47"/>
    </row>
    <row r="2420" spans="1:65" s="57" customFormat="1" ht="8.4499999999999993" customHeight="1" x14ac:dyDescent="0.25">
      <c r="A2420" s="120"/>
      <c r="B2420" s="121"/>
      <c r="C2420" s="121"/>
      <c r="D2420" s="121"/>
      <c r="E2420" s="122"/>
      <c r="F2420" s="92"/>
      <c r="G2420" s="89"/>
      <c r="H2420" s="89"/>
      <c r="I2420" s="89"/>
      <c r="J2420" s="89"/>
      <c r="K2420" s="89"/>
      <c r="L2420" s="89"/>
      <c r="M2420" s="89"/>
      <c r="N2420" s="89"/>
      <c r="O2420" s="89"/>
      <c r="P2420" s="89"/>
      <c r="Q2420" s="89"/>
      <c r="R2420" s="89"/>
      <c r="S2420" s="89"/>
      <c r="T2420" s="89"/>
      <c r="U2420" s="89"/>
      <c r="V2420" s="89"/>
      <c r="W2420" s="93"/>
      <c r="X2420" s="89"/>
      <c r="Y2420" s="89"/>
      <c r="Z2420" s="89"/>
      <c r="AA2420" s="89"/>
      <c r="AB2420" s="89"/>
      <c r="AC2420" s="89"/>
      <c r="AD2420" s="89"/>
      <c r="AE2420" s="89"/>
      <c r="AF2420" s="89"/>
      <c r="AG2420" s="89"/>
      <c r="AH2420" s="89"/>
      <c r="AI2420" s="89"/>
      <c r="AJ2420" s="89"/>
      <c r="AK2420" s="89"/>
      <c r="AL2420" s="89"/>
      <c r="AM2420" s="89"/>
      <c r="AN2420" s="89"/>
      <c r="AO2420" s="90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7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47"/>
      <c r="BJ2420" s="47"/>
      <c r="BK2420" s="47"/>
      <c r="BL2420" s="47"/>
      <c r="BM2420" s="47"/>
    </row>
    <row r="2421" spans="1:65" s="57" customFormat="1" ht="8.4499999999999993" customHeight="1" thickBot="1" x14ac:dyDescent="0.3">
      <c r="A2421" s="120"/>
      <c r="B2421" s="121"/>
      <c r="C2421" s="121"/>
      <c r="D2421" s="121"/>
      <c r="E2421" s="122"/>
      <c r="F2421" s="94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6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7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7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47"/>
      <c r="BJ2421" s="47"/>
      <c r="BK2421" s="47"/>
      <c r="BL2421" s="47"/>
      <c r="BM2421" s="47"/>
    </row>
    <row r="2422" spans="1:65" s="57" customFormat="1" ht="8.4499999999999993" customHeight="1" x14ac:dyDescent="0.25">
      <c r="A2422" s="123">
        <f>A2419+1</f>
        <v>794</v>
      </c>
      <c r="B2422" s="124"/>
      <c r="C2422" s="124"/>
      <c r="D2422" s="124"/>
      <c r="E2422" s="125"/>
      <c r="F2422" s="98"/>
      <c r="G2422" s="99"/>
      <c r="H2422" s="99"/>
      <c r="I2422" s="99"/>
      <c r="J2422" s="99"/>
      <c r="K2422" s="99"/>
      <c r="L2422" s="99"/>
      <c r="M2422" s="99"/>
      <c r="N2422" s="99"/>
      <c r="O2422" s="99"/>
      <c r="P2422" s="100"/>
      <c r="Q2422" s="100"/>
      <c r="R2422" s="100"/>
      <c r="S2422" s="100"/>
      <c r="T2422" s="101"/>
      <c r="U2422" s="101"/>
      <c r="V2422" s="102"/>
      <c r="W2422" s="103"/>
      <c r="X2422" s="104"/>
      <c r="Y2422" s="102"/>
      <c r="Z2422" s="102"/>
      <c r="AA2422" s="102"/>
      <c r="AB2422" s="100"/>
      <c r="AC2422" s="100"/>
      <c r="AD2422" s="100"/>
      <c r="AE2422" s="100"/>
      <c r="AF2422" s="100"/>
      <c r="AG2422" s="100"/>
      <c r="AH2422" s="100"/>
      <c r="AI2422" s="100"/>
      <c r="AJ2422" s="100"/>
      <c r="AK2422" s="100"/>
      <c r="AL2422" s="100"/>
      <c r="AM2422" s="100"/>
      <c r="AN2422" s="100"/>
      <c r="AO2422" s="105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7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47"/>
      <c r="BJ2422" s="47"/>
      <c r="BK2422" s="47"/>
      <c r="BL2422" s="47"/>
      <c r="BM2422" s="47"/>
    </row>
    <row r="2423" spans="1:65" s="57" customFormat="1" ht="8.4499999999999993" customHeight="1" x14ac:dyDescent="0.25">
      <c r="A2423" s="123"/>
      <c r="B2423" s="124"/>
      <c r="C2423" s="124"/>
      <c r="D2423" s="124"/>
      <c r="E2423" s="125"/>
      <c r="F2423" s="92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89"/>
      <c r="S2423" s="89"/>
      <c r="T2423" s="89"/>
      <c r="U2423" s="89"/>
      <c r="V2423" s="89"/>
      <c r="W2423" s="93"/>
      <c r="X2423" s="89"/>
      <c r="Y2423" s="89"/>
      <c r="Z2423" s="89"/>
      <c r="AA2423" s="89"/>
      <c r="AB2423" s="89"/>
      <c r="AC2423" s="89"/>
      <c r="AD2423" s="89"/>
      <c r="AE2423" s="89"/>
      <c r="AF2423" s="89"/>
      <c r="AG2423" s="89"/>
      <c r="AH2423" s="89"/>
      <c r="AI2423" s="89"/>
      <c r="AJ2423" s="89"/>
      <c r="AK2423" s="89"/>
      <c r="AL2423" s="89"/>
      <c r="AM2423" s="89"/>
      <c r="AN2423" s="89"/>
      <c r="AO2423" s="90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7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47"/>
      <c r="BJ2423" s="47"/>
      <c r="BK2423" s="47"/>
      <c r="BL2423" s="47"/>
      <c r="BM2423" s="47"/>
    </row>
    <row r="2424" spans="1:65" s="57" customFormat="1" ht="8.4499999999999993" customHeight="1" thickBot="1" x14ac:dyDescent="0.3">
      <c r="A2424" s="123"/>
      <c r="B2424" s="124"/>
      <c r="C2424" s="124"/>
      <c r="D2424" s="124"/>
      <c r="E2424" s="125"/>
      <c r="F2424" s="94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6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7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7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47"/>
      <c r="BJ2424" s="47"/>
      <c r="BK2424" s="47"/>
      <c r="BL2424" s="47"/>
      <c r="BM2424" s="47"/>
    </row>
    <row r="2425" spans="1:65" s="57" customFormat="1" ht="8.4499999999999993" customHeight="1" x14ac:dyDescent="0.25">
      <c r="A2425" s="123">
        <f>A2422+1</f>
        <v>795</v>
      </c>
      <c r="B2425" s="124"/>
      <c r="C2425" s="124"/>
      <c r="D2425" s="124"/>
      <c r="E2425" s="125"/>
      <c r="F2425" s="98"/>
      <c r="G2425" s="99"/>
      <c r="H2425" s="99"/>
      <c r="I2425" s="99"/>
      <c r="J2425" s="99"/>
      <c r="K2425" s="99"/>
      <c r="L2425" s="99"/>
      <c r="M2425" s="99"/>
      <c r="N2425" s="99"/>
      <c r="O2425" s="99"/>
      <c r="P2425" s="100"/>
      <c r="Q2425" s="100"/>
      <c r="R2425" s="100"/>
      <c r="S2425" s="100"/>
      <c r="T2425" s="101"/>
      <c r="U2425" s="101"/>
      <c r="V2425" s="102"/>
      <c r="W2425" s="103"/>
      <c r="X2425" s="104"/>
      <c r="Y2425" s="102"/>
      <c r="Z2425" s="102"/>
      <c r="AA2425" s="102"/>
      <c r="AB2425" s="100"/>
      <c r="AC2425" s="100"/>
      <c r="AD2425" s="100"/>
      <c r="AE2425" s="100"/>
      <c r="AF2425" s="100"/>
      <c r="AG2425" s="100"/>
      <c r="AH2425" s="100"/>
      <c r="AI2425" s="100"/>
      <c r="AJ2425" s="100"/>
      <c r="AK2425" s="100"/>
      <c r="AL2425" s="100"/>
      <c r="AM2425" s="100"/>
      <c r="AN2425" s="100"/>
      <c r="AO2425" s="105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7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47"/>
      <c r="BJ2425" s="47"/>
      <c r="BK2425" s="47"/>
      <c r="BL2425" s="47"/>
      <c r="BM2425" s="47"/>
    </row>
    <row r="2426" spans="1:65" s="57" customFormat="1" ht="8.4499999999999993" customHeight="1" x14ac:dyDescent="0.25">
      <c r="A2426" s="123"/>
      <c r="B2426" s="124"/>
      <c r="C2426" s="124"/>
      <c r="D2426" s="124"/>
      <c r="E2426" s="125"/>
      <c r="F2426" s="92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  <c r="T2426" s="89"/>
      <c r="U2426" s="89"/>
      <c r="V2426" s="89"/>
      <c r="W2426" s="93"/>
      <c r="X2426" s="89"/>
      <c r="Y2426" s="89"/>
      <c r="Z2426" s="89"/>
      <c r="AA2426" s="89"/>
      <c r="AB2426" s="89"/>
      <c r="AC2426" s="89"/>
      <c r="AD2426" s="89"/>
      <c r="AE2426" s="89"/>
      <c r="AF2426" s="89"/>
      <c r="AG2426" s="89"/>
      <c r="AH2426" s="89"/>
      <c r="AI2426" s="89"/>
      <c r="AJ2426" s="89"/>
      <c r="AK2426" s="89"/>
      <c r="AL2426" s="89"/>
      <c r="AM2426" s="89"/>
      <c r="AN2426" s="89"/>
      <c r="AO2426" s="90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7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47"/>
      <c r="BJ2426" s="47"/>
      <c r="BK2426" s="47"/>
      <c r="BL2426" s="47"/>
      <c r="BM2426" s="47"/>
    </row>
    <row r="2427" spans="1:65" s="57" customFormat="1" ht="8.4499999999999993" customHeight="1" thickBot="1" x14ac:dyDescent="0.3">
      <c r="A2427" s="123"/>
      <c r="B2427" s="124"/>
      <c r="C2427" s="124"/>
      <c r="D2427" s="124"/>
      <c r="E2427" s="125"/>
      <c r="F2427" s="94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6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7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7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47"/>
      <c r="BJ2427" s="47"/>
      <c r="BK2427" s="47"/>
      <c r="BL2427" s="47"/>
      <c r="BM2427" s="47"/>
    </row>
    <row r="2428" spans="1:65" s="57" customFormat="1" ht="8.4499999999999993" customHeight="1" x14ac:dyDescent="0.25">
      <c r="A2428" s="123">
        <f>A2425+1</f>
        <v>796</v>
      </c>
      <c r="B2428" s="124"/>
      <c r="C2428" s="124"/>
      <c r="D2428" s="124"/>
      <c r="E2428" s="125"/>
      <c r="F2428" s="98"/>
      <c r="G2428" s="99"/>
      <c r="H2428" s="99"/>
      <c r="I2428" s="99"/>
      <c r="J2428" s="99"/>
      <c r="K2428" s="99"/>
      <c r="L2428" s="99"/>
      <c r="M2428" s="99"/>
      <c r="N2428" s="99"/>
      <c r="O2428" s="99"/>
      <c r="P2428" s="100"/>
      <c r="Q2428" s="100"/>
      <c r="R2428" s="100"/>
      <c r="S2428" s="100"/>
      <c r="T2428" s="101"/>
      <c r="U2428" s="101"/>
      <c r="V2428" s="102"/>
      <c r="W2428" s="103"/>
      <c r="X2428" s="104"/>
      <c r="Y2428" s="102"/>
      <c r="Z2428" s="102"/>
      <c r="AA2428" s="102"/>
      <c r="AB2428" s="100"/>
      <c r="AC2428" s="100"/>
      <c r="AD2428" s="100"/>
      <c r="AE2428" s="100"/>
      <c r="AF2428" s="100"/>
      <c r="AG2428" s="100"/>
      <c r="AH2428" s="100"/>
      <c r="AI2428" s="100"/>
      <c r="AJ2428" s="100"/>
      <c r="AK2428" s="100"/>
      <c r="AL2428" s="100"/>
      <c r="AM2428" s="100"/>
      <c r="AN2428" s="100"/>
      <c r="AO2428" s="105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7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47"/>
      <c r="BJ2428" s="47"/>
      <c r="BK2428" s="47"/>
      <c r="BL2428" s="47"/>
      <c r="BM2428" s="47"/>
    </row>
    <row r="2429" spans="1:65" s="57" customFormat="1" ht="8.4499999999999993" customHeight="1" x14ac:dyDescent="0.25">
      <c r="A2429" s="123"/>
      <c r="B2429" s="124"/>
      <c r="C2429" s="124"/>
      <c r="D2429" s="124"/>
      <c r="E2429" s="125"/>
      <c r="F2429" s="92"/>
      <c r="G2429" s="89"/>
      <c r="H2429" s="89"/>
      <c r="I2429" s="89"/>
      <c r="J2429" s="89"/>
      <c r="K2429" s="89"/>
      <c r="L2429" s="89"/>
      <c r="M2429" s="89"/>
      <c r="N2429" s="89"/>
      <c r="O2429" s="89"/>
      <c r="P2429" s="89"/>
      <c r="Q2429" s="89"/>
      <c r="R2429" s="89"/>
      <c r="S2429" s="89"/>
      <c r="T2429" s="89"/>
      <c r="U2429" s="89"/>
      <c r="V2429" s="89"/>
      <c r="W2429" s="93"/>
      <c r="X2429" s="89"/>
      <c r="Y2429" s="89"/>
      <c r="Z2429" s="89"/>
      <c r="AA2429" s="89"/>
      <c r="AB2429" s="89"/>
      <c r="AC2429" s="89"/>
      <c r="AD2429" s="89"/>
      <c r="AE2429" s="89"/>
      <c r="AF2429" s="89"/>
      <c r="AG2429" s="89"/>
      <c r="AH2429" s="89"/>
      <c r="AI2429" s="89"/>
      <c r="AJ2429" s="89"/>
      <c r="AK2429" s="89"/>
      <c r="AL2429" s="89"/>
      <c r="AM2429" s="89"/>
      <c r="AN2429" s="89"/>
      <c r="AO2429" s="90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7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47"/>
      <c r="BJ2429" s="47"/>
      <c r="BK2429" s="47"/>
      <c r="BL2429" s="47"/>
      <c r="BM2429" s="47"/>
    </row>
    <row r="2430" spans="1:65" s="57" customFormat="1" ht="8.4499999999999993" customHeight="1" thickBot="1" x14ac:dyDescent="0.3">
      <c r="A2430" s="132"/>
      <c r="B2430" s="133"/>
      <c r="C2430" s="133"/>
      <c r="D2430" s="133"/>
      <c r="E2430" s="134"/>
      <c r="F2430" s="94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6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7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7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47"/>
      <c r="BJ2430" s="47"/>
      <c r="BK2430" s="47"/>
      <c r="BL2430" s="47"/>
      <c r="BM2430" s="47"/>
    </row>
    <row r="2431" spans="1:65" s="57" customFormat="1" ht="8.4499999999999993" customHeight="1" thickBot="1" x14ac:dyDescent="0.3">
      <c r="A2431" s="3"/>
      <c r="B2431" s="91"/>
      <c r="C2431" s="47"/>
      <c r="D2431" s="47"/>
      <c r="E2431" s="47"/>
      <c r="F2431" s="47"/>
      <c r="G2431" s="47"/>
      <c r="H2431" s="47"/>
      <c r="I2431" s="47"/>
      <c r="J2431" s="47"/>
      <c r="K2431" s="47"/>
      <c r="L2431" s="47"/>
      <c r="M2431" s="47"/>
      <c r="N2431" s="47"/>
      <c r="O2431" s="47"/>
      <c r="P2431" s="47"/>
      <c r="Q2431" s="47"/>
      <c r="R2431" s="47"/>
      <c r="S2431" s="47"/>
      <c r="T2431" s="47"/>
      <c r="U2431" s="47"/>
      <c r="V2431" s="47"/>
      <c r="W2431" s="47"/>
      <c r="X2431" s="47"/>
      <c r="Y2431" s="47"/>
      <c r="Z2431" s="47"/>
      <c r="AA2431" s="47"/>
      <c r="AB2431" s="47"/>
      <c r="AC2431" s="47"/>
      <c r="AD2431" s="47"/>
      <c r="AE2431" s="47"/>
      <c r="AF2431" s="47"/>
      <c r="AG2431" s="47"/>
      <c r="AH2431" s="47"/>
      <c r="AI2431" s="47"/>
      <c r="AJ2431" s="47"/>
      <c r="AK2431" s="47"/>
      <c r="AL2431" s="47"/>
      <c r="AM2431" s="47"/>
      <c r="AN2431" s="47"/>
      <c r="AO2431" s="47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7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47"/>
      <c r="BJ2431" s="47"/>
      <c r="BK2431" s="47"/>
      <c r="BL2431" s="47"/>
      <c r="BM2431" s="47"/>
    </row>
    <row r="2432" spans="1:65" s="57" customFormat="1" ht="8.4499999999999993" customHeight="1" x14ac:dyDescent="0.25">
      <c r="A2432" s="135">
        <f>A2428+1</f>
        <v>797</v>
      </c>
      <c r="B2432" s="136"/>
      <c r="C2432" s="136"/>
      <c r="D2432" s="136"/>
      <c r="E2432" s="137"/>
      <c r="F2432" s="98"/>
      <c r="G2432" s="99"/>
      <c r="H2432" s="99"/>
      <c r="I2432" s="99"/>
      <c r="J2432" s="99"/>
      <c r="K2432" s="99"/>
      <c r="L2432" s="99"/>
      <c r="M2432" s="99"/>
      <c r="N2432" s="99"/>
      <c r="O2432" s="99"/>
      <c r="P2432" s="100"/>
      <c r="Q2432" s="100"/>
      <c r="R2432" s="100"/>
      <c r="S2432" s="100"/>
      <c r="T2432" s="101"/>
      <c r="U2432" s="101"/>
      <c r="V2432" s="102"/>
      <c r="W2432" s="103"/>
      <c r="X2432" s="104"/>
      <c r="Y2432" s="102"/>
      <c r="Z2432" s="102"/>
      <c r="AA2432" s="102"/>
      <c r="AB2432" s="100"/>
      <c r="AC2432" s="100"/>
      <c r="AD2432" s="100"/>
      <c r="AE2432" s="100"/>
      <c r="AF2432" s="100"/>
      <c r="AG2432" s="100"/>
      <c r="AH2432" s="100"/>
      <c r="AI2432" s="100"/>
      <c r="AJ2432" s="100"/>
      <c r="AK2432" s="100"/>
      <c r="AL2432" s="100"/>
      <c r="AM2432" s="100"/>
      <c r="AN2432" s="100"/>
      <c r="AO2432" s="105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7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47"/>
      <c r="BJ2432" s="47"/>
      <c r="BK2432" s="47"/>
      <c r="BL2432" s="47"/>
      <c r="BM2432" s="47"/>
    </row>
    <row r="2433" spans="1:65" s="57" customFormat="1" ht="8.4499999999999993" customHeight="1" x14ac:dyDescent="0.25">
      <c r="A2433" s="120"/>
      <c r="B2433" s="121"/>
      <c r="C2433" s="121"/>
      <c r="D2433" s="121"/>
      <c r="E2433" s="122"/>
      <c r="F2433" s="92"/>
      <c r="G2433" s="89"/>
      <c r="H2433" s="89"/>
      <c r="I2433" s="89"/>
      <c r="J2433" s="89"/>
      <c r="K2433" s="89"/>
      <c r="L2433" s="89"/>
      <c r="M2433" s="89"/>
      <c r="N2433" s="89"/>
      <c r="O2433" s="89"/>
      <c r="P2433" s="89"/>
      <c r="Q2433" s="89"/>
      <c r="R2433" s="89"/>
      <c r="S2433" s="89"/>
      <c r="T2433" s="89"/>
      <c r="U2433" s="89"/>
      <c r="V2433" s="89"/>
      <c r="W2433" s="93"/>
      <c r="X2433" s="89"/>
      <c r="Y2433" s="89"/>
      <c r="Z2433" s="89"/>
      <c r="AA2433" s="89"/>
      <c r="AB2433" s="89"/>
      <c r="AC2433" s="89"/>
      <c r="AD2433" s="89"/>
      <c r="AE2433" s="89"/>
      <c r="AF2433" s="89"/>
      <c r="AG2433" s="89"/>
      <c r="AH2433" s="89"/>
      <c r="AI2433" s="89"/>
      <c r="AJ2433" s="89"/>
      <c r="AK2433" s="89"/>
      <c r="AL2433" s="89"/>
      <c r="AM2433" s="89"/>
      <c r="AN2433" s="89"/>
      <c r="AO2433" s="90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7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47"/>
      <c r="BJ2433" s="47"/>
      <c r="BK2433" s="47"/>
      <c r="BL2433" s="47"/>
      <c r="BM2433" s="47"/>
    </row>
    <row r="2434" spans="1:65" s="57" customFormat="1" ht="8.4499999999999993" customHeight="1" thickBot="1" x14ac:dyDescent="0.3">
      <c r="A2434" s="120"/>
      <c r="B2434" s="121"/>
      <c r="C2434" s="121"/>
      <c r="D2434" s="121"/>
      <c r="E2434" s="122"/>
      <c r="F2434" s="94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6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7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7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47"/>
      <c r="BJ2434" s="47"/>
      <c r="BK2434" s="47"/>
      <c r="BL2434" s="47"/>
      <c r="BM2434" s="47"/>
    </row>
    <row r="2435" spans="1:65" s="57" customFormat="1" ht="8.4499999999999993" customHeight="1" x14ac:dyDescent="0.25">
      <c r="A2435" s="126">
        <f>A2432+1</f>
        <v>798</v>
      </c>
      <c r="B2435" s="127"/>
      <c r="C2435" s="127"/>
      <c r="D2435" s="127"/>
      <c r="E2435" s="128"/>
      <c r="F2435" s="98"/>
      <c r="G2435" s="99"/>
      <c r="H2435" s="99"/>
      <c r="I2435" s="99"/>
      <c r="J2435" s="99"/>
      <c r="K2435" s="99"/>
      <c r="L2435" s="99"/>
      <c r="M2435" s="99"/>
      <c r="N2435" s="99"/>
      <c r="O2435" s="99"/>
      <c r="P2435" s="100"/>
      <c r="Q2435" s="100"/>
      <c r="R2435" s="100"/>
      <c r="S2435" s="100"/>
      <c r="T2435" s="101"/>
      <c r="U2435" s="101"/>
      <c r="V2435" s="102"/>
      <c r="W2435" s="103"/>
      <c r="X2435" s="104"/>
      <c r="Y2435" s="102"/>
      <c r="Z2435" s="102"/>
      <c r="AA2435" s="102"/>
      <c r="AB2435" s="100"/>
      <c r="AC2435" s="100"/>
      <c r="AD2435" s="100"/>
      <c r="AE2435" s="100"/>
      <c r="AF2435" s="100"/>
      <c r="AG2435" s="100"/>
      <c r="AH2435" s="100"/>
      <c r="AI2435" s="100"/>
      <c r="AJ2435" s="100"/>
      <c r="AK2435" s="100"/>
      <c r="AL2435" s="100"/>
      <c r="AM2435" s="100"/>
      <c r="AN2435" s="100"/>
      <c r="AO2435" s="105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7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47"/>
      <c r="BJ2435" s="47"/>
      <c r="BK2435" s="47"/>
      <c r="BL2435" s="47"/>
      <c r="BM2435" s="47"/>
    </row>
    <row r="2436" spans="1:65" s="57" customFormat="1" ht="8.4499999999999993" customHeight="1" x14ac:dyDescent="0.25">
      <c r="A2436" s="120"/>
      <c r="B2436" s="121"/>
      <c r="C2436" s="121"/>
      <c r="D2436" s="121"/>
      <c r="E2436" s="122"/>
      <c r="F2436" s="92"/>
      <c r="G2436" s="89"/>
      <c r="H2436" s="89"/>
      <c r="I2436" s="89"/>
      <c r="J2436" s="89"/>
      <c r="K2436" s="89"/>
      <c r="L2436" s="89"/>
      <c r="M2436" s="89"/>
      <c r="N2436" s="89"/>
      <c r="O2436" s="89"/>
      <c r="P2436" s="89"/>
      <c r="Q2436" s="89"/>
      <c r="R2436" s="89"/>
      <c r="S2436" s="89"/>
      <c r="T2436" s="89"/>
      <c r="U2436" s="89"/>
      <c r="V2436" s="89"/>
      <c r="W2436" s="93"/>
      <c r="X2436" s="89"/>
      <c r="Y2436" s="89"/>
      <c r="Z2436" s="89"/>
      <c r="AA2436" s="89"/>
      <c r="AB2436" s="89"/>
      <c r="AC2436" s="89"/>
      <c r="AD2436" s="89"/>
      <c r="AE2436" s="89"/>
      <c r="AF2436" s="89"/>
      <c r="AG2436" s="89"/>
      <c r="AH2436" s="89"/>
      <c r="AI2436" s="89"/>
      <c r="AJ2436" s="89"/>
      <c r="AK2436" s="89"/>
      <c r="AL2436" s="89"/>
      <c r="AM2436" s="89"/>
      <c r="AN2436" s="89"/>
      <c r="AO2436" s="90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7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47"/>
      <c r="BJ2436" s="47"/>
      <c r="BK2436" s="47"/>
      <c r="BL2436" s="47"/>
      <c r="BM2436" s="47"/>
    </row>
    <row r="2437" spans="1:65" s="57" customFormat="1" ht="8.4499999999999993" customHeight="1" thickBot="1" x14ac:dyDescent="0.3">
      <c r="A2437" s="129"/>
      <c r="B2437" s="130"/>
      <c r="C2437" s="130"/>
      <c r="D2437" s="130"/>
      <c r="E2437" s="131"/>
      <c r="F2437" s="94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6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7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7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47"/>
      <c r="BJ2437" s="47"/>
      <c r="BK2437" s="47"/>
      <c r="BL2437" s="47"/>
      <c r="BM2437" s="47"/>
    </row>
    <row r="2438" spans="1:65" s="57" customFormat="1" ht="8.4499999999999993" customHeight="1" x14ac:dyDescent="0.25">
      <c r="A2438" s="126">
        <f>A2435+1</f>
        <v>799</v>
      </c>
      <c r="B2438" s="127"/>
      <c r="C2438" s="127"/>
      <c r="D2438" s="127"/>
      <c r="E2438" s="128"/>
      <c r="F2438" s="98"/>
      <c r="G2438" s="99"/>
      <c r="H2438" s="99"/>
      <c r="I2438" s="99"/>
      <c r="J2438" s="99"/>
      <c r="K2438" s="99"/>
      <c r="L2438" s="99"/>
      <c r="M2438" s="99"/>
      <c r="N2438" s="99"/>
      <c r="O2438" s="99"/>
      <c r="P2438" s="100"/>
      <c r="Q2438" s="100"/>
      <c r="R2438" s="100"/>
      <c r="S2438" s="100"/>
      <c r="T2438" s="101"/>
      <c r="U2438" s="101"/>
      <c r="V2438" s="102"/>
      <c r="W2438" s="103"/>
      <c r="X2438" s="104"/>
      <c r="Y2438" s="102"/>
      <c r="Z2438" s="102"/>
      <c r="AA2438" s="102"/>
      <c r="AB2438" s="100"/>
      <c r="AC2438" s="100"/>
      <c r="AD2438" s="100"/>
      <c r="AE2438" s="100"/>
      <c r="AF2438" s="100"/>
      <c r="AG2438" s="100"/>
      <c r="AH2438" s="100"/>
      <c r="AI2438" s="100"/>
      <c r="AJ2438" s="100"/>
      <c r="AK2438" s="100"/>
      <c r="AL2438" s="100"/>
      <c r="AM2438" s="100"/>
      <c r="AN2438" s="100"/>
      <c r="AO2438" s="105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7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47"/>
      <c r="BJ2438" s="47"/>
      <c r="BK2438" s="47"/>
      <c r="BL2438" s="47"/>
      <c r="BM2438" s="47"/>
    </row>
    <row r="2439" spans="1:65" s="57" customFormat="1" ht="8.4499999999999993" customHeight="1" x14ac:dyDescent="0.25">
      <c r="A2439" s="120"/>
      <c r="B2439" s="121"/>
      <c r="C2439" s="121"/>
      <c r="D2439" s="121"/>
      <c r="E2439" s="122"/>
      <c r="F2439" s="92"/>
      <c r="G2439" s="89"/>
      <c r="H2439" s="89"/>
      <c r="I2439" s="89"/>
      <c r="J2439" s="89"/>
      <c r="K2439" s="89"/>
      <c r="L2439" s="89"/>
      <c r="M2439" s="89"/>
      <c r="N2439" s="89"/>
      <c r="O2439" s="89"/>
      <c r="P2439" s="89"/>
      <c r="Q2439" s="89"/>
      <c r="R2439" s="89"/>
      <c r="S2439" s="89"/>
      <c r="T2439" s="89"/>
      <c r="U2439" s="89"/>
      <c r="V2439" s="89"/>
      <c r="W2439" s="93"/>
      <c r="X2439" s="89"/>
      <c r="Y2439" s="89"/>
      <c r="Z2439" s="89"/>
      <c r="AA2439" s="89"/>
      <c r="AB2439" s="89"/>
      <c r="AC2439" s="89"/>
      <c r="AD2439" s="89"/>
      <c r="AE2439" s="89"/>
      <c r="AF2439" s="89"/>
      <c r="AG2439" s="89"/>
      <c r="AH2439" s="89"/>
      <c r="AI2439" s="89"/>
      <c r="AJ2439" s="89"/>
      <c r="AK2439" s="89"/>
      <c r="AL2439" s="89"/>
      <c r="AM2439" s="89"/>
      <c r="AN2439" s="89"/>
      <c r="AO2439" s="90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7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47"/>
      <c r="BJ2439" s="47"/>
      <c r="BK2439" s="47"/>
      <c r="BL2439" s="47"/>
      <c r="BM2439" s="47"/>
    </row>
    <row r="2440" spans="1:65" s="57" customFormat="1" ht="8.4499999999999993" customHeight="1" thickBot="1" x14ac:dyDescent="0.3">
      <c r="A2440" s="129"/>
      <c r="B2440" s="130"/>
      <c r="C2440" s="130"/>
      <c r="D2440" s="130"/>
      <c r="E2440" s="131"/>
      <c r="F2440" s="94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6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7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7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47"/>
      <c r="BJ2440" s="47"/>
      <c r="BK2440" s="47"/>
      <c r="BL2440" s="47"/>
      <c r="BM2440" s="47"/>
    </row>
    <row r="2441" spans="1:65" s="57" customFormat="1" ht="8.4499999999999993" customHeight="1" x14ac:dyDescent="0.25">
      <c r="A2441" s="126">
        <f>A2438+1</f>
        <v>800</v>
      </c>
      <c r="B2441" s="127"/>
      <c r="C2441" s="127"/>
      <c r="D2441" s="127"/>
      <c r="E2441" s="128"/>
      <c r="F2441" s="98"/>
      <c r="G2441" s="99"/>
      <c r="H2441" s="99"/>
      <c r="I2441" s="99"/>
      <c r="J2441" s="99"/>
      <c r="K2441" s="99"/>
      <c r="L2441" s="99"/>
      <c r="M2441" s="99"/>
      <c r="N2441" s="99"/>
      <c r="O2441" s="99"/>
      <c r="P2441" s="100"/>
      <c r="Q2441" s="100"/>
      <c r="R2441" s="100"/>
      <c r="S2441" s="100"/>
      <c r="T2441" s="101"/>
      <c r="U2441" s="101"/>
      <c r="V2441" s="102"/>
      <c r="W2441" s="103"/>
      <c r="X2441" s="104"/>
      <c r="Y2441" s="102"/>
      <c r="Z2441" s="102"/>
      <c r="AA2441" s="102"/>
      <c r="AB2441" s="100"/>
      <c r="AC2441" s="100"/>
      <c r="AD2441" s="100"/>
      <c r="AE2441" s="100"/>
      <c r="AF2441" s="100"/>
      <c r="AG2441" s="100"/>
      <c r="AH2441" s="100"/>
      <c r="AI2441" s="100"/>
      <c r="AJ2441" s="100"/>
      <c r="AK2441" s="100"/>
      <c r="AL2441" s="100"/>
      <c r="AM2441" s="100"/>
      <c r="AN2441" s="100"/>
      <c r="AO2441" s="105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7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47"/>
      <c r="BJ2441" s="47"/>
      <c r="BK2441" s="47"/>
      <c r="BL2441" s="47"/>
      <c r="BM2441" s="47"/>
    </row>
    <row r="2442" spans="1:65" s="57" customFormat="1" ht="8.4499999999999993" customHeight="1" x14ac:dyDescent="0.25">
      <c r="A2442" s="120"/>
      <c r="B2442" s="121"/>
      <c r="C2442" s="121"/>
      <c r="D2442" s="121"/>
      <c r="E2442" s="122"/>
      <c r="F2442" s="92"/>
      <c r="G2442" s="89"/>
      <c r="H2442" s="89"/>
      <c r="I2442" s="89"/>
      <c r="J2442" s="89"/>
      <c r="K2442" s="89"/>
      <c r="L2442" s="89"/>
      <c r="M2442" s="89"/>
      <c r="N2442" s="89"/>
      <c r="O2442" s="89"/>
      <c r="P2442" s="89"/>
      <c r="Q2442" s="89"/>
      <c r="R2442" s="89"/>
      <c r="S2442" s="89"/>
      <c r="T2442" s="89"/>
      <c r="U2442" s="89"/>
      <c r="V2442" s="89"/>
      <c r="W2442" s="93"/>
      <c r="X2442" s="89"/>
      <c r="Y2442" s="89"/>
      <c r="Z2442" s="89"/>
      <c r="AA2442" s="89"/>
      <c r="AB2442" s="89"/>
      <c r="AC2442" s="89"/>
      <c r="AD2442" s="89"/>
      <c r="AE2442" s="89"/>
      <c r="AF2442" s="89"/>
      <c r="AG2442" s="89"/>
      <c r="AH2442" s="89"/>
      <c r="AI2442" s="89"/>
      <c r="AJ2442" s="89"/>
      <c r="AK2442" s="89"/>
      <c r="AL2442" s="89"/>
      <c r="AM2442" s="89"/>
      <c r="AN2442" s="89"/>
      <c r="AO2442" s="90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7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47"/>
      <c r="BJ2442" s="47"/>
      <c r="BK2442" s="47"/>
      <c r="BL2442" s="47"/>
      <c r="BM2442" s="47"/>
    </row>
    <row r="2443" spans="1:65" s="57" customFormat="1" ht="8.4499999999999993" customHeight="1" thickBot="1" x14ac:dyDescent="0.3">
      <c r="A2443" s="129"/>
      <c r="B2443" s="130"/>
      <c r="C2443" s="130"/>
      <c r="D2443" s="130"/>
      <c r="E2443" s="131"/>
      <c r="F2443" s="94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6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7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7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47"/>
      <c r="BJ2443" s="47"/>
      <c r="BK2443" s="47"/>
      <c r="BL2443" s="47"/>
      <c r="BM2443" s="47"/>
    </row>
    <row r="2444" spans="1:65" s="57" customFormat="1" ht="8.4499999999999993" customHeight="1" x14ac:dyDescent="0.25">
      <c r="A2444" s="126">
        <f>A2441+1</f>
        <v>801</v>
      </c>
      <c r="B2444" s="127"/>
      <c r="C2444" s="127"/>
      <c r="D2444" s="127"/>
      <c r="E2444" s="128"/>
      <c r="F2444" s="98"/>
      <c r="G2444" s="99"/>
      <c r="H2444" s="99"/>
      <c r="I2444" s="99"/>
      <c r="J2444" s="99"/>
      <c r="K2444" s="99"/>
      <c r="L2444" s="99"/>
      <c r="M2444" s="99"/>
      <c r="N2444" s="99"/>
      <c r="O2444" s="99"/>
      <c r="P2444" s="100"/>
      <c r="Q2444" s="100"/>
      <c r="R2444" s="100"/>
      <c r="S2444" s="100"/>
      <c r="T2444" s="101"/>
      <c r="U2444" s="101"/>
      <c r="V2444" s="102"/>
      <c r="W2444" s="103"/>
      <c r="X2444" s="104"/>
      <c r="Y2444" s="102"/>
      <c r="Z2444" s="102"/>
      <c r="AA2444" s="102"/>
      <c r="AB2444" s="100"/>
      <c r="AC2444" s="100"/>
      <c r="AD2444" s="100"/>
      <c r="AE2444" s="100"/>
      <c r="AF2444" s="100"/>
      <c r="AG2444" s="100"/>
      <c r="AH2444" s="100"/>
      <c r="AI2444" s="100"/>
      <c r="AJ2444" s="100"/>
      <c r="AK2444" s="100"/>
      <c r="AL2444" s="100"/>
      <c r="AM2444" s="100"/>
      <c r="AN2444" s="100"/>
      <c r="AO2444" s="105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7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47"/>
      <c r="BJ2444" s="47"/>
      <c r="BK2444" s="47"/>
      <c r="BL2444" s="47"/>
      <c r="BM2444" s="47"/>
    </row>
    <row r="2445" spans="1:65" s="57" customFormat="1" ht="8.4499999999999993" customHeight="1" x14ac:dyDescent="0.25">
      <c r="A2445" s="120"/>
      <c r="B2445" s="121"/>
      <c r="C2445" s="121"/>
      <c r="D2445" s="121"/>
      <c r="E2445" s="122"/>
      <c r="F2445" s="92"/>
      <c r="G2445" s="89"/>
      <c r="H2445" s="89"/>
      <c r="I2445" s="89"/>
      <c r="J2445" s="89"/>
      <c r="K2445" s="89"/>
      <c r="L2445" s="89"/>
      <c r="M2445" s="89"/>
      <c r="N2445" s="89"/>
      <c r="O2445" s="89"/>
      <c r="P2445" s="89"/>
      <c r="Q2445" s="89"/>
      <c r="R2445" s="89"/>
      <c r="S2445" s="89"/>
      <c r="T2445" s="89"/>
      <c r="U2445" s="89"/>
      <c r="V2445" s="89"/>
      <c r="W2445" s="93"/>
      <c r="X2445" s="89"/>
      <c r="Y2445" s="89"/>
      <c r="Z2445" s="89"/>
      <c r="AA2445" s="89"/>
      <c r="AB2445" s="89"/>
      <c r="AC2445" s="89"/>
      <c r="AD2445" s="89"/>
      <c r="AE2445" s="89"/>
      <c r="AF2445" s="89"/>
      <c r="AG2445" s="89"/>
      <c r="AH2445" s="89"/>
      <c r="AI2445" s="89"/>
      <c r="AJ2445" s="89"/>
      <c r="AK2445" s="89"/>
      <c r="AL2445" s="89"/>
      <c r="AM2445" s="89"/>
      <c r="AN2445" s="89"/>
      <c r="AO2445" s="90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7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47"/>
      <c r="BJ2445" s="47"/>
      <c r="BK2445" s="47"/>
      <c r="BL2445" s="47"/>
      <c r="BM2445" s="47"/>
    </row>
    <row r="2446" spans="1:65" s="57" customFormat="1" ht="8.4499999999999993" customHeight="1" thickBot="1" x14ac:dyDescent="0.3">
      <c r="A2446" s="129"/>
      <c r="B2446" s="130"/>
      <c r="C2446" s="130"/>
      <c r="D2446" s="130"/>
      <c r="E2446" s="131"/>
      <c r="F2446" s="94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6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7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7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47"/>
      <c r="BJ2446" s="47"/>
      <c r="BK2446" s="47"/>
      <c r="BL2446" s="47"/>
      <c r="BM2446" s="47"/>
    </row>
    <row r="2447" spans="1:65" s="57" customFormat="1" ht="8.4499999999999993" customHeight="1" x14ac:dyDescent="0.25">
      <c r="A2447" s="126">
        <f>A2444+1</f>
        <v>802</v>
      </c>
      <c r="B2447" s="127"/>
      <c r="C2447" s="127"/>
      <c r="D2447" s="127"/>
      <c r="E2447" s="128"/>
      <c r="F2447" s="98"/>
      <c r="G2447" s="99"/>
      <c r="H2447" s="99"/>
      <c r="I2447" s="99"/>
      <c r="J2447" s="99"/>
      <c r="K2447" s="99"/>
      <c r="L2447" s="99"/>
      <c r="M2447" s="99"/>
      <c r="N2447" s="99"/>
      <c r="O2447" s="99"/>
      <c r="P2447" s="100"/>
      <c r="Q2447" s="100"/>
      <c r="R2447" s="100"/>
      <c r="S2447" s="100"/>
      <c r="T2447" s="101"/>
      <c r="U2447" s="101"/>
      <c r="V2447" s="102"/>
      <c r="W2447" s="103"/>
      <c r="X2447" s="104"/>
      <c r="Y2447" s="102"/>
      <c r="Z2447" s="102"/>
      <c r="AA2447" s="102"/>
      <c r="AB2447" s="100"/>
      <c r="AC2447" s="100"/>
      <c r="AD2447" s="100"/>
      <c r="AE2447" s="100"/>
      <c r="AF2447" s="100"/>
      <c r="AG2447" s="100"/>
      <c r="AH2447" s="100"/>
      <c r="AI2447" s="100"/>
      <c r="AJ2447" s="100"/>
      <c r="AK2447" s="100"/>
      <c r="AL2447" s="100"/>
      <c r="AM2447" s="100"/>
      <c r="AN2447" s="100"/>
      <c r="AO2447" s="105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7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47"/>
      <c r="BJ2447" s="47"/>
      <c r="BK2447" s="47"/>
      <c r="BL2447" s="47"/>
      <c r="BM2447" s="47"/>
    </row>
    <row r="2448" spans="1:65" s="57" customFormat="1" ht="8.4499999999999993" customHeight="1" x14ac:dyDescent="0.25">
      <c r="A2448" s="120"/>
      <c r="B2448" s="121"/>
      <c r="C2448" s="121"/>
      <c r="D2448" s="121"/>
      <c r="E2448" s="122"/>
      <c r="F2448" s="92"/>
      <c r="G2448" s="89"/>
      <c r="H2448" s="89"/>
      <c r="I2448" s="89"/>
      <c r="J2448" s="89"/>
      <c r="K2448" s="89"/>
      <c r="L2448" s="89"/>
      <c r="M2448" s="89"/>
      <c r="N2448" s="89"/>
      <c r="O2448" s="89"/>
      <c r="P2448" s="89"/>
      <c r="Q2448" s="89"/>
      <c r="R2448" s="89"/>
      <c r="S2448" s="89"/>
      <c r="T2448" s="89"/>
      <c r="U2448" s="89"/>
      <c r="V2448" s="89"/>
      <c r="W2448" s="93"/>
      <c r="X2448" s="89"/>
      <c r="Y2448" s="89"/>
      <c r="Z2448" s="89"/>
      <c r="AA2448" s="89"/>
      <c r="AB2448" s="89"/>
      <c r="AC2448" s="89"/>
      <c r="AD2448" s="89"/>
      <c r="AE2448" s="89"/>
      <c r="AF2448" s="89"/>
      <c r="AG2448" s="89"/>
      <c r="AH2448" s="89"/>
      <c r="AI2448" s="89"/>
      <c r="AJ2448" s="89"/>
      <c r="AK2448" s="89"/>
      <c r="AL2448" s="89"/>
      <c r="AM2448" s="89"/>
      <c r="AN2448" s="89"/>
      <c r="AO2448" s="90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7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47"/>
      <c r="BJ2448" s="47"/>
      <c r="BK2448" s="47"/>
      <c r="BL2448" s="47"/>
      <c r="BM2448" s="47"/>
    </row>
    <row r="2449" spans="1:65" s="57" customFormat="1" ht="8.4499999999999993" customHeight="1" thickBot="1" x14ac:dyDescent="0.3">
      <c r="A2449" s="129"/>
      <c r="B2449" s="130"/>
      <c r="C2449" s="130"/>
      <c r="D2449" s="130"/>
      <c r="E2449" s="131"/>
      <c r="F2449" s="94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6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7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7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47"/>
      <c r="BJ2449" s="47"/>
      <c r="BK2449" s="47"/>
      <c r="BL2449" s="47"/>
      <c r="BM2449" s="47"/>
    </row>
    <row r="2450" spans="1:65" s="57" customFormat="1" ht="8.4499999999999993" customHeight="1" x14ac:dyDescent="0.25">
      <c r="A2450" s="126">
        <f>A2447+1</f>
        <v>803</v>
      </c>
      <c r="B2450" s="127"/>
      <c r="C2450" s="127"/>
      <c r="D2450" s="127"/>
      <c r="E2450" s="128"/>
      <c r="F2450" s="98"/>
      <c r="G2450" s="99"/>
      <c r="H2450" s="99"/>
      <c r="I2450" s="99"/>
      <c r="J2450" s="99"/>
      <c r="K2450" s="99"/>
      <c r="L2450" s="99"/>
      <c r="M2450" s="99"/>
      <c r="N2450" s="99"/>
      <c r="O2450" s="99"/>
      <c r="P2450" s="100"/>
      <c r="Q2450" s="100"/>
      <c r="R2450" s="100"/>
      <c r="S2450" s="100"/>
      <c r="T2450" s="101"/>
      <c r="U2450" s="101"/>
      <c r="V2450" s="102"/>
      <c r="W2450" s="103"/>
      <c r="X2450" s="104"/>
      <c r="Y2450" s="102"/>
      <c r="Z2450" s="102"/>
      <c r="AA2450" s="102"/>
      <c r="AB2450" s="100"/>
      <c r="AC2450" s="100"/>
      <c r="AD2450" s="100"/>
      <c r="AE2450" s="100"/>
      <c r="AF2450" s="100"/>
      <c r="AG2450" s="100"/>
      <c r="AH2450" s="100"/>
      <c r="AI2450" s="100"/>
      <c r="AJ2450" s="100"/>
      <c r="AK2450" s="100"/>
      <c r="AL2450" s="100"/>
      <c r="AM2450" s="100"/>
      <c r="AN2450" s="100"/>
      <c r="AO2450" s="105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7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47"/>
      <c r="BJ2450" s="47"/>
      <c r="BK2450" s="47"/>
      <c r="BL2450" s="47"/>
      <c r="BM2450" s="47"/>
    </row>
    <row r="2451" spans="1:65" s="57" customFormat="1" ht="8.4499999999999993" customHeight="1" x14ac:dyDescent="0.25">
      <c r="A2451" s="120"/>
      <c r="B2451" s="121"/>
      <c r="C2451" s="121"/>
      <c r="D2451" s="121"/>
      <c r="E2451" s="122"/>
      <c r="F2451" s="92"/>
      <c r="G2451" s="89"/>
      <c r="H2451" s="89"/>
      <c r="I2451" s="89"/>
      <c r="J2451" s="89"/>
      <c r="K2451" s="89"/>
      <c r="L2451" s="89"/>
      <c r="M2451" s="89"/>
      <c r="N2451" s="89"/>
      <c r="O2451" s="89"/>
      <c r="P2451" s="89"/>
      <c r="Q2451" s="89"/>
      <c r="R2451" s="89"/>
      <c r="S2451" s="89"/>
      <c r="T2451" s="89"/>
      <c r="U2451" s="89"/>
      <c r="V2451" s="89"/>
      <c r="W2451" s="93"/>
      <c r="X2451" s="89"/>
      <c r="Y2451" s="89"/>
      <c r="Z2451" s="89"/>
      <c r="AA2451" s="89"/>
      <c r="AB2451" s="89"/>
      <c r="AC2451" s="89"/>
      <c r="AD2451" s="89"/>
      <c r="AE2451" s="89"/>
      <c r="AF2451" s="89"/>
      <c r="AG2451" s="89"/>
      <c r="AH2451" s="89"/>
      <c r="AI2451" s="89"/>
      <c r="AJ2451" s="89"/>
      <c r="AK2451" s="89"/>
      <c r="AL2451" s="89"/>
      <c r="AM2451" s="89"/>
      <c r="AN2451" s="89"/>
      <c r="AO2451" s="90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7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47"/>
      <c r="BJ2451" s="47"/>
      <c r="BK2451" s="47"/>
      <c r="BL2451" s="47"/>
      <c r="BM2451" s="47"/>
    </row>
    <row r="2452" spans="1:65" s="57" customFormat="1" ht="8.4499999999999993" customHeight="1" thickBot="1" x14ac:dyDescent="0.3">
      <c r="A2452" s="129"/>
      <c r="B2452" s="130"/>
      <c r="C2452" s="130"/>
      <c r="D2452" s="130"/>
      <c r="E2452" s="131"/>
      <c r="F2452" s="94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6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7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7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47"/>
      <c r="BJ2452" s="47"/>
      <c r="BK2452" s="47"/>
      <c r="BL2452" s="47"/>
      <c r="BM2452" s="47"/>
    </row>
    <row r="2453" spans="1:65" s="57" customFormat="1" ht="8.4499999999999993" customHeight="1" x14ac:dyDescent="0.25">
      <c r="A2453" s="126">
        <f>A2450+1</f>
        <v>804</v>
      </c>
      <c r="B2453" s="127"/>
      <c r="C2453" s="127"/>
      <c r="D2453" s="127"/>
      <c r="E2453" s="128"/>
      <c r="F2453" s="98"/>
      <c r="G2453" s="99"/>
      <c r="H2453" s="99"/>
      <c r="I2453" s="99"/>
      <c r="J2453" s="99"/>
      <c r="K2453" s="99"/>
      <c r="L2453" s="99"/>
      <c r="M2453" s="99"/>
      <c r="N2453" s="99"/>
      <c r="O2453" s="99"/>
      <c r="P2453" s="100"/>
      <c r="Q2453" s="100"/>
      <c r="R2453" s="100"/>
      <c r="S2453" s="100"/>
      <c r="T2453" s="101"/>
      <c r="U2453" s="101"/>
      <c r="V2453" s="102"/>
      <c r="W2453" s="103"/>
      <c r="X2453" s="104"/>
      <c r="Y2453" s="102"/>
      <c r="Z2453" s="102"/>
      <c r="AA2453" s="102"/>
      <c r="AB2453" s="100"/>
      <c r="AC2453" s="100"/>
      <c r="AD2453" s="100"/>
      <c r="AE2453" s="100"/>
      <c r="AF2453" s="100"/>
      <c r="AG2453" s="100"/>
      <c r="AH2453" s="100"/>
      <c r="AI2453" s="100"/>
      <c r="AJ2453" s="100"/>
      <c r="AK2453" s="100"/>
      <c r="AL2453" s="100"/>
      <c r="AM2453" s="100"/>
      <c r="AN2453" s="100"/>
      <c r="AO2453" s="105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7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47"/>
      <c r="BJ2453" s="47"/>
      <c r="BK2453" s="47"/>
      <c r="BL2453" s="47"/>
      <c r="BM2453" s="47"/>
    </row>
    <row r="2454" spans="1:65" s="57" customFormat="1" ht="8.4499999999999993" customHeight="1" x14ac:dyDescent="0.25">
      <c r="A2454" s="120"/>
      <c r="B2454" s="121"/>
      <c r="C2454" s="121"/>
      <c r="D2454" s="121"/>
      <c r="E2454" s="122"/>
      <c r="F2454" s="92"/>
      <c r="G2454" s="89"/>
      <c r="H2454" s="89"/>
      <c r="I2454" s="89"/>
      <c r="J2454" s="89"/>
      <c r="K2454" s="89"/>
      <c r="L2454" s="89"/>
      <c r="M2454" s="89"/>
      <c r="N2454" s="89"/>
      <c r="O2454" s="89"/>
      <c r="P2454" s="89"/>
      <c r="Q2454" s="89"/>
      <c r="R2454" s="89"/>
      <c r="S2454" s="89"/>
      <c r="T2454" s="89"/>
      <c r="U2454" s="89"/>
      <c r="V2454" s="89"/>
      <c r="W2454" s="93"/>
      <c r="X2454" s="89"/>
      <c r="Y2454" s="89"/>
      <c r="Z2454" s="89"/>
      <c r="AA2454" s="89"/>
      <c r="AB2454" s="89"/>
      <c r="AC2454" s="89"/>
      <c r="AD2454" s="89"/>
      <c r="AE2454" s="89"/>
      <c r="AF2454" s="89"/>
      <c r="AG2454" s="89"/>
      <c r="AH2454" s="89"/>
      <c r="AI2454" s="89"/>
      <c r="AJ2454" s="89"/>
      <c r="AK2454" s="89"/>
      <c r="AL2454" s="89"/>
      <c r="AM2454" s="89"/>
      <c r="AN2454" s="89"/>
      <c r="AO2454" s="90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7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47"/>
      <c r="BJ2454" s="47"/>
      <c r="BK2454" s="47"/>
      <c r="BL2454" s="47"/>
      <c r="BM2454" s="47"/>
    </row>
    <row r="2455" spans="1:65" s="57" customFormat="1" ht="8.4499999999999993" customHeight="1" thickBot="1" x14ac:dyDescent="0.3">
      <c r="A2455" s="129"/>
      <c r="B2455" s="130"/>
      <c r="C2455" s="130"/>
      <c r="D2455" s="130"/>
      <c r="E2455" s="131"/>
      <c r="F2455" s="94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6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7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7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47"/>
      <c r="BJ2455" s="47"/>
      <c r="BK2455" s="47"/>
      <c r="BL2455" s="47"/>
      <c r="BM2455" s="47"/>
    </row>
    <row r="2456" spans="1:65" s="57" customFormat="1" ht="8.4499999999999993" customHeight="1" x14ac:dyDescent="0.25">
      <c r="A2456" s="126">
        <f>A2453+1</f>
        <v>805</v>
      </c>
      <c r="B2456" s="127"/>
      <c r="C2456" s="127"/>
      <c r="D2456" s="127"/>
      <c r="E2456" s="128"/>
      <c r="F2456" s="98"/>
      <c r="G2456" s="99"/>
      <c r="H2456" s="99"/>
      <c r="I2456" s="99"/>
      <c r="J2456" s="99"/>
      <c r="K2456" s="99"/>
      <c r="L2456" s="99"/>
      <c r="M2456" s="99"/>
      <c r="N2456" s="99"/>
      <c r="O2456" s="99"/>
      <c r="P2456" s="100"/>
      <c r="Q2456" s="100"/>
      <c r="R2456" s="100"/>
      <c r="S2456" s="100"/>
      <c r="T2456" s="101"/>
      <c r="U2456" s="101"/>
      <c r="V2456" s="102"/>
      <c r="W2456" s="103"/>
      <c r="X2456" s="104"/>
      <c r="Y2456" s="102"/>
      <c r="Z2456" s="102"/>
      <c r="AA2456" s="102"/>
      <c r="AB2456" s="100"/>
      <c r="AC2456" s="100"/>
      <c r="AD2456" s="100"/>
      <c r="AE2456" s="100"/>
      <c r="AF2456" s="100"/>
      <c r="AG2456" s="100"/>
      <c r="AH2456" s="100"/>
      <c r="AI2456" s="100"/>
      <c r="AJ2456" s="100"/>
      <c r="AK2456" s="100"/>
      <c r="AL2456" s="100"/>
      <c r="AM2456" s="100"/>
      <c r="AN2456" s="100"/>
      <c r="AO2456" s="105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7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47"/>
      <c r="BJ2456" s="47"/>
      <c r="BK2456" s="47"/>
      <c r="BL2456" s="47"/>
      <c r="BM2456" s="47"/>
    </row>
    <row r="2457" spans="1:65" s="57" customFormat="1" ht="8.4499999999999993" customHeight="1" x14ac:dyDescent="0.25">
      <c r="A2457" s="120"/>
      <c r="B2457" s="121"/>
      <c r="C2457" s="121"/>
      <c r="D2457" s="121"/>
      <c r="E2457" s="122"/>
      <c r="F2457" s="92"/>
      <c r="G2457" s="89"/>
      <c r="H2457" s="89"/>
      <c r="I2457" s="89"/>
      <c r="J2457" s="89"/>
      <c r="K2457" s="89"/>
      <c r="L2457" s="89"/>
      <c r="M2457" s="89"/>
      <c r="N2457" s="89"/>
      <c r="O2457" s="89"/>
      <c r="P2457" s="89"/>
      <c r="Q2457" s="89"/>
      <c r="R2457" s="89"/>
      <c r="S2457" s="89"/>
      <c r="T2457" s="89"/>
      <c r="U2457" s="89"/>
      <c r="V2457" s="89"/>
      <c r="W2457" s="93"/>
      <c r="X2457" s="89"/>
      <c r="Y2457" s="89"/>
      <c r="Z2457" s="89"/>
      <c r="AA2457" s="89"/>
      <c r="AB2457" s="89"/>
      <c r="AC2457" s="89"/>
      <c r="AD2457" s="89"/>
      <c r="AE2457" s="89"/>
      <c r="AF2457" s="89"/>
      <c r="AG2457" s="89"/>
      <c r="AH2457" s="89"/>
      <c r="AI2457" s="89"/>
      <c r="AJ2457" s="89"/>
      <c r="AK2457" s="89"/>
      <c r="AL2457" s="89"/>
      <c r="AM2457" s="89"/>
      <c r="AN2457" s="89"/>
      <c r="AO2457" s="90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7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47"/>
      <c r="BJ2457" s="47"/>
      <c r="BK2457" s="47"/>
      <c r="BL2457" s="47"/>
      <c r="BM2457" s="47"/>
    </row>
    <row r="2458" spans="1:65" s="57" customFormat="1" ht="8.4499999999999993" customHeight="1" thickBot="1" x14ac:dyDescent="0.3">
      <c r="A2458" s="129"/>
      <c r="B2458" s="130"/>
      <c r="C2458" s="130"/>
      <c r="D2458" s="130"/>
      <c r="E2458" s="131"/>
      <c r="F2458" s="94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6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7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7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47"/>
      <c r="BJ2458" s="47"/>
      <c r="BK2458" s="47"/>
      <c r="BL2458" s="47"/>
      <c r="BM2458" s="47"/>
    </row>
    <row r="2459" spans="1:65" s="57" customFormat="1" ht="8.4499999999999993" customHeight="1" x14ac:dyDescent="0.25">
      <c r="A2459" s="126">
        <f>A2456+1</f>
        <v>806</v>
      </c>
      <c r="B2459" s="127"/>
      <c r="C2459" s="127"/>
      <c r="D2459" s="127"/>
      <c r="E2459" s="128"/>
      <c r="F2459" s="98"/>
      <c r="G2459" s="99"/>
      <c r="H2459" s="99"/>
      <c r="I2459" s="99"/>
      <c r="J2459" s="99"/>
      <c r="K2459" s="99"/>
      <c r="L2459" s="99"/>
      <c r="M2459" s="99"/>
      <c r="N2459" s="99"/>
      <c r="O2459" s="99"/>
      <c r="P2459" s="100"/>
      <c r="Q2459" s="100"/>
      <c r="R2459" s="100"/>
      <c r="S2459" s="100"/>
      <c r="T2459" s="101"/>
      <c r="U2459" s="101"/>
      <c r="V2459" s="102"/>
      <c r="W2459" s="103"/>
      <c r="X2459" s="104"/>
      <c r="Y2459" s="102"/>
      <c r="Z2459" s="102"/>
      <c r="AA2459" s="102"/>
      <c r="AB2459" s="100"/>
      <c r="AC2459" s="100"/>
      <c r="AD2459" s="100"/>
      <c r="AE2459" s="100"/>
      <c r="AF2459" s="100"/>
      <c r="AG2459" s="100"/>
      <c r="AH2459" s="100"/>
      <c r="AI2459" s="100"/>
      <c r="AJ2459" s="100"/>
      <c r="AK2459" s="100"/>
      <c r="AL2459" s="100"/>
      <c r="AM2459" s="100"/>
      <c r="AN2459" s="100"/>
      <c r="AO2459" s="105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7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47"/>
      <c r="BJ2459" s="47"/>
      <c r="BK2459" s="47"/>
      <c r="BL2459" s="47"/>
      <c r="BM2459" s="47"/>
    </row>
    <row r="2460" spans="1:65" s="57" customFormat="1" ht="8.4499999999999993" customHeight="1" x14ac:dyDescent="0.25">
      <c r="A2460" s="120"/>
      <c r="B2460" s="121"/>
      <c r="C2460" s="121"/>
      <c r="D2460" s="121"/>
      <c r="E2460" s="122"/>
      <c r="F2460" s="92"/>
      <c r="G2460" s="89"/>
      <c r="H2460" s="89"/>
      <c r="I2460" s="89"/>
      <c r="J2460" s="89"/>
      <c r="K2460" s="89"/>
      <c r="L2460" s="89"/>
      <c r="M2460" s="89"/>
      <c r="N2460" s="89"/>
      <c r="O2460" s="89"/>
      <c r="P2460" s="89"/>
      <c r="Q2460" s="89"/>
      <c r="R2460" s="89"/>
      <c r="S2460" s="89"/>
      <c r="T2460" s="89"/>
      <c r="U2460" s="89"/>
      <c r="V2460" s="89"/>
      <c r="W2460" s="93"/>
      <c r="X2460" s="89"/>
      <c r="Y2460" s="89"/>
      <c r="Z2460" s="89"/>
      <c r="AA2460" s="89"/>
      <c r="AB2460" s="89"/>
      <c r="AC2460" s="89"/>
      <c r="AD2460" s="89"/>
      <c r="AE2460" s="89"/>
      <c r="AF2460" s="89"/>
      <c r="AG2460" s="89"/>
      <c r="AH2460" s="89"/>
      <c r="AI2460" s="89"/>
      <c r="AJ2460" s="89"/>
      <c r="AK2460" s="89"/>
      <c r="AL2460" s="89"/>
      <c r="AM2460" s="89"/>
      <c r="AN2460" s="89"/>
      <c r="AO2460" s="90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7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47"/>
      <c r="BJ2460" s="47"/>
      <c r="BK2460" s="47"/>
      <c r="BL2460" s="47"/>
      <c r="BM2460" s="47"/>
    </row>
    <row r="2461" spans="1:65" s="57" customFormat="1" ht="8.4499999999999993" customHeight="1" thickBot="1" x14ac:dyDescent="0.3">
      <c r="A2461" s="129"/>
      <c r="B2461" s="130"/>
      <c r="C2461" s="130"/>
      <c r="D2461" s="130"/>
      <c r="E2461" s="131"/>
      <c r="F2461" s="94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6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7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7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47"/>
      <c r="BJ2461" s="47"/>
      <c r="BK2461" s="47"/>
      <c r="BL2461" s="47"/>
      <c r="BM2461" s="47"/>
    </row>
    <row r="2462" spans="1:65" s="57" customFormat="1" ht="8.4499999999999993" customHeight="1" x14ac:dyDescent="0.25">
      <c r="A2462" s="126">
        <f>A2459+1</f>
        <v>807</v>
      </c>
      <c r="B2462" s="127"/>
      <c r="C2462" s="127"/>
      <c r="D2462" s="127"/>
      <c r="E2462" s="128"/>
      <c r="F2462" s="98"/>
      <c r="G2462" s="99"/>
      <c r="H2462" s="99"/>
      <c r="I2462" s="99"/>
      <c r="J2462" s="99"/>
      <c r="K2462" s="99"/>
      <c r="L2462" s="99"/>
      <c r="M2462" s="99"/>
      <c r="N2462" s="99"/>
      <c r="O2462" s="99"/>
      <c r="P2462" s="100"/>
      <c r="Q2462" s="100"/>
      <c r="R2462" s="100"/>
      <c r="S2462" s="100"/>
      <c r="T2462" s="101"/>
      <c r="U2462" s="101"/>
      <c r="V2462" s="102"/>
      <c r="W2462" s="103"/>
      <c r="X2462" s="104"/>
      <c r="Y2462" s="102"/>
      <c r="Z2462" s="102"/>
      <c r="AA2462" s="102"/>
      <c r="AB2462" s="100"/>
      <c r="AC2462" s="100"/>
      <c r="AD2462" s="100"/>
      <c r="AE2462" s="100"/>
      <c r="AF2462" s="100"/>
      <c r="AG2462" s="100"/>
      <c r="AH2462" s="100"/>
      <c r="AI2462" s="100"/>
      <c r="AJ2462" s="100"/>
      <c r="AK2462" s="100"/>
      <c r="AL2462" s="100"/>
      <c r="AM2462" s="100"/>
      <c r="AN2462" s="100"/>
      <c r="AO2462" s="105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7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47"/>
      <c r="BJ2462" s="47"/>
      <c r="BK2462" s="47"/>
      <c r="BL2462" s="47"/>
      <c r="BM2462" s="47"/>
    </row>
    <row r="2463" spans="1:65" s="57" customFormat="1" ht="8.4499999999999993" customHeight="1" x14ac:dyDescent="0.25">
      <c r="A2463" s="120"/>
      <c r="B2463" s="121"/>
      <c r="C2463" s="121"/>
      <c r="D2463" s="121"/>
      <c r="E2463" s="122"/>
      <c r="F2463" s="92"/>
      <c r="G2463" s="89"/>
      <c r="H2463" s="89"/>
      <c r="I2463" s="89"/>
      <c r="J2463" s="89"/>
      <c r="K2463" s="89"/>
      <c r="L2463" s="89"/>
      <c r="M2463" s="89"/>
      <c r="N2463" s="89"/>
      <c r="O2463" s="89"/>
      <c r="P2463" s="89"/>
      <c r="Q2463" s="89"/>
      <c r="R2463" s="89"/>
      <c r="S2463" s="89"/>
      <c r="T2463" s="89"/>
      <c r="U2463" s="89"/>
      <c r="V2463" s="89"/>
      <c r="W2463" s="93"/>
      <c r="X2463" s="89"/>
      <c r="Y2463" s="89"/>
      <c r="Z2463" s="89"/>
      <c r="AA2463" s="89"/>
      <c r="AB2463" s="89"/>
      <c r="AC2463" s="89"/>
      <c r="AD2463" s="89"/>
      <c r="AE2463" s="89"/>
      <c r="AF2463" s="89"/>
      <c r="AG2463" s="89"/>
      <c r="AH2463" s="89"/>
      <c r="AI2463" s="89"/>
      <c r="AJ2463" s="89"/>
      <c r="AK2463" s="89"/>
      <c r="AL2463" s="89"/>
      <c r="AM2463" s="89"/>
      <c r="AN2463" s="89"/>
      <c r="AO2463" s="90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7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47"/>
      <c r="BJ2463" s="47"/>
      <c r="BK2463" s="47"/>
      <c r="BL2463" s="47"/>
      <c r="BM2463" s="47"/>
    </row>
    <row r="2464" spans="1:65" s="57" customFormat="1" ht="8.4499999999999993" customHeight="1" thickBot="1" x14ac:dyDescent="0.3">
      <c r="A2464" s="129"/>
      <c r="B2464" s="130"/>
      <c r="C2464" s="130"/>
      <c r="D2464" s="130"/>
      <c r="E2464" s="131"/>
      <c r="F2464" s="94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6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7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7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47"/>
      <c r="BJ2464" s="47"/>
      <c r="BK2464" s="47"/>
      <c r="BL2464" s="47"/>
      <c r="BM2464" s="47"/>
    </row>
    <row r="2465" spans="1:65" s="57" customFormat="1" ht="8.4499999999999993" customHeight="1" x14ac:dyDescent="0.25">
      <c r="A2465" s="126">
        <f>A2462+1</f>
        <v>808</v>
      </c>
      <c r="B2465" s="127"/>
      <c r="C2465" s="127"/>
      <c r="D2465" s="127"/>
      <c r="E2465" s="128"/>
      <c r="F2465" s="98"/>
      <c r="G2465" s="99"/>
      <c r="H2465" s="99"/>
      <c r="I2465" s="99"/>
      <c r="J2465" s="99"/>
      <c r="K2465" s="99"/>
      <c r="L2465" s="99"/>
      <c r="M2465" s="99"/>
      <c r="N2465" s="99"/>
      <c r="O2465" s="99"/>
      <c r="P2465" s="100"/>
      <c r="Q2465" s="100"/>
      <c r="R2465" s="100"/>
      <c r="S2465" s="100"/>
      <c r="T2465" s="101"/>
      <c r="U2465" s="101"/>
      <c r="V2465" s="102"/>
      <c r="W2465" s="103"/>
      <c r="X2465" s="104"/>
      <c r="Y2465" s="102"/>
      <c r="Z2465" s="102"/>
      <c r="AA2465" s="102"/>
      <c r="AB2465" s="100"/>
      <c r="AC2465" s="100"/>
      <c r="AD2465" s="100"/>
      <c r="AE2465" s="100"/>
      <c r="AF2465" s="100"/>
      <c r="AG2465" s="100"/>
      <c r="AH2465" s="100"/>
      <c r="AI2465" s="100"/>
      <c r="AJ2465" s="100"/>
      <c r="AK2465" s="100"/>
      <c r="AL2465" s="100"/>
      <c r="AM2465" s="100"/>
      <c r="AN2465" s="100"/>
      <c r="AO2465" s="105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7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47"/>
      <c r="BJ2465" s="47"/>
      <c r="BK2465" s="47"/>
      <c r="BL2465" s="47"/>
      <c r="BM2465" s="47"/>
    </row>
    <row r="2466" spans="1:65" s="57" customFormat="1" ht="8.4499999999999993" customHeight="1" x14ac:dyDescent="0.25">
      <c r="A2466" s="120"/>
      <c r="B2466" s="121"/>
      <c r="C2466" s="121"/>
      <c r="D2466" s="121"/>
      <c r="E2466" s="122"/>
      <c r="F2466" s="92"/>
      <c r="G2466" s="89"/>
      <c r="H2466" s="89"/>
      <c r="I2466" s="89"/>
      <c r="J2466" s="89"/>
      <c r="K2466" s="89"/>
      <c r="L2466" s="89"/>
      <c r="M2466" s="89"/>
      <c r="N2466" s="89"/>
      <c r="O2466" s="89"/>
      <c r="P2466" s="89"/>
      <c r="Q2466" s="89"/>
      <c r="R2466" s="89"/>
      <c r="S2466" s="89"/>
      <c r="T2466" s="89"/>
      <c r="U2466" s="89"/>
      <c r="V2466" s="89"/>
      <c r="W2466" s="93"/>
      <c r="X2466" s="89"/>
      <c r="Y2466" s="89"/>
      <c r="Z2466" s="89"/>
      <c r="AA2466" s="89"/>
      <c r="AB2466" s="89"/>
      <c r="AC2466" s="89"/>
      <c r="AD2466" s="89"/>
      <c r="AE2466" s="89"/>
      <c r="AF2466" s="89"/>
      <c r="AG2466" s="89"/>
      <c r="AH2466" s="89"/>
      <c r="AI2466" s="89"/>
      <c r="AJ2466" s="89"/>
      <c r="AK2466" s="89"/>
      <c r="AL2466" s="89"/>
      <c r="AM2466" s="89"/>
      <c r="AN2466" s="89"/>
      <c r="AO2466" s="90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7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47"/>
      <c r="BJ2466" s="47"/>
      <c r="BK2466" s="47"/>
      <c r="BL2466" s="47"/>
      <c r="BM2466" s="47"/>
    </row>
    <row r="2467" spans="1:65" s="57" customFormat="1" ht="8.4499999999999993" customHeight="1" thickBot="1" x14ac:dyDescent="0.3">
      <c r="A2467" s="129"/>
      <c r="B2467" s="130"/>
      <c r="C2467" s="130"/>
      <c r="D2467" s="130"/>
      <c r="E2467" s="131"/>
      <c r="F2467" s="94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6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7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7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47"/>
      <c r="BJ2467" s="47"/>
      <c r="BK2467" s="47"/>
      <c r="BL2467" s="47"/>
      <c r="BM2467" s="47"/>
    </row>
    <row r="2468" spans="1:65" s="57" customFormat="1" ht="8.4499999999999993" customHeight="1" x14ac:dyDescent="0.25">
      <c r="A2468" s="126">
        <f>A2465+1</f>
        <v>809</v>
      </c>
      <c r="B2468" s="127"/>
      <c r="C2468" s="127"/>
      <c r="D2468" s="127"/>
      <c r="E2468" s="128"/>
      <c r="F2468" s="98"/>
      <c r="G2468" s="99"/>
      <c r="H2468" s="99"/>
      <c r="I2468" s="99"/>
      <c r="J2468" s="99"/>
      <c r="K2468" s="99"/>
      <c r="L2468" s="99"/>
      <c r="M2468" s="99"/>
      <c r="N2468" s="99"/>
      <c r="O2468" s="99"/>
      <c r="P2468" s="100"/>
      <c r="Q2468" s="100"/>
      <c r="R2468" s="100"/>
      <c r="S2468" s="100"/>
      <c r="T2468" s="101"/>
      <c r="U2468" s="101"/>
      <c r="V2468" s="102"/>
      <c r="W2468" s="103"/>
      <c r="X2468" s="104"/>
      <c r="Y2468" s="102"/>
      <c r="Z2468" s="102"/>
      <c r="AA2468" s="102"/>
      <c r="AB2468" s="100"/>
      <c r="AC2468" s="100"/>
      <c r="AD2468" s="100"/>
      <c r="AE2468" s="100"/>
      <c r="AF2468" s="100"/>
      <c r="AG2468" s="100"/>
      <c r="AH2468" s="100"/>
      <c r="AI2468" s="100"/>
      <c r="AJ2468" s="100"/>
      <c r="AK2468" s="100"/>
      <c r="AL2468" s="100"/>
      <c r="AM2468" s="100"/>
      <c r="AN2468" s="100"/>
      <c r="AO2468" s="105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7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47"/>
      <c r="BJ2468" s="47"/>
      <c r="BK2468" s="47"/>
      <c r="BL2468" s="47"/>
      <c r="BM2468" s="47"/>
    </row>
    <row r="2469" spans="1:65" s="57" customFormat="1" ht="8.4499999999999993" customHeight="1" x14ac:dyDescent="0.25">
      <c r="A2469" s="120"/>
      <c r="B2469" s="121"/>
      <c r="C2469" s="121"/>
      <c r="D2469" s="121"/>
      <c r="E2469" s="122"/>
      <c r="F2469" s="92"/>
      <c r="G2469" s="89"/>
      <c r="H2469" s="89"/>
      <c r="I2469" s="89"/>
      <c r="J2469" s="89"/>
      <c r="K2469" s="89"/>
      <c r="L2469" s="89"/>
      <c r="M2469" s="89"/>
      <c r="N2469" s="89"/>
      <c r="O2469" s="89"/>
      <c r="P2469" s="89"/>
      <c r="Q2469" s="89"/>
      <c r="R2469" s="89"/>
      <c r="S2469" s="89"/>
      <c r="T2469" s="89"/>
      <c r="U2469" s="89"/>
      <c r="V2469" s="89"/>
      <c r="W2469" s="93"/>
      <c r="X2469" s="89"/>
      <c r="Y2469" s="89"/>
      <c r="Z2469" s="89"/>
      <c r="AA2469" s="89"/>
      <c r="AB2469" s="89"/>
      <c r="AC2469" s="89"/>
      <c r="AD2469" s="89"/>
      <c r="AE2469" s="89"/>
      <c r="AF2469" s="89"/>
      <c r="AG2469" s="89"/>
      <c r="AH2469" s="89"/>
      <c r="AI2469" s="89"/>
      <c r="AJ2469" s="89"/>
      <c r="AK2469" s="89"/>
      <c r="AL2469" s="89"/>
      <c r="AM2469" s="89"/>
      <c r="AN2469" s="89"/>
      <c r="AO2469" s="90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7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47"/>
      <c r="BJ2469" s="47"/>
      <c r="BK2469" s="47"/>
      <c r="BL2469" s="47"/>
      <c r="BM2469" s="47"/>
    </row>
    <row r="2470" spans="1:65" s="57" customFormat="1" ht="8.4499999999999993" customHeight="1" thickBot="1" x14ac:dyDescent="0.3">
      <c r="A2470" s="129"/>
      <c r="B2470" s="130"/>
      <c r="C2470" s="130"/>
      <c r="D2470" s="130"/>
      <c r="E2470" s="131"/>
      <c r="F2470" s="94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6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7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7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47"/>
      <c r="BJ2470" s="47"/>
      <c r="BK2470" s="47"/>
      <c r="BL2470" s="47"/>
      <c r="BM2470" s="47"/>
    </row>
    <row r="2471" spans="1:65" s="57" customFormat="1" ht="8.4499999999999993" customHeight="1" x14ac:dyDescent="0.25">
      <c r="A2471" s="126">
        <f>A2468+1</f>
        <v>810</v>
      </c>
      <c r="B2471" s="127"/>
      <c r="C2471" s="127"/>
      <c r="D2471" s="127"/>
      <c r="E2471" s="128"/>
      <c r="F2471" s="98"/>
      <c r="G2471" s="99"/>
      <c r="H2471" s="99"/>
      <c r="I2471" s="99"/>
      <c r="J2471" s="99"/>
      <c r="K2471" s="99"/>
      <c r="L2471" s="99"/>
      <c r="M2471" s="99"/>
      <c r="N2471" s="99"/>
      <c r="O2471" s="99"/>
      <c r="P2471" s="100"/>
      <c r="Q2471" s="100"/>
      <c r="R2471" s="100"/>
      <c r="S2471" s="100"/>
      <c r="T2471" s="101"/>
      <c r="U2471" s="101"/>
      <c r="V2471" s="102"/>
      <c r="W2471" s="103"/>
      <c r="X2471" s="104"/>
      <c r="Y2471" s="102"/>
      <c r="Z2471" s="102"/>
      <c r="AA2471" s="102"/>
      <c r="AB2471" s="100"/>
      <c r="AC2471" s="100"/>
      <c r="AD2471" s="100"/>
      <c r="AE2471" s="100"/>
      <c r="AF2471" s="100"/>
      <c r="AG2471" s="100"/>
      <c r="AH2471" s="100"/>
      <c r="AI2471" s="100"/>
      <c r="AJ2471" s="100"/>
      <c r="AK2471" s="100"/>
      <c r="AL2471" s="100"/>
      <c r="AM2471" s="100"/>
      <c r="AN2471" s="100"/>
      <c r="AO2471" s="105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7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47"/>
      <c r="BJ2471" s="47"/>
      <c r="BK2471" s="47"/>
      <c r="BL2471" s="47"/>
      <c r="BM2471" s="47"/>
    </row>
    <row r="2472" spans="1:65" s="57" customFormat="1" ht="8.4499999999999993" customHeight="1" x14ac:dyDescent="0.25">
      <c r="A2472" s="120"/>
      <c r="B2472" s="121"/>
      <c r="C2472" s="121"/>
      <c r="D2472" s="121"/>
      <c r="E2472" s="122"/>
      <c r="F2472" s="92"/>
      <c r="G2472" s="89"/>
      <c r="H2472" s="89"/>
      <c r="I2472" s="89"/>
      <c r="J2472" s="89"/>
      <c r="K2472" s="89"/>
      <c r="L2472" s="89"/>
      <c r="M2472" s="89"/>
      <c r="N2472" s="89"/>
      <c r="O2472" s="89"/>
      <c r="P2472" s="89"/>
      <c r="Q2472" s="89"/>
      <c r="R2472" s="89"/>
      <c r="S2472" s="89"/>
      <c r="T2472" s="89"/>
      <c r="U2472" s="89"/>
      <c r="V2472" s="89"/>
      <c r="W2472" s="93"/>
      <c r="X2472" s="89"/>
      <c r="Y2472" s="89"/>
      <c r="Z2472" s="89"/>
      <c r="AA2472" s="89"/>
      <c r="AB2472" s="89"/>
      <c r="AC2472" s="89"/>
      <c r="AD2472" s="89"/>
      <c r="AE2472" s="89"/>
      <c r="AF2472" s="89"/>
      <c r="AG2472" s="89"/>
      <c r="AH2472" s="89"/>
      <c r="AI2472" s="89"/>
      <c r="AJ2472" s="89"/>
      <c r="AK2472" s="89"/>
      <c r="AL2472" s="89"/>
      <c r="AM2472" s="89"/>
      <c r="AN2472" s="89"/>
      <c r="AO2472" s="90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7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47"/>
      <c r="BJ2472" s="47"/>
      <c r="BK2472" s="47"/>
      <c r="BL2472" s="47"/>
      <c r="BM2472" s="47"/>
    </row>
    <row r="2473" spans="1:65" s="57" customFormat="1" ht="8.4499999999999993" customHeight="1" thickBot="1" x14ac:dyDescent="0.3">
      <c r="A2473" s="129"/>
      <c r="B2473" s="130"/>
      <c r="C2473" s="130"/>
      <c r="D2473" s="130"/>
      <c r="E2473" s="131"/>
      <c r="F2473" s="94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6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7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7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47"/>
      <c r="BJ2473" s="47"/>
      <c r="BK2473" s="47"/>
      <c r="BL2473" s="47"/>
      <c r="BM2473" s="47"/>
    </row>
    <row r="2474" spans="1:65" s="57" customFormat="1" ht="8.4499999999999993" customHeight="1" x14ac:dyDescent="0.25">
      <c r="A2474" s="126">
        <f>A2471+1</f>
        <v>811</v>
      </c>
      <c r="B2474" s="127"/>
      <c r="C2474" s="127"/>
      <c r="D2474" s="127"/>
      <c r="E2474" s="128"/>
      <c r="F2474" s="98"/>
      <c r="G2474" s="99"/>
      <c r="H2474" s="99"/>
      <c r="I2474" s="99"/>
      <c r="J2474" s="99"/>
      <c r="K2474" s="99"/>
      <c r="L2474" s="99"/>
      <c r="M2474" s="99"/>
      <c r="N2474" s="99"/>
      <c r="O2474" s="99"/>
      <c r="P2474" s="100"/>
      <c r="Q2474" s="100"/>
      <c r="R2474" s="100"/>
      <c r="S2474" s="100"/>
      <c r="T2474" s="101"/>
      <c r="U2474" s="101"/>
      <c r="V2474" s="102"/>
      <c r="W2474" s="103"/>
      <c r="X2474" s="104"/>
      <c r="Y2474" s="102"/>
      <c r="Z2474" s="102"/>
      <c r="AA2474" s="102"/>
      <c r="AB2474" s="100"/>
      <c r="AC2474" s="100"/>
      <c r="AD2474" s="100"/>
      <c r="AE2474" s="100"/>
      <c r="AF2474" s="100"/>
      <c r="AG2474" s="100"/>
      <c r="AH2474" s="100"/>
      <c r="AI2474" s="100"/>
      <c r="AJ2474" s="100"/>
      <c r="AK2474" s="100"/>
      <c r="AL2474" s="100"/>
      <c r="AM2474" s="100"/>
      <c r="AN2474" s="100"/>
      <c r="AO2474" s="105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7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47"/>
      <c r="BJ2474" s="47"/>
      <c r="BK2474" s="47"/>
      <c r="BL2474" s="47"/>
      <c r="BM2474" s="47"/>
    </row>
    <row r="2475" spans="1:65" s="57" customFormat="1" ht="8.4499999999999993" customHeight="1" x14ac:dyDescent="0.25">
      <c r="A2475" s="120"/>
      <c r="B2475" s="121"/>
      <c r="C2475" s="121"/>
      <c r="D2475" s="121"/>
      <c r="E2475" s="122"/>
      <c r="F2475" s="92"/>
      <c r="G2475" s="89"/>
      <c r="H2475" s="89"/>
      <c r="I2475" s="89"/>
      <c r="J2475" s="89"/>
      <c r="K2475" s="89"/>
      <c r="L2475" s="89"/>
      <c r="M2475" s="89"/>
      <c r="N2475" s="89"/>
      <c r="O2475" s="89"/>
      <c r="P2475" s="89"/>
      <c r="Q2475" s="89"/>
      <c r="R2475" s="89"/>
      <c r="S2475" s="89"/>
      <c r="T2475" s="89"/>
      <c r="U2475" s="89"/>
      <c r="V2475" s="89"/>
      <c r="W2475" s="93"/>
      <c r="X2475" s="89"/>
      <c r="Y2475" s="89"/>
      <c r="Z2475" s="89"/>
      <c r="AA2475" s="89"/>
      <c r="AB2475" s="89"/>
      <c r="AC2475" s="89"/>
      <c r="AD2475" s="89"/>
      <c r="AE2475" s="89"/>
      <c r="AF2475" s="89"/>
      <c r="AG2475" s="89"/>
      <c r="AH2475" s="89"/>
      <c r="AI2475" s="89"/>
      <c r="AJ2475" s="89"/>
      <c r="AK2475" s="89"/>
      <c r="AL2475" s="89"/>
      <c r="AM2475" s="89"/>
      <c r="AN2475" s="89"/>
      <c r="AO2475" s="90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7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47"/>
      <c r="BJ2475" s="47"/>
      <c r="BK2475" s="47"/>
      <c r="BL2475" s="47"/>
      <c r="BM2475" s="47"/>
    </row>
    <row r="2476" spans="1:65" s="57" customFormat="1" ht="8.4499999999999993" customHeight="1" thickBot="1" x14ac:dyDescent="0.3">
      <c r="A2476" s="129"/>
      <c r="B2476" s="130"/>
      <c r="C2476" s="130"/>
      <c r="D2476" s="130"/>
      <c r="E2476" s="131"/>
      <c r="F2476" s="94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6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7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7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47"/>
      <c r="BJ2476" s="47"/>
      <c r="BK2476" s="47"/>
      <c r="BL2476" s="47"/>
      <c r="BM2476" s="47"/>
    </row>
    <row r="2477" spans="1:65" s="57" customFormat="1" ht="8.4499999999999993" customHeight="1" x14ac:dyDescent="0.25">
      <c r="A2477" s="126">
        <f>A2474+1</f>
        <v>812</v>
      </c>
      <c r="B2477" s="127"/>
      <c r="C2477" s="127"/>
      <c r="D2477" s="127"/>
      <c r="E2477" s="128"/>
      <c r="F2477" s="98"/>
      <c r="G2477" s="99"/>
      <c r="H2477" s="99"/>
      <c r="I2477" s="99"/>
      <c r="J2477" s="99"/>
      <c r="K2477" s="99"/>
      <c r="L2477" s="99"/>
      <c r="M2477" s="99"/>
      <c r="N2477" s="99"/>
      <c r="O2477" s="99"/>
      <c r="P2477" s="100"/>
      <c r="Q2477" s="100"/>
      <c r="R2477" s="100"/>
      <c r="S2477" s="100"/>
      <c r="T2477" s="101"/>
      <c r="U2477" s="101"/>
      <c r="V2477" s="102"/>
      <c r="W2477" s="103"/>
      <c r="X2477" s="104"/>
      <c r="Y2477" s="102"/>
      <c r="Z2477" s="102"/>
      <c r="AA2477" s="102"/>
      <c r="AB2477" s="100"/>
      <c r="AC2477" s="100"/>
      <c r="AD2477" s="100"/>
      <c r="AE2477" s="100"/>
      <c r="AF2477" s="100"/>
      <c r="AG2477" s="100"/>
      <c r="AH2477" s="100"/>
      <c r="AI2477" s="100"/>
      <c r="AJ2477" s="100"/>
      <c r="AK2477" s="100"/>
      <c r="AL2477" s="100"/>
      <c r="AM2477" s="100"/>
      <c r="AN2477" s="100"/>
      <c r="AO2477" s="105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7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47"/>
      <c r="BJ2477" s="47"/>
      <c r="BK2477" s="47"/>
      <c r="BL2477" s="47"/>
      <c r="BM2477" s="47"/>
    </row>
    <row r="2478" spans="1:65" s="57" customFormat="1" ht="8.4499999999999993" customHeight="1" x14ac:dyDescent="0.25">
      <c r="A2478" s="120"/>
      <c r="B2478" s="121"/>
      <c r="C2478" s="121"/>
      <c r="D2478" s="121"/>
      <c r="E2478" s="122"/>
      <c r="F2478" s="92"/>
      <c r="G2478" s="89"/>
      <c r="H2478" s="89"/>
      <c r="I2478" s="89"/>
      <c r="J2478" s="89"/>
      <c r="K2478" s="89"/>
      <c r="L2478" s="89"/>
      <c r="M2478" s="89"/>
      <c r="N2478" s="89"/>
      <c r="O2478" s="89"/>
      <c r="P2478" s="89"/>
      <c r="Q2478" s="89"/>
      <c r="R2478" s="89"/>
      <c r="S2478" s="89"/>
      <c r="T2478" s="89"/>
      <c r="U2478" s="89"/>
      <c r="V2478" s="89"/>
      <c r="W2478" s="93"/>
      <c r="X2478" s="89"/>
      <c r="Y2478" s="89"/>
      <c r="Z2478" s="89"/>
      <c r="AA2478" s="89"/>
      <c r="AB2478" s="89"/>
      <c r="AC2478" s="89"/>
      <c r="AD2478" s="89"/>
      <c r="AE2478" s="89"/>
      <c r="AF2478" s="89"/>
      <c r="AG2478" s="89"/>
      <c r="AH2478" s="89"/>
      <c r="AI2478" s="89"/>
      <c r="AJ2478" s="89"/>
      <c r="AK2478" s="89"/>
      <c r="AL2478" s="89"/>
      <c r="AM2478" s="89"/>
      <c r="AN2478" s="89"/>
      <c r="AO2478" s="90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7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47"/>
      <c r="BJ2478" s="47"/>
      <c r="BK2478" s="47"/>
      <c r="BL2478" s="47"/>
      <c r="BM2478" s="47"/>
    </row>
    <row r="2479" spans="1:65" s="57" customFormat="1" ht="8.4499999999999993" customHeight="1" thickBot="1" x14ac:dyDescent="0.3">
      <c r="A2479" s="129"/>
      <c r="B2479" s="130"/>
      <c r="C2479" s="130"/>
      <c r="D2479" s="130"/>
      <c r="E2479" s="131"/>
      <c r="F2479" s="94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6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7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7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47"/>
      <c r="BJ2479" s="47"/>
      <c r="BK2479" s="47"/>
      <c r="BL2479" s="47"/>
      <c r="BM2479" s="47"/>
    </row>
    <row r="2480" spans="1:65" s="57" customFormat="1" ht="8.4499999999999993" customHeight="1" x14ac:dyDescent="0.25">
      <c r="A2480" s="126">
        <f>A2477+1</f>
        <v>813</v>
      </c>
      <c r="B2480" s="127"/>
      <c r="C2480" s="127"/>
      <c r="D2480" s="127"/>
      <c r="E2480" s="128"/>
      <c r="F2480" s="98"/>
      <c r="G2480" s="99"/>
      <c r="H2480" s="99"/>
      <c r="I2480" s="99"/>
      <c r="J2480" s="99"/>
      <c r="K2480" s="99"/>
      <c r="L2480" s="99"/>
      <c r="M2480" s="99"/>
      <c r="N2480" s="99"/>
      <c r="O2480" s="99"/>
      <c r="P2480" s="100"/>
      <c r="Q2480" s="100"/>
      <c r="R2480" s="100"/>
      <c r="S2480" s="100"/>
      <c r="T2480" s="101"/>
      <c r="U2480" s="101"/>
      <c r="V2480" s="102"/>
      <c r="W2480" s="103"/>
      <c r="X2480" s="104"/>
      <c r="Y2480" s="102"/>
      <c r="Z2480" s="102"/>
      <c r="AA2480" s="102"/>
      <c r="AB2480" s="100"/>
      <c r="AC2480" s="100"/>
      <c r="AD2480" s="100"/>
      <c r="AE2480" s="100"/>
      <c r="AF2480" s="100"/>
      <c r="AG2480" s="100"/>
      <c r="AH2480" s="100"/>
      <c r="AI2480" s="100"/>
      <c r="AJ2480" s="100"/>
      <c r="AK2480" s="100"/>
      <c r="AL2480" s="100"/>
      <c r="AM2480" s="100"/>
      <c r="AN2480" s="100"/>
      <c r="AO2480" s="105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7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47"/>
      <c r="BJ2480" s="47"/>
      <c r="BK2480" s="47"/>
      <c r="BL2480" s="47"/>
      <c r="BM2480" s="47"/>
    </row>
    <row r="2481" spans="1:65" s="57" customFormat="1" ht="8.4499999999999993" customHeight="1" x14ac:dyDescent="0.25">
      <c r="A2481" s="120"/>
      <c r="B2481" s="121"/>
      <c r="C2481" s="121"/>
      <c r="D2481" s="121"/>
      <c r="E2481" s="122"/>
      <c r="F2481" s="92"/>
      <c r="G2481" s="89"/>
      <c r="H2481" s="89"/>
      <c r="I2481" s="89"/>
      <c r="J2481" s="89"/>
      <c r="K2481" s="89"/>
      <c r="L2481" s="89"/>
      <c r="M2481" s="89"/>
      <c r="N2481" s="89"/>
      <c r="O2481" s="89"/>
      <c r="P2481" s="89"/>
      <c r="Q2481" s="89"/>
      <c r="R2481" s="89"/>
      <c r="S2481" s="89"/>
      <c r="T2481" s="89"/>
      <c r="U2481" s="89"/>
      <c r="V2481" s="89"/>
      <c r="W2481" s="93"/>
      <c r="X2481" s="89"/>
      <c r="Y2481" s="89"/>
      <c r="Z2481" s="89"/>
      <c r="AA2481" s="89"/>
      <c r="AB2481" s="89"/>
      <c r="AC2481" s="89"/>
      <c r="AD2481" s="89"/>
      <c r="AE2481" s="89"/>
      <c r="AF2481" s="89"/>
      <c r="AG2481" s="89"/>
      <c r="AH2481" s="89"/>
      <c r="AI2481" s="89"/>
      <c r="AJ2481" s="89"/>
      <c r="AK2481" s="89"/>
      <c r="AL2481" s="89"/>
      <c r="AM2481" s="89"/>
      <c r="AN2481" s="89"/>
      <c r="AO2481" s="90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7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47"/>
      <c r="BJ2481" s="47"/>
      <c r="BK2481" s="47"/>
      <c r="BL2481" s="47"/>
      <c r="BM2481" s="47"/>
    </row>
    <row r="2482" spans="1:65" s="57" customFormat="1" ht="8.4499999999999993" customHeight="1" thickBot="1" x14ac:dyDescent="0.3">
      <c r="A2482" s="129"/>
      <c r="B2482" s="130"/>
      <c r="C2482" s="130"/>
      <c r="D2482" s="130"/>
      <c r="E2482" s="131"/>
      <c r="F2482" s="94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6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7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7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47"/>
      <c r="BJ2482" s="47"/>
      <c r="BK2482" s="47"/>
      <c r="BL2482" s="47"/>
      <c r="BM2482" s="47"/>
    </row>
    <row r="2483" spans="1:65" s="57" customFormat="1" ht="8.4499999999999993" customHeight="1" x14ac:dyDescent="0.25">
      <c r="A2483" s="126">
        <f>A2480+1</f>
        <v>814</v>
      </c>
      <c r="B2483" s="127"/>
      <c r="C2483" s="127"/>
      <c r="D2483" s="127"/>
      <c r="E2483" s="128"/>
      <c r="F2483" s="98"/>
      <c r="G2483" s="99"/>
      <c r="H2483" s="99"/>
      <c r="I2483" s="99"/>
      <c r="J2483" s="99"/>
      <c r="K2483" s="99"/>
      <c r="L2483" s="99"/>
      <c r="M2483" s="99"/>
      <c r="N2483" s="99"/>
      <c r="O2483" s="99"/>
      <c r="P2483" s="100"/>
      <c r="Q2483" s="100"/>
      <c r="R2483" s="100"/>
      <c r="S2483" s="100"/>
      <c r="T2483" s="101"/>
      <c r="U2483" s="101"/>
      <c r="V2483" s="102"/>
      <c r="W2483" s="103"/>
      <c r="X2483" s="104"/>
      <c r="Y2483" s="102"/>
      <c r="Z2483" s="102"/>
      <c r="AA2483" s="102"/>
      <c r="AB2483" s="100"/>
      <c r="AC2483" s="100"/>
      <c r="AD2483" s="100"/>
      <c r="AE2483" s="100"/>
      <c r="AF2483" s="100"/>
      <c r="AG2483" s="100"/>
      <c r="AH2483" s="100"/>
      <c r="AI2483" s="100"/>
      <c r="AJ2483" s="100"/>
      <c r="AK2483" s="100"/>
      <c r="AL2483" s="100"/>
      <c r="AM2483" s="100"/>
      <c r="AN2483" s="100"/>
      <c r="AO2483" s="105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7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47"/>
      <c r="BJ2483" s="47"/>
      <c r="BK2483" s="47"/>
      <c r="BL2483" s="47"/>
      <c r="BM2483" s="47"/>
    </row>
    <row r="2484" spans="1:65" s="57" customFormat="1" ht="8.4499999999999993" customHeight="1" x14ac:dyDescent="0.25">
      <c r="A2484" s="120"/>
      <c r="B2484" s="121"/>
      <c r="C2484" s="121"/>
      <c r="D2484" s="121"/>
      <c r="E2484" s="122"/>
      <c r="F2484" s="92"/>
      <c r="G2484" s="89"/>
      <c r="H2484" s="89"/>
      <c r="I2484" s="89"/>
      <c r="J2484" s="89"/>
      <c r="K2484" s="89"/>
      <c r="L2484" s="89"/>
      <c r="M2484" s="89"/>
      <c r="N2484" s="89"/>
      <c r="O2484" s="89"/>
      <c r="P2484" s="89"/>
      <c r="Q2484" s="89"/>
      <c r="R2484" s="89"/>
      <c r="S2484" s="89"/>
      <c r="T2484" s="89"/>
      <c r="U2484" s="89"/>
      <c r="V2484" s="89"/>
      <c r="W2484" s="93"/>
      <c r="X2484" s="89"/>
      <c r="Y2484" s="89"/>
      <c r="Z2484" s="89"/>
      <c r="AA2484" s="89"/>
      <c r="AB2484" s="89"/>
      <c r="AC2484" s="89"/>
      <c r="AD2484" s="89"/>
      <c r="AE2484" s="89"/>
      <c r="AF2484" s="89"/>
      <c r="AG2484" s="89"/>
      <c r="AH2484" s="89"/>
      <c r="AI2484" s="89"/>
      <c r="AJ2484" s="89"/>
      <c r="AK2484" s="89"/>
      <c r="AL2484" s="89"/>
      <c r="AM2484" s="89"/>
      <c r="AN2484" s="89"/>
      <c r="AO2484" s="90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7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47"/>
      <c r="BJ2484" s="47"/>
      <c r="BK2484" s="47"/>
      <c r="BL2484" s="47"/>
      <c r="BM2484" s="47"/>
    </row>
    <row r="2485" spans="1:65" s="57" customFormat="1" ht="8.4499999999999993" customHeight="1" thickBot="1" x14ac:dyDescent="0.3">
      <c r="A2485" s="129"/>
      <c r="B2485" s="130"/>
      <c r="C2485" s="130"/>
      <c r="D2485" s="130"/>
      <c r="E2485" s="131"/>
      <c r="F2485" s="94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6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7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7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47"/>
      <c r="BJ2485" s="47"/>
      <c r="BK2485" s="47"/>
      <c r="BL2485" s="47"/>
      <c r="BM2485" s="47"/>
    </row>
    <row r="2486" spans="1:65" s="57" customFormat="1" ht="8.4499999999999993" customHeight="1" x14ac:dyDescent="0.25">
      <c r="A2486" s="126">
        <f>A2483+1</f>
        <v>815</v>
      </c>
      <c r="B2486" s="127"/>
      <c r="C2486" s="127"/>
      <c r="D2486" s="127"/>
      <c r="E2486" s="128"/>
      <c r="F2486" s="98"/>
      <c r="G2486" s="99"/>
      <c r="H2486" s="99"/>
      <c r="I2486" s="99"/>
      <c r="J2486" s="99"/>
      <c r="K2486" s="99"/>
      <c r="L2486" s="99"/>
      <c r="M2486" s="99"/>
      <c r="N2486" s="99"/>
      <c r="O2486" s="99"/>
      <c r="P2486" s="100"/>
      <c r="Q2486" s="100"/>
      <c r="R2486" s="100"/>
      <c r="S2486" s="100"/>
      <c r="T2486" s="101"/>
      <c r="U2486" s="101"/>
      <c r="V2486" s="102"/>
      <c r="W2486" s="103"/>
      <c r="X2486" s="104"/>
      <c r="Y2486" s="102"/>
      <c r="Z2486" s="102"/>
      <c r="AA2486" s="102"/>
      <c r="AB2486" s="100"/>
      <c r="AC2486" s="100"/>
      <c r="AD2486" s="100"/>
      <c r="AE2486" s="100"/>
      <c r="AF2486" s="100"/>
      <c r="AG2486" s="100"/>
      <c r="AH2486" s="100"/>
      <c r="AI2486" s="100"/>
      <c r="AJ2486" s="100"/>
      <c r="AK2486" s="100"/>
      <c r="AL2486" s="100"/>
      <c r="AM2486" s="100"/>
      <c r="AN2486" s="100"/>
      <c r="AO2486" s="105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7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47"/>
      <c r="BJ2486" s="47"/>
      <c r="BK2486" s="47"/>
      <c r="BL2486" s="47"/>
      <c r="BM2486" s="47"/>
    </row>
    <row r="2487" spans="1:65" s="57" customFormat="1" ht="8.4499999999999993" customHeight="1" x14ac:dyDescent="0.25">
      <c r="A2487" s="120"/>
      <c r="B2487" s="121"/>
      <c r="C2487" s="121"/>
      <c r="D2487" s="121"/>
      <c r="E2487" s="122"/>
      <c r="F2487" s="92"/>
      <c r="G2487" s="89"/>
      <c r="H2487" s="89"/>
      <c r="I2487" s="89"/>
      <c r="J2487" s="89"/>
      <c r="K2487" s="89"/>
      <c r="L2487" s="89"/>
      <c r="M2487" s="89"/>
      <c r="N2487" s="89"/>
      <c r="O2487" s="89"/>
      <c r="P2487" s="89"/>
      <c r="Q2487" s="89"/>
      <c r="R2487" s="89"/>
      <c r="S2487" s="89"/>
      <c r="T2487" s="89"/>
      <c r="U2487" s="89"/>
      <c r="V2487" s="89"/>
      <c r="W2487" s="93"/>
      <c r="X2487" s="89"/>
      <c r="Y2487" s="89"/>
      <c r="Z2487" s="89"/>
      <c r="AA2487" s="89"/>
      <c r="AB2487" s="89"/>
      <c r="AC2487" s="89"/>
      <c r="AD2487" s="89"/>
      <c r="AE2487" s="89"/>
      <c r="AF2487" s="89"/>
      <c r="AG2487" s="89"/>
      <c r="AH2487" s="89"/>
      <c r="AI2487" s="89"/>
      <c r="AJ2487" s="89"/>
      <c r="AK2487" s="89"/>
      <c r="AL2487" s="89"/>
      <c r="AM2487" s="89"/>
      <c r="AN2487" s="89"/>
      <c r="AO2487" s="90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7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47"/>
      <c r="BJ2487" s="47"/>
      <c r="BK2487" s="47"/>
      <c r="BL2487" s="47"/>
      <c r="BM2487" s="47"/>
    </row>
    <row r="2488" spans="1:65" s="57" customFormat="1" ht="8.4499999999999993" customHeight="1" thickBot="1" x14ac:dyDescent="0.3">
      <c r="A2488" s="129"/>
      <c r="B2488" s="130"/>
      <c r="C2488" s="130"/>
      <c r="D2488" s="130"/>
      <c r="E2488" s="131"/>
      <c r="F2488" s="94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6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7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7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47"/>
      <c r="BJ2488" s="47"/>
      <c r="BK2488" s="47"/>
      <c r="BL2488" s="47"/>
      <c r="BM2488" s="47"/>
    </row>
    <row r="2489" spans="1:65" s="57" customFormat="1" ht="8.4499999999999993" customHeight="1" x14ac:dyDescent="0.25">
      <c r="A2489" s="126">
        <f>A2486+1</f>
        <v>816</v>
      </c>
      <c r="B2489" s="127"/>
      <c r="C2489" s="127"/>
      <c r="D2489" s="127"/>
      <c r="E2489" s="128"/>
      <c r="F2489" s="98"/>
      <c r="G2489" s="99"/>
      <c r="H2489" s="99"/>
      <c r="I2489" s="99"/>
      <c r="J2489" s="99"/>
      <c r="K2489" s="99"/>
      <c r="L2489" s="99"/>
      <c r="M2489" s="99"/>
      <c r="N2489" s="99"/>
      <c r="O2489" s="99"/>
      <c r="P2489" s="100"/>
      <c r="Q2489" s="100"/>
      <c r="R2489" s="100"/>
      <c r="S2489" s="100"/>
      <c r="T2489" s="101"/>
      <c r="U2489" s="101"/>
      <c r="V2489" s="102"/>
      <c r="W2489" s="103"/>
      <c r="X2489" s="104"/>
      <c r="Y2489" s="102"/>
      <c r="Z2489" s="102"/>
      <c r="AA2489" s="102"/>
      <c r="AB2489" s="100"/>
      <c r="AC2489" s="100"/>
      <c r="AD2489" s="100"/>
      <c r="AE2489" s="100"/>
      <c r="AF2489" s="100"/>
      <c r="AG2489" s="100"/>
      <c r="AH2489" s="100"/>
      <c r="AI2489" s="100"/>
      <c r="AJ2489" s="100"/>
      <c r="AK2489" s="100"/>
      <c r="AL2489" s="100"/>
      <c r="AM2489" s="100"/>
      <c r="AN2489" s="100"/>
      <c r="AO2489" s="105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7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47"/>
      <c r="BJ2489" s="47"/>
      <c r="BK2489" s="47"/>
      <c r="BL2489" s="47"/>
      <c r="BM2489" s="47"/>
    </row>
    <row r="2490" spans="1:65" s="57" customFormat="1" ht="8.4499999999999993" customHeight="1" x14ac:dyDescent="0.25">
      <c r="A2490" s="120"/>
      <c r="B2490" s="121"/>
      <c r="C2490" s="121"/>
      <c r="D2490" s="121"/>
      <c r="E2490" s="122"/>
      <c r="F2490" s="92"/>
      <c r="G2490" s="89"/>
      <c r="H2490" s="89"/>
      <c r="I2490" s="89"/>
      <c r="J2490" s="89"/>
      <c r="K2490" s="89"/>
      <c r="L2490" s="89"/>
      <c r="M2490" s="89"/>
      <c r="N2490" s="89"/>
      <c r="O2490" s="89"/>
      <c r="P2490" s="89"/>
      <c r="Q2490" s="89"/>
      <c r="R2490" s="89"/>
      <c r="S2490" s="89"/>
      <c r="T2490" s="89"/>
      <c r="U2490" s="89"/>
      <c r="V2490" s="89"/>
      <c r="W2490" s="93"/>
      <c r="X2490" s="89"/>
      <c r="Y2490" s="89"/>
      <c r="Z2490" s="89"/>
      <c r="AA2490" s="89"/>
      <c r="AB2490" s="89"/>
      <c r="AC2490" s="89"/>
      <c r="AD2490" s="89"/>
      <c r="AE2490" s="89"/>
      <c r="AF2490" s="89"/>
      <c r="AG2490" s="89"/>
      <c r="AH2490" s="89"/>
      <c r="AI2490" s="89"/>
      <c r="AJ2490" s="89"/>
      <c r="AK2490" s="89"/>
      <c r="AL2490" s="89"/>
      <c r="AM2490" s="89"/>
      <c r="AN2490" s="89"/>
      <c r="AO2490" s="90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7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47"/>
      <c r="BJ2490" s="47"/>
      <c r="BK2490" s="47"/>
      <c r="BL2490" s="47"/>
      <c r="BM2490" s="47"/>
    </row>
    <row r="2491" spans="1:65" s="57" customFormat="1" ht="8.4499999999999993" customHeight="1" thickBot="1" x14ac:dyDescent="0.3">
      <c r="A2491" s="129"/>
      <c r="B2491" s="130"/>
      <c r="C2491" s="130"/>
      <c r="D2491" s="130"/>
      <c r="E2491" s="131"/>
      <c r="F2491" s="94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6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7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7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47"/>
      <c r="BJ2491" s="47"/>
      <c r="BK2491" s="47"/>
      <c r="BL2491" s="47"/>
      <c r="BM2491" s="47"/>
    </row>
    <row r="2492" spans="1:65" s="57" customFormat="1" ht="8.4499999999999993" customHeight="1" x14ac:dyDescent="0.25">
      <c r="A2492" s="126">
        <f>A2489+1</f>
        <v>817</v>
      </c>
      <c r="B2492" s="127"/>
      <c r="C2492" s="127"/>
      <c r="D2492" s="127"/>
      <c r="E2492" s="128"/>
      <c r="F2492" s="98"/>
      <c r="G2492" s="99"/>
      <c r="H2492" s="99"/>
      <c r="I2492" s="99"/>
      <c r="J2492" s="99"/>
      <c r="K2492" s="99"/>
      <c r="L2492" s="99"/>
      <c r="M2492" s="99"/>
      <c r="N2492" s="99"/>
      <c r="O2492" s="99"/>
      <c r="P2492" s="100"/>
      <c r="Q2492" s="100"/>
      <c r="R2492" s="100"/>
      <c r="S2492" s="100"/>
      <c r="T2492" s="101"/>
      <c r="U2492" s="101"/>
      <c r="V2492" s="102"/>
      <c r="W2492" s="103"/>
      <c r="X2492" s="104"/>
      <c r="Y2492" s="102"/>
      <c r="Z2492" s="102"/>
      <c r="AA2492" s="102"/>
      <c r="AB2492" s="100"/>
      <c r="AC2492" s="100"/>
      <c r="AD2492" s="100"/>
      <c r="AE2492" s="100"/>
      <c r="AF2492" s="100"/>
      <c r="AG2492" s="100"/>
      <c r="AH2492" s="100"/>
      <c r="AI2492" s="100"/>
      <c r="AJ2492" s="100"/>
      <c r="AK2492" s="100"/>
      <c r="AL2492" s="100"/>
      <c r="AM2492" s="100"/>
      <c r="AN2492" s="100"/>
      <c r="AO2492" s="105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7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47"/>
      <c r="BJ2492" s="47"/>
      <c r="BK2492" s="47"/>
      <c r="BL2492" s="47"/>
      <c r="BM2492" s="47"/>
    </row>
    <row r="2493" spans="1:65" s="57" customFormat="1" ht="8.4499999999999993" customHeight="1" x14ac:dyDescent="0.25">
      <c r="A2493" s="120"/>
      <c r="B2493" s="121"/>
      <c r="C2493" s="121"/>
      <c r="D2493" s="121"/>
      <c r="E2493" s="122"/>
      <c r="F2493" s="92"/>
      <c r="G2493" s="89"/>
      <c r="H2493" s="89"/>
      <c r="I2493" s="89"/>
      <c r="J2493" s="89"/>
      <c r="K2493" s="89"/>
      <c r="L2493" s="89"/>
      <c r="M2493" s="89"/>
      <c r="N2493" s="89"/>
      <c r="O2493" s="89"/>
      <c r="P2493" s="89"/>
      <c r="Q2493" s="89"/>
      <c r="R2493" s="89"/>
      <c r="S2493" s="89"/>
      <c r="T2493" s="89"/>
      <c r="U2493" s="89"/>
      <c r="V2493" s="89"/>
      <c r="W2493" s="93"/>
      <c r="X2493" s="89"/>
      <c r="Y2493" s="89"/>
      <c r="Z2493" s="89"/>
      <c r="AA2493" s="89"/>
      <c r="AB2493" s="89"/>
      <c r="AC2493" s="89"/>
      <c r="AD2493" s="89"/>
      <c r="AE2493" s="89"/>
      <c r="AF2493" s="89"/>
      <c r="AG2493" s="89"/>
      <c r="AH2493" s="89"/>
      <c r="AI2493" s="89"/>
      <c r="AJ2493" s="89"/>
      <c r="AK2493" s="89"/>
      <c r="AL2493" s="89"/>
      <c r="AM2493" s="89"/>
      <c r="AN2493" s="89"/>
      <c r="AO2493" s="90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7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47"/>
      <c r="BJ2493" s="47"/>
      <c r="BK2493" s="47"/>
      <c r="BL2493" s="47"/>
      <c r="BM2493" s="47"/>
    </row>
    <row r="2494" spans="1:65" s="57" customFormat="1" ht="8.4499999999999993" customHeight="1" thickBot="1" x14ac:dyDescent="0.3">
      <c r="A2494" s="129"/>
      <c r="B2494" s="130"/>
      <c r="C2494" s="130"/>
      <c r="D2494" s="130"/>
      <c r="E2494" s="131"/>
      <c r="F2494" s="94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6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7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7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47"/>
      <c r="BJ2494" s="47"/>
      <c r="BK2494" s="47"/>
      <c r="BL2494" s="47"/>
      <c r="BM2494" s="47"/>
    </row>
    <row r="2495" spans="1:65" s="57" customFormat="1" ht="8.4499999999999993" customHeight="1" x14ac:dyDescent="0.25">
      <c r="A2495" s="126">
        <f>A2492+1</f>
        <v>818</v>
      </c>
      <c r="B2495" s="127"/>
      <c r="C2495" s="127"/>
      <c r="D2495" s="127"/>
      <c r="E2495" s="128"/>
      <c r="F2495" s="98"/>
      <c r="G2495" s="99"/>
      <c r="H2495" s="99"/>
      <c r="I2495" s="99"/>
      <c r="J2495" s="99"/>
      <c r="K2495" s="99"/>
      <c r="L2495" s="99"/>
      <c r="M2495" s="99"/>
      <c r="N2495" s="99"/>
      <c r="O2495" s="99"/>
      <c r="P2495" s="100"/>
      <c r="Q2495" s="100"/>
      <c r="R2495" s="100"/>
      <c r="S2495" s="100"/>
      <c r="T2495" s="101"/>
      <c r="U2495" s="101"/>
      <c r="V2495" s="102"/>
      <c r="W2495" s="103"/>
      <c r="X2495" s="104"/>
      <c r="Y2495" s="102"/>
      <c r="Z2495" s="102"/>
      <c r="AA2495" s="102"/>
      <c r="AB2495" s="100"/>
      <c r="AC2495" s="100"/>
      <c r="AD2495" s="100"/>
      <c r="AE2495" s="100"/>
      <c r="AF2495" s="100"/>
      <c r="AG2495" s="100"/>
      <c r="AH2495" s="100"/>
      <c r="AI2495" s="100"/>
      <c r="AJ2495" s="100"/>
      <c r="AK2495" s="100"/>
      <c r="AL2495" s="100"/>
      <c r="AM2495" s="100"/>
      <c r="AN2495" s="100"/>
      <c r="AO2495" s="105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7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47"/>
      <c r="BJ2495" s="47"/>
      <c r="BK2495" s="47"/>
      <c r="BL2495" s="47"/>
      <c r="BM2495" s="47"/>
    </row>
    <row r="2496" spans="1:65" s="57" customFormat="1" ht="8.4499999999999993" customHeight="1" x14ac:dyDescent="0.25">
      <c r="A2496" s="120"/>
      <c r="B2496" s="121"/>
      <c r="C2496" s="121"/>
      <c r="D2496" s="121"/>
      <c r="E2496" s="122"/>
      <c r="F2496" s="92"/>
      <c r="G2496" s="89"/>
      <c r="H2496" s="89"/>
      <c r="I2496" s="89"/>
      <c r="J2496" s="89"/>
      <c r="K2496" s="89"/>
      <c r="L2496" s="89"/>
      <c r="M2496" s="89"/>
      <c r="N2496" s="89"/>
      <c r="O2496" s="89"/>
      <c r="P2496" s="89"/>
      <c r="Q2496" s="89"/>
      <c r="R2496" s="89"/>
      <c r="S2496" s="89"/>
      <c r="T2496" s="89"/>
      <c r="U2496" s="89"/>
      <c r="V2496" s="89"/>
      <c r="W2496" s="93"/>
      <c r="X2496" s="89"/>
      <c r="Y2496" s="89"/>
      <c r="Z2496" s="89"/>
      <c r="AA2496" s="89"/>
      <c r="AB2496" s="89"/>
      <c r="AC2496" s="89"/>
      <c r="AD2496" s="89"/>
      <c r="AE2496" s="89"/>
      <c r="AF2496" s="89"/>
      <c r="AG2496" s="89"/>
      <c r="AH2496" s="89"/>
      <c r="AI2496" s="89"/>
      <c r="AJ2496" s="89"/>
      <c r="AK2496" s="89"/>
      <c r="AL2496" s="89"/>
      <c r="AM2496" s="89"/>
      <c r="AN2496" s="89"/>
      <c r="AO2496" s="90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7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47"/>
      <c r="BJ2496" s="47"/>
      <c r="BK2496" s="47"/>
      <c r="BL2496" s="47"/>
      <c r="BM2496" s="47"/>
    </row>
    <row r="2497" spans="1:65" s="57" customFormat="1" ht="8.4499999999999993" customHeight="1" thickBot="1" x14ac:dyDescent="0.3">
      <c r="A2497" s="129"/>
      <c r="B2497" s="130"/>
      <c r="C2497" s="130"/>
      <c r="D2497" s="130"/>
      <c r="E2497" s="131"/>
      <c r="F2497" s="94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6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7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7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47"/>
      <c r="BJ2497" s="47"/>
      <c r="BK2497" s="47"/>
      <c r="BL2497" s="47"/>
      <c r="BM2497" s="47"/>
    </row>
    <row r="2498" spans="1:65" s="57" customFormat="1" ht="8.4499999999999993" customHeight="1" x14ac:dyDescent="0.25">
      <c r="A2498" s="126">
        <f>A2495+1</f>
        <v>819</v>
      </c>
      <c r="B2498" s="127"/>
      <c r="C2498" s="127"/>
      <c r="D2498" s="127"/>
      <c r="E2498" s="128"/>
      <c r="F2498" s="98"/>
      <c r="G2498" s="99"/>
      <c r="H2498" s="99"/>
      <c r="I2498" s="99"/>
      <c r="J2498" s="99"/>
      <c r="K2498" s="99"/>
      <c r="L2498" s="99"/>
      <c r="M2498" s="99"/>
      <c r="N2498" s="99"/>
      <c r="O2498" s="99"/>
      <c r="P2498" s="100"/>
      <c r="Q2498" s="100"/>
      <c r="R2498" s="100"/>
      <c r="S2498" s="100"/>
      <c r="T2498" s="101"/>
      <c r="U2498" s="101"/>
      <c r="V2498" s="102"/>
      <c r="W2498" s="103"/>
      <c r="X2498" s="104"/>
      <c r="Y2498" s="102"/>
      <c r="Z2498" s="102"/>
      <c r="AA2498" s="102"/>
      <c r="AB2498" s="100"/>
      <c r="AC2498" s="100"/>
      <c r="AD2498" s="100"/>
      <c r="AE2498" s="100"/>
      <c r="AF2498" s="100"/>
      <c r="AG2498" s="100"/>
      <c r="AH2498" s="100"/>
      <c r="AI2498" s="100"/>
      <c r="AJ2498" s="100"/>
      <c r="AK2498" s="100"/>
      <c r="AL2498" s="100"/>
      <c r="AM2498" s="100"/>
      <c r="AN2498" s="100"/>
      <c r="AO2498" s="105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7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47"/>
      <c r="BJ2498" s="47"/>
      <c r="BK2498" s="47"/>
      <c r="BL2498" s="47"/>
      <c r="BM2498" s="47"/>
    </row>
    <row r="2499" spans="1:65" s="57" customFormat="1" ht="8.4499999999999993" customHeight="1" x14ac:dyDescent="0.25">
      <c r="A2499" s="120"/>
      <c r="B2499" s="121"/>
      <c r="C2499" s="121"/>
      <c r="D2499" s="121"/>
      <c r="E2499" s="122"/>
      <c r="F2499" s="92"/>
      <c r="G2499" s="89"/>
      <c r="H2499" s="89"/>
      <c r="I2499" s="89"/>
      <c r="J2499" s="89"/>
      <c r="K2499" s="89"/>
      <c r="L2499" s="89"/>
      <c r="M2499" s="89"/>
      <c r="N2499" s="89"/>
      <c r="O2499" s="89"/>
      <c r="P2499" s="89"/>
      <c r="Q2499" s="89"/>
      <c r="R2499" s="89"/>
      <c r="S2499" s="89"/>
      <c r="T2499" s="89"/>
      <c r="U2499" s="89"/>
      <c r="V2499" s="89"/>
      <c r="W2499" s="93"/>
      <c r="X2499" s="89"/>
      <c r="Y2499" s="89"/>
      <c r="Z2499" s="89"/>
      <c r="AA2499" s="89"/>
      <c r="AB2499" s="89"/>
      <c r="AC2499" s="89"/>
      <c r="AD2499" s="89"/>
      <c r="AE2499" s="89"/>
      <c r="AF2499" s="89"/>
      <c r="AG2499" s="89"/>
      <c r="AH2499" s="89"/>
      <c r="AI2499" s="89"/>
      <c r="AJ2499" s="89"/>
      <c r="AK2499" s="89"/>
      <c r="AL2499" s="89"/>
      <c r="AM2499" s="89"/>
      <c r="AN2499" s="89"/>
      <c r="AO2499" s="90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7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47"/>
      <c r="BJ2499" s="47"/>
      <c r="BK2499" s="47"/>
      <c r="BL2499" s="47"/>
      <c r="BM2499" s="47"/>
    </row>
    <row r="2500" spans="1:65" s="57" customFormat="1" ht="8.4499999999999993" customHeight="1" thickBot="1" x14ac:dyDescent="0.3">
      <c r="A2500" s="129"/>
      <c r="B2500" s="130"/>
      <c r="C2500" s="130"/>
      <c r="D2500" s="130"/>
      <c r="E2500" s="131"/>
      <c r="F2500" s="94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6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7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7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47"/>
      <c r="BJ2500" s="47"/>
      <c r="BK2500" s="47"/>
      <c r="BL2500" s="47"/>
      <c r="BM2500" s="47"/>
    </row>
    <row r="2501" spans="1:65" s="57" customFormat="1" ht="8.4499999999999993" customHeight="1" x14ac:dyDescent="0.25">
      <c r="A2501" s="126">
        <f>A2498+1</f>
        <v>820</v>
      </c>
      <c r="B2501" s="127"/>
      <c r="C2501" s="127"/>
      <c r="D2501" s="127"/>
      <c r="E2501" s="128"/>
      <c r="F2501" s="98"/>
      <c r="G2501" s="99"/>
      <c r="H2501" s="99"/>
      <c r="I2501" s="99"/>
      <c r="J2501" s="99"/>
      <c r="K2501" s="99"/>
      <c r="L2501" s="99"/>
      <c r="M2501" s="99"/>
      <c r="N2501" s="99"/>
      <c r="O2501" s="99"/>
      <c r="P2501" s="100"/>
      <c r="Q2501" s="100"/>
      <c r="R2501" s="100"/>
      <c r="S2501" s="100"/>
      <c r="T2501" s="101"/>
      <c r="U2501" s="101"/>
      <c r="V2501" s="102"/>
      <c r="W2501" s="103"/>
      <c r="X2501" s="104"/>
      <c r="Y2501" s="102"/>
      <c r="Z2501" s="102"/>
      <c r="AA2501" s="102"/>
      <c r="AB2501" s="100"/>
      <c r="AC2501" s="100"/>
      <c r="AD2501" s="100"/>
      <c r="AE2501" s="100"/>
      <c r="AF2501" s="100"/>
      <c r="AG2501" s="100"/>
      <c r="AH2501" s="100"/>
      <c r="AI2501" s="100"/>
      <c r="AJ2501" s="100"/>
      <c r="AK2501" s="100"/>
      <c r="AL2501" s="100"/>
      <c r="AM2501" s="100"/>
      <c r="AN2501" s="100"/>
      <c r="AO2501" s="105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7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47"/>
      <c r="BJ2501" s="47"/>
      <c r="BK2501" s="47"/>
      <c r="BL2501" s="47"/>
      <c r="BM2501" s="47"/>
    </row>
    <row r="2502" spans="1:65" s="57" customFormat="1" ht="8.4499999999999993" customHeight="1" x14ac:dyDescent="0.25">
      <c r="A2502" s="120"/>
      <c r="B2502" s="121"/>
      <c r="C2502" s="121"/>
      <c r="D2502" s="121"/>
      <c r="E2502" s="122"/>
      <c r="F2502" s="92"/>
      <c r="G2502" s="89"/>
      <c r="H2502" s="89"/>
      <c r="I2502" s="89"/>
      <c r="J2502" s="89"/>
      <c r="K2502" s="89"/>
      <c r="L2502" s="89"/>
      <c r="M2502" s="89"/>
      <c r="N2502" s="89"/>
      <c r="O2502" s="89"/>
      <c r="P2502" s="89"/>
      <c r="Q2502" s="89"/>
      <c r="R2502" s="89"/>
      <c r="S2502" s="89"/>
      <c r="T2502" s="89"/>
      <c r="U2502" s="89"/>
      <c r="V2502" s="89"/>
      <c r="W2502" s="93"/>
      <c r="X2502" s="89"/>
      <c r="Y2502" s="89"/>
      <c r="Z2502" s="89"/>
      <c r="AA2502" s="89"/>
      <c r="AB2502" s="89"/>
      <c r="AC2502" s="89"/>
      <c r="AD2502" s="89"/>
      <c r="AE2502" s="89"/>
      <c r="AF2502" s="89"/>
      <c r="AG2502" s="89"/>
      <c r="AH2502" s="89"/>
      <c r="AI2502" s="89"/>
      <c r="AJ2502" s="89"/>
      <c r="AK2502" s="89"/>
      <c r="AL2502" s="89"/>
      <c r="AM2502" s="89"/>
      <c r="AN2502" s="89"/>
      <c r="AO2502" s="90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7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47"/>
      <c r="BJ2502" s="47"/>
      <c r="BK2502" s="47"/>
      <c r="BL2502" s="47"/>
      <c r="BM2502" s="47"/>
    </row>
    <row r="2503" spans="1:65" s="57" customFormat="1" ht="8.4499999999999993" customHeight="1" thickBot="1" x14ac:dyDescent="0.3">
      <c r="A2503" s="120"/>
      <c r="B2503" s="121"/>
      <c r="C2503" s="121"/>
      <c r="D2503" s="121"/>
      <c r="E2503" s="122"/>
      <c r="F2503" s="94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6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7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7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47"/>
      <c r="BJ2503" s="47"/>
      <c r="BK2503" s="47"/>
      <c r="BL2503" s="47"/>
      <c r="BM2503" s="47"/>
    </row>
    <row r="2504" spans="1:65" s="57" customFormat="1" ht="8.4499999999999993" customHeight="1" x14ac:dyDescent="0.25">
      <c r="A2504" s="123">
        <f>A2501+1</f>
        <v>821</v>
      </c>
      <c r="B2504" s="124"/>
      <c r="C2504" s="124"/>
      <c r="D2504" s="124"/>
      <c r="E2504" s="125"/>
      <c r="F2504" s="98"/>
      <c r="G2504" s="99"/>
      <c r="H2504" s="99"/>
      <c r="I2504" s="99"/>
      <c r="J2504" s="99"/>
      <c r="K2504" s="99"/>
      <c r="L2504" s="99"/>
      <c r="M2504" s="99"/>
      <c r="N2504" s="99"/>
      <c r="O2504" s="99"/>
      <c r="P2504" s="100"/>
      <c r="Q2504" s="100"/>
      <c r="R2504" s="100"/>
      <c r="S2504" s="100"/>
      <c r="T2504" s="101"/>
      <c r="U2504" s="101"/>
      <c r="V2504" s="102"/>
      <c r="W2504" s="103"/>
      <c r="X2504" s="104"/>
      <c r="Y2504" s="102"/>
      <c r="Z2504" s="102"/>
      <c r="AA2504" s="102"/>
      <c r="AB2504" s="100"/>
      <c r="AC2504" s="100"/>
      <c r="AD2504" s="100"/>
      <c r="AE2504" s="100"/>
      <c r="AF2504" s="100"/>
      <c r="AG2504" s="100"/>
      <c r="AH2504" s="100"/>
      <c r="AI2504" s="100"/>
      <c r="AJ2504" s="100"/>
      <c r="AK2504" s="100"/>
      <c r="AL2504" s="100"/>
      <c r="AM2504" s="100"/>
      <c r="AN2504" s="100"/>
      <c r="AO2504" s="105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7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47"/>
      <c r="BJ2504" s="47"/>
      <c r="BK2504" s="47"/>
      <c r="BL2504" s="47"/>
      <c r="BM2504" s="47"/>
    </row>
    <row r="2505" spans="1:65" s="57" customFormat="1" ht="8.4499999999999993" customHeight="1" x14ac:dyDescent="0.25">
      <c r="A2505" s="123"/>
      <c r="B2505" s="124"/>
      <c r="C2505" s="124"/>
      <c r="D2505" s="124"/>
      <c r="E2505" s="125"/>
      <c r="F2505" s="92"/>
      <c r="G2505" s="89"/>
      <c r="H2505" s="89"/>
      <c r="I2505" s="89"/>
      <c r="J2505" s="89"/>
      <c r="K2505" s="89"/>
      <c r="L2505" s="89"/>
      <c r="M2505" s="89"/>
      <c r="N2505" s="89"/>
      <c r="O2505" s="89"/>
      <c r="P2505" s="89"/>
      <c r="Q2505" s="89"/>
      <c r="R2505" s="89"/>
      <c r="S2505" s="89"/>
      <c r="T2505" s="89"/>
      <c r="U2505" s="89"/>
      <c r="V2505" s="89"/>
      <c r="W2505" s="93"/>
      <c r="X2505" s="89"/>
      <c r="Y2505" s="89"/>
      <c r="Z2505" s="89"/>
      <c r="AA2505" s="89"/>
      <c r="AB2505" s="89"/>
      <c r="AC2505" s="89"/>
      <c r="AD2505" s="89"/>
      <c r="AE2505" s="89"/>
      <c r="AF2505" s="89"/>
      <c r="AG2505" s="89"/>
      <c r="AH2505" s="89"/>
      <c r="AI2505" s="89"/>
      <c r="AJ2505" s="89"/>
      <c r="AK2505" s="89"/>
      <c r="AL2505" s="89"/>
      <c r="AM2505" s="89"/>
      <c r="AN2505" s="89"/>
      <c r="AO2505" s="90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7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47"/>
      <c r="BJ2505" s="47"/>
      <c r="BK2505" s="47"/>
      <c r="BL2505" s="47"/>
      <c r="BM2505" s="47"/>
    </row>
    <row r="2506" spans="1:65" s="57" customFormat="1" ht="8.4499999999999993" customHeight="1" thickBot="1" x14ac:dyDescent="0.3">
      <c r="A2506" s="123"/>
      <c r="B2506" s="124"/>
      <c r="C2506" s="124"/>
      <c r="D2506" s="124"/>
      <c r="E2506" s="125"/>
      <c r="F2506" s="94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6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7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7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47"/>
      <c r="BJ2506" s="47"/>
      <c r="BK2506" s="47"/>
      <c r="BL2506" s="47"/>
      <c r="BM2506" s="47"/>
    </row>
    <row r="2507" spans="1:65" s="57" customFormat="1" ht="8.4499999999999993" customHeight="1" x14ac:dyDescent="0.25">
      <c r="A2507" s="123">
        <f>A2504+1</f>
        <v>822</v>
      </c>
      <c r="B2507" s="124"/>
      <c r="C2507" s="124"/>
      <c r="D2507" s="124"/>
      <c r="E2507" s="125"/>
      <c r="F2507" s="98"/>
      <c r="G2507" s="99"/>
      <c r="H2507" s="99"/>
      <c r="I2507" s="99"/>
      <c r="J2507" s="99"/>
      <c r="K2507" s="99"/>
      <c r="L2507" s="99"/>
      <c r="M2507" s="99"/>
      <c r="N2507" s="99"/>
      <c r="O2507" s="99"/>
      <c r="P2507" s="100"/>
      <c r="Q2507" s="100"/>
      <c r="R2507" s="100"/>
      <c r="S2507" s="100"/>
      <c r="T2507" s="101"/>
      <c r="U2507" s="101"/>
      <c r="V2507" s="102"/>
      <c r="W2507" s="103"/>
      <c r="X2507" s="104"/>
      <c r="Y2507" s="102"/>
      <c r="Z2507" s="102"/>
      <c r="AA2507" s="102"/>
      <c r="AB2507" s="100"/>
      <c r="AC2507" s="100"/>
      <c r="AD2507" s="100"/>
      <c r="AE2507" s="100"/>
      <c r="AF2507" s="100"/>
      <c r="AG2507" s="100"/>
      <c r="AH2507" s="100"/>
      <c r="AI2507" s="100"/>
      <c r="AJ2507" s="100"/>
      <c r="AK2507" s="100"/>
      <c r="AL2507" s="100"/>
      <c r="AM2507" s="100"/>
      <c r="AN2507" s="100"/>
      <c r="AO2507" s="105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7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47"/>
      <c r="BJ2507" s="47"/>
      <c r="BK2507" s="47"/>
      <c r="BL2507" s="47"/>
      <c r="BM2507" s="47"/>
    </row>
    <row r="2508" spans="1:65" s="57" customFormat="1" ht="8.4499999999999993" customHeight="1" x14ac:dyDescent="0.25">
      <c r="A2508" s="123"/>
      <c r="B2508" s="124"/>
      <c r="C2508" s="124"/>
      <c r="D2508" s="124"/>
      <c r="E2508" s="125"/>
      <c r="F2508" s="92"/>
      <c r="G2508" s="89"/>
      <c r="H2508" s="89"/>
      <c r="I2508" s="89"/>
      <c r="J2508" s="89"/>
      <c r="K2508" s="89"/>
      <c r="L2508" s="89"/>
      <c r="M2508" s="89"/>
      <c r="N2508" s="89"/>
      <c r="O2508" s="89"/>
      <c r="P2508" s="89"/>
      <c r="Q2508" s="89"/>
      <c r="R2508" s="89"/>
      <c r="S2508" s="89"/>
      <c r="T2508" s="89"/>
      <c r="U2508" s="89"/>
      <c r="V2508" s="89"/>
      <c r="W2508" s="93"/>
      <c r="X2508" s="89"/>
      <c r="Y2508" s="89"/>
      <c r="Z2508" s="89"/>
      <c r="AA2508" s="89"/>
      <c r="AB2508" s="89"/>
      <c r="AC2508" s="89"/>
      <c r="AD2508" s="89"/>
      <c r="AE2508" s="89"/>
      <c r="AF2508" s="89"/>
      <c r="AG2508" s="89"/>
      <c r="AH2508" s="89"/>
      <c r="AI2508" s="89"/>
      <c r="AJ2508" s="89"/>
      <c r="AK2508" s="89"/>
      <c r="AL2508" s="89"/>
      <c r="AM2508" s="89"/>
      <c r="AN2508" s="89"/>
      <c r="AO2508" s="90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7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47"/>
      <c r="BJ2508" s="47"/>
      <c r="BK2508" s="47"/>
      <c r="BL2508" s="47"/>
      <c r="BM2508" s="47"/>
    </row>
    <row r="2509" spans="1:65" s="57" customFormat="1" ht="8.4499999999999993" customHeight="1" thickBot="1" x14ac:dyDescent="0.3">
      <c r="A2509" s="123"/>
      <c r="B2509" s="124"/>
      <c r="C2509" s="124"/>
      <c r="D2509" s="124"/>
      <c r="E2509" s="125"/>
      <c r="F2509" s="94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6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7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7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47"/>
      <c r="BJ2509" s="47"/>
      <c r="BK2509" s="47"/>
      <c r="BL2509" s="47"/>
      <c r="BM2509" s="47"/>
    </row>
    <row r="2510" spans="1:65" s="57" customFormat="1" ht="8.4499999999999993" customHeight="1" x14ac:dyDescent="0.25">
      <c r="A2510" s="123">
        <f>A2507+1</f>
        <v>823</v>
      </c>
      <c r="B2510" s="124"/>
      <c r="C2510" s="124"/>
      <c r="D2510" s="124"/>
      <c r="E2510" s="125"/>
      <c r="F2510" s="98"/>
      <c r="G2510" s="99"/>
      <c r="H2510" s="99"/>
      <c r="I2510" s="99"/>
      <c r="J2510" s="99"/>
      <c r="K2510" s="99"/>
      <c r="L2510" s="99"/>
      <c r="M2510" s="99"/>
      <c r="N2510" s="99"/>
      <c r="O2510" s="99"/>
      <c r="P2510" s="100"/>
      <c r="Q2510" s="100"/>
      <c r="R2510" s="100"/>
      <c r="S2510" s="100"/>
      <c r="T2510" s="101"/>
      <c r="U2510" s="101"/>
      <c r="V2510" s="102"/>
      <c r="W2510" s="103"/>
      <c r="X2510" s="104"/>
      <c r="Y2510" s="102"/>
      <c r="Z2510" s="102"/>
      <c r="AA2510" s="102"/>
      <c r="AB2510" s="100"/>
      <c r="AC2510" s="100"/>
      <c r="AD2510" s="100"/>
      <c r="AE2510" s="100"/>
      <c r="AF2510" s="100"/>
      <c r="AG2510" s="100"/>
      <c r="AH2510" s="100"/>
      <c r="AI2510" s="100"/>
      <c r="AJ2510" s="100"/>
      <c r="AK2510" s="100"/>
      <c r="AL2510" s="100"/>
      <c r="AM2510" s="100"/>
      <c r="AN2510" s="100"/>
      <c r="AO2510" s="105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7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47"/>
      <c r="BJ2510" s="47"/>
      <c r="BK2510" s="47"/>
      <c r="BL2510" s="47"/>
      <c r="BM2510" s="47"/>
    </row>
    <row r="2511" spans="1:65" s="57" customFormat="1" ht="8.4499999999999993" customHeight="1" x14ac:dyDescent="0.25">
      <c r="A2511" s="123"/>
      <c r="B2511" s="124"/>
      <c r="C2511" s="124"/>
      <c r="D2511" s="124"/>
      <c r="E2511" s="125"/>
      <c r="F2511" s="92"/>
      <c r="G2511" s="89"/>
      <c r="H2511" s="89"/>
      <c r="I2511" s="89"/>
      <c r="J2511" s="89"/>
      <c r="K2511" s="89"/>
      <c r="L2511" s="89"/>
      <c r="M2511" s="89"/>
      <c r="N2511" s="89"/>
      <c r="O2511" s="89"/>
      <c r="P2511" s="89"/>
      <c r="Q2511" s="89"/>
      <c r="R2511" s="89"/>
      <c r="S2511" s="89"/>
      <c r="T2511" s="89"/>
      <c r="U2511" s="89"/>
      <c r="V2511" s="89"/>
      <c r="W2511" s="93"/>
      <c r="X2511" s="89"/>
      <c r="Y2511" s="89"/>
      <c r="Z2511" s="89"/>
      <c r="AA2511" s="89"/>
      <c r="AB2511" s="89"/>
      <c r="AC2511" s="89"/>
      <c r="AD2511" s="89"/>
      <c r="AE2511" s="89"/>
      <c r="AF2511" s="89"/>
      <c r="AG2511" s="89"/>
      <c r="AH2511" s="89"/>
      <c r="AI2511" s="89"/>
      <c r="AJ2511" s="89"/>
      <c r="AK2511" s="89"/>
      <c r="AL2511" s="89"/>
      <c r="AM2511" s="89"/>
      <c r="AN2511" s="89"/>
      <c r="AO2511" s="90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7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47"/>
      <c r="BJ2511" s="47"/>
      <c r="BK2511" s="47"/>
      <c r="BL2511" s="47"/>
      <c r="BM2511" s="47"/>
    </row>
    <row r="2512" spans="1:65" s="57" customFormat="1" ht="8.4499999999999993" customHeight="1" thickBot="1" x14ac:dyDescent="0.3">
      <c r="A2512" s="123"/>
      <c r="B2512" s="124"/>
      <c r="C2512" s="124"/>
      <c r="D2512" s="124"/>
      <c r="E2512" s="125"/>
      <c r="F2512" s="94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6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7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7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47"/>
      <c r="BJ2512" s="47"/>
      <c r="BK2512" s="47"/>
      <c r="BL2512" s="47"/>
      <c r="BM2512" s="47"/>
    </row>
    <row r="2513" spans="1:65" s="57" customFormat="1" ht="8.4499999999999993" customHeight="1" x14ac:dyDescent="0.25">
      <c r="A2513" s="120">
        <f>A2510+1</f>
        <v>824</v>
      </c>
      <c r="B2513" s="121"/>
      <c r="C2513" s="121"/>
      <c r="D2513" s="121"/>
      <c r="E2513" s="122"/>
      <c r="F2513" s="98"/>
      <c r="G2513" s="99"/>
      <c r="H2513" s="99"/>
      <c r="I2513" s="99"/>
      <c r="J2513" s="99"/>
      <c r="K2513" s="99"/>
      <c r="L2513" s="99"/>
      <c r="M2513" s="99"/>
      <c r="N2513" s="99"/>
      <c r="O2513" s="99"/>
      <c r="P2513" s="100"/>
      <c r="Q2513" s="100"/>
      <c r="R2513" s="100"/>
      <c r="S2513" s="100"/>
      <c r="T2513" s="101"/>
      <c r="U2513" s="101"/>
      <c r="V2513" s="102"/>
      <c r="W2513" s="103"/>
      <c r="X2513" s="104"/>
      <c r="Y2513" s="102"/>
      <c r="Z2513" s="102"/>
      <c r="AA2513" s="102"/>
      <c r="AB2513" s="100"/>
      <c r="AC2513" s="100"/>
      <c r="AD2513" s="100"/>
      <c r="AE2513" s="100"/>
      <c r="AF2513" s="100"/>
      <c r="AG2513" s="100"/>
      <c r="AH2513" s="100"/>
      <c r="AI2513" s="100"/>
      <c r="AJ2513" s="100"/>
      <c r="AK2513" s="100"/>
      <c r="AL2513" s="100"/>
      <c r="AM2513" s="100"/>
      <c r="AN2513" s="100"/>
      <c r="AO2513" s="105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7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47"/>
      <c r="BJ2513" s="47"/>
      <c r="BK2513" s="47"/>
      <c r="BL2513" s="47"/>
      <c r="BM2513" s="47"/>
    </row>
    <row r="2514" spans="1:65" s="57" customFormat="1" ht="8.4499999999999993" customHeight="1" x14ac:dyDescent="0.25">
      <c r="A2514" s="120"/>
      <c r="B2514" s="121"/>
      <c r="C2514" s="121"/>
      <c r="D2514" s="121"/>
      <c r="E2514" s="122"/>
      <c r="F2514" s="92"/>
      <c r="G2514" s="89"/>
      <c r="H2514" s="89"/>
      <c r="I2514" s="89"/>
      <c r="J2514" s="89"/>
      <c r="K2514" s="89"/>
      <c r="L2514" s="89"/>
      <c r="M2514" s="89"/>
      <c r="N2514" s="89"/>
      <c r="O2514" s="89"/>
      <c r="P2514" s="89"/>
      <c r="Q2514" s="89"/>
      <c r="R2514" s="89"/>
      <c r="S2514" s="89"/>
      <c r="T2514" s="89"/>
      <c r="U2514" s="89"/>
      <c r="V2514" s="89"/>
      <c r="W2514" s="93"/>
      <c r="X2514" s="89"/>
      <c r="Y2514" s="89"/>
      <c r="Z2514" s="89"/>
      <c r="AA2514" s="89"/>
      <c r="AB2514" s="89"/>
      <c r="AC2514" s="89"/>
      <c r="AD2514" s="89"/>
      <c r="AE2514" s="89"/>
      <c r="AF2514" s="89"/>
      <c r="AG2514" s="89"/>
      <c r="AH2514" s="89"/>
      <c r="AI2514" s="89"/>
      <c r="AJ2514" s="89"/>
      <c r="AK2514" s="89"/>
      <c r="AL2514" s="89"/>
      <c r="AM2514" s="89"/>
      <c r="AN2514" s="89"/>
      <c r="AO2514" s="90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7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47"/>
      <c r="BJ2514" s="47"/>
      <c r="BK2514" s="47"/>
      <c r="BL2514" s="47"/>
      <c r="BM2514" s="47"/>
    </row>
    <row r="2515" spans="1:65" s="57" customFormat="1" ht="8.4499999999999993" customHeight="1" thickBot="1" x14ac:dyDescent="0.3">
      <c r="A2515" s="120"/>
      <c r="B2515" s="121"/>
      <c r="C2515" s="121"/>
      <c r="D2515" s="121"/>
      <c r="E2515" s="122"/>
      <c r="F2515" s="94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6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7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7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47"/>
      <c r="BJ2515" s="47"/>
      <c r="BK2515" s="47"/>
      <c r="BL2515" s="47"/>
      <c r="BM2515" s="47"/>
    </row>
    <row r="2516" spans="1:65" s="57" customFormat="1" ht="8.4499999999999993" customHeight="1" x14ac:dyDescent="0.25">
      <c r="A2516" s="123">
        <f>A2513+1</f>
        <v>825</v>
      </c>
      <c r="B2516" s="124"/>
      <c r="C2516" s="124"/>
      <c r="D2516" s="124"/>
      <c r="E2516" s="125"/>
      <c r="F2516" s="98"/>
      <c r="G2516" s="99"/>
      <c r="H2516" s="99"/>
      <c r="I2516" s="99"/>
      <c r="J2516" s="99"/>
      <c r="K2516" s="99"/>
      <c r="L2516" s="99"/>
      <c r="M2516" s="99"/>
      <c r="N2516" s="99"/>
      <c r="O2516" s="99"/>
      <c r="P2516" s="100"/>
      <c r="Q2516" s="100"/>
      <c r="R2516" s="100"/>
      <c r="S2516" s="100"/>
      <c r="T2516" s="101"/>
      <c r="U2516" s="101"/>
      <c r="V2516" s="102"/>
      <c r="W2516" s="103"/>
      <c r="X2516" s="104"/>
      <c r="Y2516" s="102"/>
      <c r="Z2516" s="102"/>
      <c r="AA2516" s="102"/>
      <c r="AB2516" s="100"/>
      <c r="AC2516" s="100"/>
      <c r="AD2516" s="100"/>
      <c r="AE2516" s="100"/>
      <c r="AF2516" s="100"/>
      <c r="AG2516" s="100"/>
      <c r="AH2516" s="100"/>
      <c r="AI2516" s="100"/>
      <c r="AJ2516" s="100"/>
      <c r="AK2516" s="100"/>
      <c r="AL2516" s="100"/>
      <c r="AM2516" s="100"/>
      <c r="AN2516" s="100"/>
      <c r="AO2516" s="105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7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47"/>
      <c r="BJ2516" s="47"/>
      <c r="BK2516" s="47"/>
      <c r="BL2516" s="47"/>
      <c r="BM2516" s="47"/>
    </row>
    <row r="2517" spans="1:65" s="57" customFormat="1" ht="8.4499999999999993" customHeight="1" x14ac:dyDescent="0.25">
      <c r="A2517" s="123"/>
      <c r="B2517" s="124"/>
      <c r="C2517" s="124"/>
      <c r="D2517" s="124"/>
      <c r="E2517" s="125"/>
      <c r="F2517" s="92"/>
      <c r="G2517" s="89"/>
      <c r="H2517" s="89"/>
      <c r="I2517" s="89"/>
      <c r="J2517" s="89"/>
      <c r="K2517" s="89"/>
      <c r="L2517" s="89"/>
      <c r="M2517" s="89"/>
      <c r="N2517" s="89"/>
      <c r="O2517" s="89"/>
      <c r="P2517" s="89"/>
      <c r="Q2517" s="89"/>
      <c r="R2517" s="89"/>
      <c r="S2517" s="89"/>
      <c r="T2517" s="89"/>
      <c r="U2517" s="89"/>
      <c r="V2517" s="89"/>
      <c r="W2517" s="93"/>
      <c r="X2517" s="89"/>
      <c r="Y2517" s="89"/>
      <c r="Z2517" s="89"/>
      <c r="AA2517" s="89"/>
      <c r="AB2517" s="89"/>
      <c r="AC2517" s="89"/>
      <c r="AD2517" s="89"/>
      <c r="AE2517" s="89"/>
      <c r="AF2517" s="89"/>
      <c r="AG2517" s="89"/>
      <c r="AH2517" s="89"/>
      <c r="AI2517" s="89"/>
      <c r="AJ2517" s="89"/>
      <c r="AK2517" s="89"/>
      <c r="AL2517" s="89"/>
      <c r="AM2517" s="89"/>
      <c r="AN2517" s="89"/>
      <c r="AO2517" s="90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7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47"/>
      <c r="BJ2517" s="47"/>
      <c r="BK2517" s="47"/>
      <c r="BL2517" s="47"/>
      <c r="BM2517" s="47"/>
    </row>
    <row r="2518" spans="1:65" s="57" customFormat="1" ht="8.4499999999999993" customHeight="1" thickBot="1" x14ac:dyDescent="0.3">
      <c r="A2518" s="123"/>
      <c r="B2518" s="124"/>
      <c r="C2518" s="124"/>
      <c r="D2518" s="124"/>
      <c r="E2518" s="125"/>
      <c r="F2518" s="94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6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7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7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47"/>
      <c r="BJ2518" s="47"/>
      <c r="BK2518" s="47"/>
      <c r="BL2518" s="47"/>
      <c r="BM2518" s="47"/>
    </row>
    <row r="2519" spans="1:65" s="57" customFormat="1" ht="8.4499999999999993" customHeight="1" x14ac:dyDescent="0.25">
      <c r="A2519" s="123">
        <f>A2516+1</f>
        <v>826</v>
      </c>
      <c r="B2519" s="124"/>
      <c r="C2519" s="124"/>
      <c r="D2519" s="124"/>
      <c r="E2519" s="125"/>
      <c r="F2519" s="98"/>
      <c r="G2519" s="99"/>
      <c r="H2519" s="99"/>
      <c r="I2519" s="99"/>
      <c r="J2519" s="99"/>
      <c r="K2519" s="99"/>
      <c r="L2519" s="99"/>
      <c r="M2519" s="99"/>
      <c r="N2519" s="99"/>
      <c r="O2519" s="99"/>
      <c r="P2519" s="100"/>
      <c r="Q2519" s="100"/>
      <c r="R2519" s="100"/>
      <c r="S2519" s="100"/>
      <c r="T2519" s="101"/>
      <c r="U2519" s="101"/>
      <c r="V2519" s="102"/>
      <c r="W2519" s="103"/>
      <c r="X2519" s="104"/>
      <c r="Y2519" s="102"/>
      <c r="Z2519" s="102"/>
      <c r="AA2519" s="102"/>
      <c r="AB2519" s="100"/>
      <c r="AC2519" s="100"/>
      <c r="AD2519" s="100"/>
      <c r="AE2519" s="100"/>
      <c r="AF2519" s="100"/>
      <c r="AG2519" s="100"/>
      <c r="AH2519" s="100"/>
      <c r="AI2519" s="100"/>
      <c r="AJ2519" s="100"/>
      <c r="AK2519" s="100"/>
      <c r="AL2519" s="100"/>
      <c r="AM2519" s="100"/>
      <c r="AN2519" s="100"/>
      <c r="AO2519" s="105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7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47"/>
      <c r="BJ2519" s="47"/>
      <c r="BK2519" s="47"/>
      <c r="BL2519" s="47"/>
      <c r="BM2519" s="47"/>
    </row>
    <row r="2520" spans="1:65" s="57" customFormat="1" ht="8.4499999999999993" customHeight="1" x14ac:dyDescent="0.25">
      <c r="A2520" s="123"/>
      <c r="B2520" s="124"/>
      <c r="C2520" s="124"/>
      <c r="D2520" s="124"/>
      <c r="E2520" s="125"/>
      <c r="F2520" s="92"/>
      <c r="G2520" s="89"/>
      <c r="H2520" s="89"/>
      <c r="I2520" s="89"/>
      <c r="J2520" s="89"/>
      <c r="K2520" s="89"/>
      <c r="L2520" s="89"/>
      <c r="M2520" s="89"/>
      <c r="N2520" s="89"/>
      <c r="O2520" s="89"/>
      <c r="P2520" s="89"/>
      <c r="Q2520" s="89"/>
      <c r="R2520" s="89"/>
      <c r="S2520" s="89"/>
      <c r="T2520" s="89"/>
      <c r="U2520" s="89"/>
      <c r="V2520" s="89"/>
      <c r="W2520" s="93"/>
      <c r="X2520" s="89"/>
      <c r="Y2520" s="89"/>
      <c r="Z2520" s="89"/>
      <c r="AA2520" s="89"/>
      <c r="AB2520" s="89"/>
      <c r="AC2520" s="89"/>
      <c r="AD2520" s="89"/>
      <c r="AE2520" s="89"/>
      <c r="AF2520" s="89"/>
      <c r="AG2520" s="89"/>
      <c r="AH2520" s="89"/>
      <c r="AI2520" s="89"/>
      <c r="AJ2520" s="89"/>
      <c r="AK2520" s="89"/>
      <c r="AL2520" s="89"/>
      <c r="AM2520" s="89"/>
      <c r="AN2520" s="89"/>
      <c r="AO2520" s="90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7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47"/>
      <c r="BJ2520" s="47"/>
      <c r="BK2520" s="47"/>
      <c r="BL2520" s="47"/>
      <c r="BM2520" s="47"/>
    </row>
    <row r="2521" spans="1:65" s="57" customFormat="1" ht="8.4499999999999993" customHeight="1" thickBot="1" x14ac:dyDescent="0.3">
      <c r="A2521" s="123"/>
      <c r="B2521" s="124"/>
      <c r="C2521" s="124"/>
      <c r="D2521" s="124"/>
      <c r="E2521" s="125"/>
      <c r="F2521" s="94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6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7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7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47"/>
      <c r="BJ2521" s="47"/>
      <c r="BK2521" s="47"/>
      <c r="BL2521" s="47"/>
      <c r="BM2521" s="47"/>
    </row>
    <row r="2522" spans="1:65" s="57" customFormat="1" ht="8.4499999999999993" customHeight="1" x14ac:dyDescent="0.25">
      <c r="A2522" s="123">
        <f>A2519+1</f>
        <v>827</v>
      </c>
      <c r="B2522" s="124"/>
      <c r="C2522" s="124"/>
      <c r="D2522" s="124"/>
      <c r="E2522" s="125"/>
      <c r="F2522" s="98"/>
      <c r="G2522" s="99"/>
      <c r="H2522" s="99"/>
      <c r="I2522" s="99"/>
      <c r="J2522" s="99"/>
      <c r="K2522" s="99"/>
      <c r="L2522" s="99"/>
      <c r="M2522" s="99"/>
      <c r="N2522" s="99"/>
      <c r="O2522" s="99"/>
      <c r="P2522" s="100"/>
      <c r="Q2522" s="100"/>
      <c r="R2522" s="100"/>
      <c r="S2522" s="100"/>
      <c r="T2522" s="101"/>
      <c r="U2522" s="101"/>
      <c r="V2522" s="102"/>
      <c r="W2522" s="103"/>
      <c r="X2522" s="104"/>
      <c r="Y2522" s="102"/>
      <c r="Z2522" s="102"/>
      <c r="AA2522" s="102"/>
      <c r="AB2522" s="100"/>
      <c r="AC2522" s="100"/>
      <c r="AD2522" s="100"/>
      <c r="AE2522" s="100"/>
      <c r="AF2522" s="100"/>
      <c r="AG2522" s="100"/>
      <c r="AH2522" s="100"/>
      <c r="AI2522" s="100"/>
      <c r="AJ2522" s="100"/>
      <c r="AK2522" s="100"/>
      <c r="AL2522" s="100"/>
      <c r="AM2522" s="100"/>
      <c r="AN2522" s="100"/>
      <c r="AO2522" s="105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7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47"/>
      <c r="BJ2522" s="47"/>
      <c r="BK2522" s="47"/>
      <c r="BL2522" s="47"/>
      <c r="BM2522" s="47"/>
    </row>
    <row r="2523" spans="1:65" s="57" customFormat="1" ht="8.4499999999999993" customHeight="1" x14ac:dyDescent="0.25">
      <c r="A2523" s="123"/>
      <c r="B2523" s="124"/>
      <c r="C2523" s="124"/>
      <c r="D2523" s="124"/>
      <c r="E2523" s="125"/>
      <c r="F2523" s="92"/>
      <c r="G2523" s="89"/>
      <c r="H2523" s="89"/>
      <c r="I2523" s="89"/>
      <c r="J2523" s="89"/>
      <c r="K2523" s="89"/>
      <c r="L2523" s="89"/>
      <c r="M2523" s="89"/>
      <c r="N2523" s="89"/>
      <c r="O2523" s="89"/>
      <c r="P2523" s="89"/>
      <c r="Q2523" s="89"/>
      <c r="R2523" s="89"/>
      <c r="S2523" s="89"/>
      <c r="T2523" s="89"/>
      <c r="U2523" s="89"/>
      <c r="V2523" s="89"/>
      <c r="W2523" s="93"/>
      <c r="X2523" s="89"/>
      <c r="Y2523" s="89"/>
      <c r="Z2523" s="89"/>
      <c r="AA2523" s="89"/>
      <c r="AB2523" s="89"/>
      <c r="AC2523" s="89"/>
      <c r="AD2523" s="89"/>
      <c r="AE2523" s="89"/>
      <c r="AF2523" s="89"/>
      <c r="AG2523" s="89"/>
      <c r="AH2523" s="89"/>
      <c r="AI2523" s="89"/>
      <c r="AJ2523" s="89"/>
      <c r="AK2523" s="89"/>
      <c r="AL2523" s="89"/>
      <c r="AM2523" s="89"/>
      <c r="AN2523" s="89"/>
      <c r="AO2523" s="90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7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47"/>
      <c r="BJ2523" s="47"/>
      <c r="BK2523" s="47"/>
      <c r="BL2523" s="47"/>
      <c r="BM2523" s="47"/>
    </row>
    <row r="2524" spans="1:65" s="57" customFormat="1" ht="8.4499999999999993" customHeight="1" thickBot="1" x14ac:dyDescent="0.3">
      <c r="A2524" s="132"/>
      <c r="B2524" s="133"/>
      <c r="C2524" s="133"/>
      <c r="D2524" s="133"/>
      <c r="E2524" s="134"/>
      <c r="F2524" s="94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6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7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7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47"/>
      <c r="BJ2524" s="47"/>
      <c r="BK2524" s="47"/>
      <c r="BL2524" s="47"/>
      <c r="BM2524" s="47"/>
    </row>
    <row r="2525" spans="1:65" s="57" customFormat="1" ht="8.4499999999999993" customHeight="1" thickBot="1" x14ac:dyDescent="0.3">
      <c r="A2525" s="3"/>
      <c r="B2525" s="91"/>
      <c r="C2525" s="47"/>
      <c r="D2525" s="47"/>
      <c r="E2525" s="47"/>
      <c r="F2525" s="47"/>
      <c r="G2525" s="47"/>
      <c r="H2525" s="47"/>
      <c r="I2525" s="47"/>
      <c r="J2525" s="47"/>
      <c r="K2525" s="47"/>
      <c r="L2525" s="47"/>
      <c r="M2525" s="47"/>
      <c r="N2525" s="47"/>
      <c r="O2525" s="47"/>
      <c r="P2525" s="47"/>
      <c r="Q2525" s="47"/>
      <c r="R2525" s="47"/>
      <c r="S2525" s="47"/>
      <c r="T2525" s="47"/>
      <c r="U2525" s="47"/>
      <c r="V2525" s="47"/>
      <c r="W2525" s="47"/>
      <c r="X2525" s="47"/>
      <c r="Y2525" s="47"/>
      <c r="Z2525" s="47"/>
      <c r="AA2525" s="47"/>
      <c r="AB2525" s="47"/>
      <c r="AC2525" s="47"/>
      <c r="AD2525" s="47"/>
      <c r="AE2525" s="47"/>
      <c r="AF2525" s="47"/>
      <c r="AG2525" s="47"/>
      <c r="AH2525" s="47"/>
      <c r="AI2525" s="47"/>
      <c r="AJ2525" s="47"/>
      <c r="AK2525" s="47"/>
      <c r="AL2525" s="47"/>
      <c r="AM2525" s="47"/>
      <c r="AN2525" s="47"/>
      <c r="AO2525" s="47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7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47"/>
      <c r="BJ2525" s="47"/>
      <c r="BK2525" s="47"/>
      <c r="BL2525" s="47"/>
      <c r="BM2525" s="47"/>
    </row>
    <row r="2526" spans="1:65" s="57" customFormat="1" ht="8.4499999999999993" customHeight="1" x14ac:dyDescent="0.25">
      <c r="A2526" s="135">
        <f>A2522+1</f>
        <v>828</v>
      </c>
      <c r="B2526" s="136"/>
      <c r="C2526" s="136"/>
      <c r="D2526" s="136"/>
      <c r="E2526" s="137"/>
      <c r="F2526" s="98"/>
      <c r="G2526" s="99"/>
      <c r="H2526" s="99"/>
      <c r="I2526" s="99"/>
      <c r="J2526" s="99"/>
      <c r="K2526" s="99"/>
      <c r="L2526" s="99"/>
      <c r="M2526" s="99"/>
      <c r="N2526" s="99"/>
      <c r="O2526" s="99"/>
      <c r="P2526" s="100"/>
      <c r="Q2526" s="100"/>
      <c r="R2526" s="100"/>
      <c r="S2526" s="100"/>
      <c r="T2526" s="101"/>
      <c r="U2526" s="101"/>
      <c r="V2526" s="102"/>
      <c r="W2526" s="103"/>
      <c r="X2526" s="104"/>
      <c r="Y2526" s="102"/>
      <c r="Z2526" s="102"/>
      <c r="AA2526" s="102"/>
      <c r="AB2526" s="100"/>
      <c r="AC2526" s="100"/>
      <c r="AD2526" s="100"/>
      <c r="AE2526" s="100"/>
      <c r="AF2526" s="100"/>
      <c r="AG2526" s="100"/>
      <c r="AH2526" s="100"/>
      <c r="AI2526" s="100"/>
      <c r="AJ2526" s="100"/>
      <c r="AK2526" s="100"/>
      <c r="AL2526" s="100"/>
      <c r="AM2526" s="100"/>
      <c r="AN2526" s="100"/>
      <c r="AO2526" s="105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7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47"/>
      <c r="BJ2526" s="47"/>
      <c r="BK2526" s="47"/>
      <c r="BL2526" s="47"/>
      <c r="BM2526" s="47"/>
    </row>
    <row r="2527" spans="1:65" s="57" customFormat="1" ht="8.4499999999999993" customHeight="1" x14ac:dyDescent="0.25">
      <c r="A2527" s="120"/>
      <c r="B2527" s="121"/>
      <c r="C2527" s="121"/>
      <c r="D2527" s="121"/>
      <c r="E2527" s="122"/>
      <c r="F2527" s="92"/>
      <c r="G2527" s="89"/>
      <c r="H2527" s="89"/>
      <c r="I2527" s="89"/>
      <c r="J2527" s="89"/>
      <c r="K2527" s="89"/>
      <c r="L2527" s="89"/>
      <c r="M2527" s="89"/>
      <c r="N2527" s="89"/>
      <c r="O2527" s="89"/>
      <c r="P2527" s="89"/>
      <c r="Q2527" s="89"/>
      <c r="R2527" s="89"/>
      <c r="S2527" s="89"/>
      <c r="T2527" s="89"/>
      <c r="U2527" s="89"/>
      <c r="V2527" s="89"/>
      <c r="W2527" s="93"/>
      <c r="X2527" s="89"/>
      <c r="Y2527" s="89"/>
      <c r="Z2527" s="89"/>
      <c r="AA2527" s="89"/>
      <c r="AB2527" s="89"/>
      <c r="AC2527" s="89"/>
      <c r="AD2527" s="89"/>
      <c r="AE2527" s="89"/>
      <c r="AF2527" s="89"/>
      <c r="AG2527" s="89"/>
      <c r="AH2527" s="89"/>
      <c r="AI2527" s="89"/>
      <c r="AJ2527" s="89"/>
      <c r="AK2527" s="89"/>
      <c r="AL2527" s="89"/>
      <c r="AM2527" s="89"/>
      <c r="AN2527" s="89"/>
      <c r="AO2527" s="90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7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47"/>
      <c r="BJ2527" s="47"/>
      <c r="BK2527" s="47"/>
      <c r="BL2527" s="47"/>
      <c r="BM2527" s="47"/>
    </row>
    <row r="2528" spans="1:65" s="57" customFormat="1" ht="8.4499999999999993" customHeight="1" thickBot="1" x14ac:dyDescent="0.3">
      <c r="A2528" s="120"/>
      <c r="B2528" s="121"/>
      <c r="C2528" s="121"/>
      <c r="D2528" s="121"/>
      <c r="E2528" s="122"/>
      <c r="F2528" s="94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6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7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7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47"/>
      <c r="BJ2528" s="47"/>
      <c r="BK2528" s="47"/>
      <c r="BL2528" s="47"/>
      <c r="BM2528" s="47"/>
    </row>
    <row r="2529" spans="1:65" s="57" customFormat="1" ht="8.4499999999999993" customHeight="1" x14ac:dyDescent="0.25">
      <c r="A2529" s="126">
        <f>A2526+1</f>
        <v>829</v>
      </c>
      <c r="B2529" s="127"/>
      <c r="C2529" s="127"/>
      <c r="D2529" s="127"/>
      <c r="E2529" s="128"/>
      <c r="F2529" s="98"/>
      <c r="G2529" s="99"/>
      <c r="H2529" s="99"/>
      <c r="I2529" s="99"/>
      <c r="J2529" s="99"/>
      <c r="K2529" s="99"/>
      <c r="L2529" s="99"/>
      <c r="M2529" s="99"/>
      <c r="N2529" s="99"/>
      <c r="O2529" s="99"/>
      <c r="P2529" s="100"/>
      <c r="Q2529" s="100"/>
      <c r="R2529" s="100"/>
      <c r="S2529" s="100"/>
      <c r="T2529" s="101"/>
      <c r="U2529" s="101"/>
      <c r="V2529" s="102"/>
      <c r="W2529" s="103"/>
      <c r="X2529" s="104"/>
      <c r="Y2529" s="102"/>
      <c r="Z2529" s="102"/>
      <c r="AA2529" s="102"/>
      <c r="AB2529" s="100"/>
      <c r="AC2529" s="100"/>
      <c r="AD2529" s="100"/>
      <c r="AE2529" s="100"/>
      <c r="AF2529" s="100"/>
      <c r="AG2529" s="100"/>
      <c r="AH2529" s="100"/>
      <c r="AI2529" s="100"/>
      <c r="AJ2529" s="100"/>
      <c r="AK2529" s="100"/>
      <c r="AL2529" s="100"/>
      <c r="AM2529" s="100"/>
      <c r="AN2529" s="100"/>
      <c r="AO2529" s="105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7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47"/>
      <c r="BJ2529" s="47"/>
      <c r="BK2529" s="47"/>
      <c r="BL2529" s="47"/>
      <c r="BM2529" s="47"/>
    </row>
    <row r="2530" spans="1:65" s="57" customFormat="1" ht="8.4499999999999993" customHeight="1" x14ac:dyDescent="0.25">
      <c r="A2530" s="120"/>
      <c r="B2530" s="121"/>
      <c r="C2530" s="121"/>
      <c r="D2530" s="121"/>
      <c r="E2530" s="122"/>
      <c r="F2530" s="92"/>
      <c r="G2530" s="89"/>
      <c r="H2530" s="89"/>
      <c r="I2530" s="89"/>
      <c r="J2530" s="89"/>
      <c r="K2530" s="89"/>
      <c r="L2530" s="89"/>
      <c r="M2530" s="89"/>
      <c r="N2530" s="89"/>
      <c r="O2530" s="89"/>
      <c r="P2530" s="89"/>
      <c r="Q2530" s="89"/>
      <c r="R2530" s="89"/>
      <c r="S2530" s="89"/>
      <c r="T2530" s="89"/>
      <c r="U2530" s="89"/>
      <c r="V2530" s="89"/>
      <c r="W2530" s="93"/>
      <c r="X2530" s="89"/>
      <c r="Y2530" s="89"/>
      <c r="Z2530" s="89"/>
      <c r="AA2530" s="89"/>
      <c r="AB2530" s="89"/>
      <c r="AC2530" s="89"/>
      <c r="AD2530" s="89"/>
      <c r="AE2530" s="89"/>
      <c r="AF2530" s="89"/>
      <c r="AG2530" s="89"/>
      <c r="AH2530" s="89"/>
      <c r="AI2530" s="89"/>
      <c r="AJ2530" s="89"/>
      <c r="AK2530" s="89"/>
      <c r="AL2530" s="89"/>
      <c r="AM2530" s="89"/>
      <c r="AN2530" s="89"/>
      <c r="AO2530" s="90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7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47"/>
      <c r="BJ2530" s="47"/>
      <c r="BK2530" s="47"/>
      <c r="BL2530" s="47"/>
      <c r="BM2530" s="47"/>
    </row>
    <row r="2531" spans="1:65" s="57" customFormat="1" ht="8.4499999999999993" customHeight="1" thickBot="1" x14ac:dyDescent="0.3">
      <c r="A2531" s="129"/>
      <c r="B2531" s="130"/>
      <c r="C2531" s="130"/>
      <c r="D2531" s="130"/>
      <c r="E2531" s="131"/>
      <c r="F2531" s="94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6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7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7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47"/>
      <c r="BJ2531" s="47"/>
      <c r="BK2531" s="47"/>
      <c r="BL2531" s="47"/>
      <c r="BM2531" s="47"/>
    </row>
    <row r="2532" spans="1:65" s="57" customFormat="1" ht="8.4499999999999993" customHeight="1" x14ac:dyDescent="0.25">
      <c r="A2532" s="126">
        <f>A2529+1</f>
        <v>830</v>
      </c>
      <c r="B2532" s="127"/>
      <c r="C2532" s="127"/>
      <c r="D2532" s="127"/>
      <c r="E2532" s="128"/>
      <c r="F2532" s="98"/>
      <c r="G2532" s="99"/>
      <c r="H2532" s="99"/>
      <c r="I2532" s="99"/>
      <c r="J2532" s="99"/>
      <c r="K2532" s="99"/>
      <c r="L2532" s="99"/>
      <c r="M2532" s="99"/>
      <c r="N2532" s="99"/>
      <c r="O2532" s="99"/>
      <c r="P2532" s="100"/>
      <c r="Q2532" s="100"/>
      <c r="R2532" s="100"/>
      <c r="S2532" s="100"/>
      <c r="T2532" s="101"/>
      <c r="U2532" s="101"/>
      <c r="V2532" s="102"/>
      <c r="W2532" s="103"/>
      <c r="X2532" s="104"/>
      <c r="Y2532" s="102"/>
      <c r="Z2532" s="102"/>
      <c r="AA2532" s="102"/>
      <c r="AB2532" s="100"/>
      <c r="AC2532" s="100"/>
      <c r="AD2532" s="100"/>
      <c r="AE2532" s="100"/>
      <c r="AF2532" s="100"/>
      <c r="AG2532" s="100"/>
      <c r="AH2532" s="100"/>
      <c r="AI2532" s="100"/>
      <c r="AJ2532" s="100"/>
      <c r="AK2532" s="100"/>
      <c r="AL2532" s="100"/>
      <c r="AM2532" s="100"/>
      <c r="AN2532" s="100"/>
      <c r="AO2532" s="105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7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47"/>
      <c r="BJ2532" s="47"/>
      <c r="BK2532" s="47"/>
      <c r="BL2532" s="47"/>
      <c r="BM2532" s="47"/>
    </row>
    <row r="2533" spans="1:65" s="57" customFormat="1" ht="8.4499999999999993" customHeight="1" x14ac:dyDescent="0.25">
      <c r="A2533" s="120"/>
      <c r="B2533" s="121"/>
      <c r="C2533" s="121"/>
      <c r="D2533" s="121"/>
      <c r="E2533" s="122"/>
      <c r="F2533" s="92"/>
      <c r="G2533" s="89"/>
      <c r="H2533" s="89"/>
      <c r="I2533" s="89"/>
      <c r="J2533" s="89"/>
      <c r="K2533" s="89"/>
      <c r="L2533" s="89"/>
      <c r="M2533" s="89"/>
      <c r="N2533" s="89"/>
      <c r="O2533" s="89"/>
      <c r="P2533" s="89"/>
      <c r="Q2533" s="89"/>
      <c r="R2533" s="89"/>
      <c r="S2533" s="89"/>
      <c r="T2533" s="89"/>
      <c r="U2533" s="89"/>
      <c r="V2533" s="89"/>
      <c r="W2533" s="93"/>
      <c r="X2533" s="89"/>
      <c r="Y2533" s="89"/>
      <c r="Z2533" s="89"/>
      <c r="AA2533" s="89"/>
      <c r="AB2533" s="89"/>
      <c r="AC2533" s="89"/>
      <c r="AD2533" s="89"/>
      <c r="AE2533" s="89"/>
      <c r="AF2533" s="89"/>
      <c r="AG2533" s="89"/>
      <c r="AH2533" s="89"/>
      <c r="AI2533" s="89"/>
      <c r="AJ2533" s="89"/>
      <c r="AK2533" s="89"/>
      <c r="AL2533" s="89"/>
      <c r="AM2533" s="89"/>
      <c r="AN2533" s="89"/>
      <c r="AO2533" s="90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7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47"/>
      <c r="BJ2533" s="47"/>
      <c r="BK2533" s="47"/>
      <c r="BL2533" s="47"/>
      <c r="BM2533" s="47"/>
    </row>
    <row r="2534" spans="1:65" s="57" customFormat="1" ht="8.4499999999999993" customHeight="1" thickBot="1" x14ac:dyDescent="0.3">
      <c r="A2534" s="129"/>
      <c r="B2534" s="130"/>
      <c r="C2534" s="130"/>
      <c r="D2534" s="130"/>
      <c r="E2534" s="131"/>
      <c r="F2534" s="94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6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7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7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47"/>
      <c r="BJ2534" s="47"/>
      <c r="BK2534" s="47"/>
      <c r="BL2534" s="47"/>
      <c r="BM2534" s="47"/>
    </row>
    <row r="2535" spans="1:65" s="57" customFormat="1" ht="8.4499999999999993" customHeight="1" x14ac:dyDescent="0.25">
      <c r="A2535" s="126">
        <f>A2532+1</f>
        <v>831</v>
      </c>
      <c r="B2535" s="127"/>
      <c r="C2535" s="127"/>
      <c r="D2535" s="127"/>
      <c r="E2535" s="128"/>
      <c r="F2535" s="98"/>
      <c r="G2535" s="99"/>
      <c r="H2535" s="99"/>
      <c r="I2535" s="99"/>
      <c r="J2535" s="99"/>
      <c r="K2535" s="99"/>
      <c r="L2535" s="99"/>
      <c r="M2535" s="99"/>
      <c r="N2535" s="99"/>
      <c r="O2535" s="99"/>
      <c r="P2535" s="100"/>
      <c r="Q2535" s="100"/>
      <c r="R2535" s="100"/>
      <c r="S2535" s="100"/>
      <c r="T2535" s="101"/>
      <c r="U2535" s="101"/>
      <c r="V2535" s="102"/>
      <c r="W2535" s="103"/>
      <c r="X2535" s="104"/>
      <c r="Y2535" s="102"/>
      <c r="Z2535" s="102"/>
      <c r="AA2535" s="102"/>
      <c r="AB2535" s="100"/>
      <c r="AC2535" s="100"/>
      <c r="AD2535" s="100"/>
      <c r="AE2535" s="100"/>
      <c r="AF2535" s="100"/>
      <c r="AG2535" s="100"/>
      <c r="AH2535" s="100"/>
      <c r="AI2535" s="100"/>
      <c r="AJ2535" s="100"/>
      <c r="AK2535" s="100"/>
      <c r="AL2535" s="100"/>
      <c r="AM2535" s="100"/>
      <c r="AN2535" s="100"/>
      <c r="AO2535" s="105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7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47"/>
      <c r="BJ2535" s="47"/>
      <c r="BK2535" s="47"/>
      <c r="BL2535" s="47"/>
      <c r="BM2535" s="47"/>
    </row>
    <row r="2536" spans="1:65" s="57" customFormat="1" ht="8.4499999999999993" customHeight="1" x14ac:dyDescent="0.25">
      <c r="A2536" s="120"/>
      <c r="B2536" s="121"/>
      <c r="C2536" s="121"/>
      <c r="D2536" s="121"/>
      <c r="E2536" s="122"/>
      <c r="F2536" s="92"/>
      <c r="G2536" s="89"/>
      <c r="H2536" s="89"/>
      <c r="I2536" s="89"/>
      <c r="J2536" s="89"/>
      <c r="K2536" s="89"/>
      <c r="L2536" s="89"/>
      <c r="M2536" s="89"/>
      <c r="N2536" s="89"/>
      <c r="O2536" s="89"/>
      <c r="P2536" s="89"/>
      <c r="Q2536" s="89"/>
      <c r="R2536" s="89"/>
      <c r="S2536" s="89"/>
      <c r="T2536" s="89"/>
      <c r="U2536" s="89"/>
      <c r="V2536" s="89"/>
      <c r="W2536" s="93"/>
      <c r="X2536" s="89"/>
      <c r="Y2536" s="89"/>
      <c r="Z2536" s="89"/>
      <c r="AA2536" s="89"/>
      <c r="AB2536" s="89"/>
      <c r="AC2536" s="89"/>
      <c r="AD2536" s="89"/>
      <c r="AE2536" s="89"/>
      <c r="AF2536" s="89"/>
      <c r="AG2536" s="89"/>
      <c r="AH2536" s="89"/>
      <c r="AI2536" s="89"/>
      <c r="AJ2536" s="89"/>
      <c r="AK2536" s="89"/>
      <c r="AL2536" s="89"/>
      <c r="AM2536" s="89"/>
      <c r="AN2536" s="89"/>
      <c r="AO2536" s="90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7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47"/>
      <c r="BJ2536" s="47"/>
      <c r="BK2536" s="47"/>
      <c r="BL2536" s="47"/>
      <c r="BM2536" s="47"/>
    </row>
    <row r="2537" spans="1:65" s="57" customFormat="1" ht="8.4499999999999993" customHeight="1" thickBot="1" x14ac:dyDescent="0.3">
      <c r="A2537" s="129"/>
      <c r="B2537" s="130"/>
      <c r="C2537" s="130"/>
      <c r="D2537" s="130"/>
      <c r="E2537" s="131"/>
      <c r="F2537" s="94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6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7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7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47"/>
      <c r="BJ2537" s="47"/>
      <c r="BK2537" s="47"/>
      <c r="BL2537" s="47"/>
      <c r="BM2537" s="47"/>
    </row>
    <row r="2538" spans="1:65" s="57" customFormat="1" ht="8.4499999999999993" customHeight="1" x14ac:dyDescent="0.25">
      <c r="A2538" s="126">
        <f>A2535+1</f>
        <v>832</v>
      </c>
      <c r="B2538" s="127"/>
      <c r="C2538" s="127"/>
      <c r="D2538" s="127"/>
      <c r="E2538" s="128"/>
      <c r="F2538" s="98"/>
      <c r="G2538" s="99"/>
      <c r="H2538" s="99"/>
      <c r="I2538" s="99"/>
      <c r="J2538" s="99"/>
      <c r="K2538" s="99"/>
      <c r="L2538" s="99"/>
      <c r="M2538" s="99"/>
      <c r="N2538" s="99"/>
      <c r="O2538" s="99"/>
      <c r="P2538" s="100"/>
      <c r="Q2538" s="100"/>
      <c r="R2538" s="100"/>
      <c r="S2538" s="100"/>
      <c r="T2538" s="101"/>
      <c r="U2538" s="101"/>
      <c r="V2538" s="102"/>
      <c r="W2538" s="103"/>
      <c r="X2538" s="104"/>
      <c r="Y2538" s="102"/>
      <c r="Z2538" s="102"/>
      <c r="AA2538" s="102"/>
      <c r="AB2538" s="100"/>
      <c r="AC2538" s="100"/>
      <c r="AD2538" s="100"/>
      <c r="AE2538" s="100"/>
      <c r="AF2538" s="100"/>
      <c r="AG2538" s="100"/>
      <c r="AH2538" s="100"/>
      <c r="AI2538" s="100"/>
      <c r="AJ2538" s="100"/>
      <c r="AK2538" s="100"/>
      <c r="AL2538" s="100"/>
      <c r="AM2538" s="100"/>
      <c r="AN2538" s="100"/>
      <c r="AO2538" s="105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7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47"/>
      <c r="BJ2538" s="47"/>
      <c r="BK2538" s="47"/>
      <c r="BL2538" s="47"/>
      <c r="BM2538" s="47"/>
    </row>
    <row r="2539" spans="1:65" s="57" customFormat="1" ht="8.4499999999999993" customHeight="1" x14ac:dyDescent="0.25">
      <c r="A2539" s="120"/>
      <c r="B2539" s="121"/>
      <c r="C2539" s="121"/>
      <c r="D2539" s="121"/>
      <c r="E2539" s="122"/>
      <c r="F2539" s="92"/>
      <c r="G2539" s="89"/>
      <c r="H2539" s="89"/>
      <c r="I2539" s="89"/>
      <c r="J2539" s="89"/>
      <c r="K2539" s="89"/>
      <c r="L2539" s="89"/>
      <c r="M2539" s="89"/>
      <c r="N2539" s="89"/>
      <c r="O2539" s="89"/>
      <c r="P2539" s="89"/>
      <c r="Q2539" s="89"/>
      <c r="R2539" s="89"/>
      <c r="S2539" s="89"/>
      <c r="T2539" s="89"/>
      <c r="U2539" s="89"/>
      <c r="V2539" s="89"/>
      <c r="W2539" s="93"/>
      <c r="X2539" s="89"/>
      <c r="Y2539" s="89"/>
      <c r="Z2539" s="89"/>
      <c r="AA2539" s="89"/>
      <c r="AB2539" s="89"/>
      <c r="AC2539" s="89"/>
      <c r="AD2539" s="89"/>
      <c r="AE2539" s="89"/>
      <c r="AF2539" s="89"/>
      <c r="AG2539" s="89"/>
      <c r="AH2539" s="89"/>
      <c r="AI2539" s="89"/>
      <c r="AJ2539" s="89"/>
      <c r="AK2539" s="89"/>
      <c r="AL2539" s="89"/>
      <c r="AM2539" s="89"/>
      <c r="AN2539" s="89"/>
      <c r="AO2539" s="90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7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47"/>
      <c r="BJ2539" s="47"/>
      <c r="BK2539" s="47"/>
      <c r="BL2539" s="47"/>
      <c r="BM2539" s="47"/>
    </row>
    <row r="2540" spans="1:65" s="57" customFormat="1" ht="8.4499999999999993" customHeight="1" thickBot="1" x14ac:dyDescent="0.3">
      <c r="A2540" s="129"/>
      <c r="B2540" s="130"/>
      <c r="C2540" s="130"/>
      <c r="D2540" s="130"/>
      <c r="E2540" s="131"/>
      <c r="F2540" s="94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6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7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7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47"/>
      <c r="BJ2540" s="47"/>
      <c r="BK2540" s="47"/>
      <c r="BL2540" s="47"/>
      <c r="BM2540" s="47"/>
    </row>
    <row r="2541" spans="1:65" s="57" customFormat="1" ht="8.4499999999999993" customHeight="1" x14ac:dyDescent="0.25">
      <c r="A2541" s="126">
        <f>A2538+1</f>
        <v>833</v>
      </c>
      <c r="B2541" s="127"/>
      <c r="C2541" s="127"/>
      <c r="D2541" s="127"/>
      <c r="E2541" s="128"/>
      <c r="F2541" s="98"/>
      <c r="G2541" s="99"/>
      <c r="H2541" s="99"/>
      <c r="I2541" s="99"/>
      <c r="J2541" s="99"/>
      <c r="K2541" s="99"/>
      <c r="L2541" s="99"/>
      <c r="M2541" s="99"/>
      <c r="N2541" s="99"/>
      <c r="O2541" s="99"/>
      <c r="P2541" s="100"/>
      <c r="Q2541" s="100"/>
      <c r="R2541" s="100"/>
      <c r="S2541" s="100"/>
      <c r="T2541" s="101"/>
      <c r="U2541" s="101"/>
      <c r="V2541" s="102"/>
      <c r="W2541" s="103"/>
      <c r="X2541" s="104"/>
      <c r="Y2541" s="102"/>
      <c r="Z2541" s="102"/>
      <c r="AA2541" s="102"/>
      <c r="AB2541" s="100"/>
      <c r="AC2541" s="100"/>
      <c r="AD2541" s="100"/>
      <c r="AE2541" s="100"/>
      <c r="AF2541" s="100"/>
      <c r="AG2541" s="100"/>
      <c r="AH2541" s="100"/>
      <c r="AI2541" s="100"/>
      <c r="AJ2541" s="100"/>
      <c r="AK2541" s="100"/>
      <c r="AL2541" s="100"/>
      <c r="AM2541" s="100"/>
      <c r="AN2541" s="100"/>
      <c r="AO2541" s="105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7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47"/>
      <c r="BJ2541" s="47"/>
      <c r="BK2541" s="47"/>
      <c r="BL2541" s="47"/>
      <c r="BM2541" s="47"/>
    </row>
    <row r="2542" spans="1:65" s="57" customFormat="1" ht="8.4499999999999993" customHeight="1" x14ac:dyDescent="0.25">
      <c r="A2542" s="120"/>
      <c r="B2542" s="121"/>
      <c r="C2542" s="121"/>
      <c r="D2542" s="121"/>
      <c r="E2542" s="122"/>
      <c r="F2542" s="92"/>
      <c r="G2542" s="89"/>
      <c r="H2542" s="89"/>
      <c r="I2542" s="89"/>
      <c r="J2542" s="89"/>
      <c r="K2542" s="89"/>
      <c r="L2542" s="89"/>
      <c r="M2542" s="89"/>
      <c r="N2542" s="89"/>
      <c r="O2542" s="89"/>
      <c r="P2542" s="89"/>
      <c r="Q2542" s="89"/>
      <c r="R2542" s="89"/>
      <c r="S2542" s="89"/>
      <c r="T2542" s="89"/>
      <c r="U2542" s="89"/>
      <c r="V2542" s="89"/>
      <c r="W2542" s="93"/>
      <c r="X2542" s="89"/>
      <c r="Y2542" s="89"/>
      <c r="Z2542" s="89"/>
      <c r="AA2542" s="89"/>
      <c r="AB2542" s="89"/>
      <c r="AC2542" s="89"/>
      <c r="AD2542" s="89"/>
      <c r="AE2542" s="89"/>
      <c r="AF2542" s="89"/>
      <c r="AG2542" s="89"/>
      <c r="AH2542" s="89"/>
      <c r="AI2542" s="89"/>
      <c r="AJ2542" s="89"/>
      <c r="AK2542" s="89"/>
      <c r="AL2542" s="89"/>
      <c r="AM2542" s="89"/>
      <c r="AN2542" s="89"/>
      <c r="AO2542" s="90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7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47"/>
      <c r="BJ2542" s="47"/>
      <c r="BK2542" s="47"/>
      <c r="BL2542" s="47"/>
      <c r="BM2542" s="47"/>
    </row>
    <row r="2543" spans="1:65" s="57" customFormat="1" ht="8.4499999999999993" customHeight="1" thickBot="1" x14ac:dyDescent="0.3">
      <c r="A2543" s="129"/>
      <c r="B2543" s="130"/>
      <c r="C2543" s="130"/>
      <c r="D2543" s="130"/>
      <c r="E2543" s="131"/>
      <c r="F2543" s="94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6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7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7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47"/>
      <c r="BJ2543" s="47"/>
      <c r="BK2543" s="47"/>
      <c r="BL2543" s="47"/>
      <c r="BM2543" s="47"/>
    </row>
    <row r="2544" spans="1:65" s="57" customFormat="1" ht="8.4499999999999993" customHeight="1" x14ac:dyDescent="0.25">
      <c r="A2544" s="126">
        <f>A2541+1</f>
        <v>834</v>
      </c>
      <c r="B2544" s="127"/>
      <c r="C2544" s="127"/>
      <c r="D2544" s="127"/>
      <c r="E2544" s="128"/>
      <c r="F2544" s="98"/>
      <c r="G2544" s="99"/>
      <c r="H2544" s="99"/>
      <c r="I2544" s="99"/>
      <c r="J2544" s="99"/>
      <c r="K2544" s="99"/>
      <c r="L2544" s="99"/>
      <c r="M2544" s="99"/>
      <c r="N2544" s="99"/>
      <c r="O2544" s="99"/>
      <c r="P2544" s="100"/>
      <c r="Q2544" s="100"/>
      <c r="R2544" s="100"/>
      <c r="S2544" s="100"/>
      <c r="T2544" s="101"/>
      <c r="U2544" s="101"/>
      <c r="V2544" s="102"/>
      <c r="W2544" s="103"/>
      <c r="X2544" s="104"/>
      <c r="Y2544" s="102"/>
      <c r="Z2544" s="102"/>
      <c r="AA2544" s="102"/>
      <c r="AB2544" s="100"/>
      <c r="AC2544" s="100"/>
      <c r="AD2544" s="100"/>
      <c r="AE2544" s="100"/>
      <c r="AF2544" s="100"/>
      <c r="AG2544" s="100"/>
      <c r="AH2544" s="100"/>
      <c r="AI2544" s="100"/>
      <c r="AJ2544" s="100"/>
      <c r="AK2544" s="100"/>
      <c r="AL2544" s="100"/>
      <c r="AM2544" s="100"/>
      <c r="AN2544" s="100"/>
      <c r="AO2544" s="105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7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47"/>
      <c r="BJ2544" s="47"/>
      <c r="BK2544" s="47"/>
      <c r="BL2544" s="47"/>
      <c r="BM2544" s="47"/>
    </row>
    <row r="2545" spans="1:65" s="57" customFormat="1" ht="8.4499999999999993" customHeight="1" x14ac:dyDescent="0.25">
      <c r="A2545" s="120"/>
      <c r="B2545" s="121"/>
      <c r="C2545" s="121"/>
      <c r="D2545" s="121"/>
      <c r="E2545" s="122"/>
      <c r="F2545" s="92"/>
      <c r="G2545" s="89"/>
      <c r="H2545" s="89"/>
      <c r="I2545" s="89"/>
      <c r="J2545" s="89"/>
      <c r="K2545" s="89"/>
      <c r="L2545" s="89"/>
      <c r="M2545" s="89"/>
      <c r="N2545" s="89"/>
      <c r="O2545" s="89"/>
      <c r="P2545" s="89"/>
      <c r="Q2545" s="89"/>
      <c r="R2545" s="89"/>
      <c r="S2545" s="89"/>
      <c r="T2545" s="89"/>
      <c r="U2545" s="89"/>
      <c r="V2545" s="89"/>
      <c r="W2545" s="93"/>
      <c r="X2545" s="89"/>
      <c r="Y2545" s="89"/>
      <c r="Z2545" s="89"/>
      <c r="AA2545" s="89"/>
      <c r="AB2545" s="89"/>
      <c r="AC2545" s="89"/>
      <c r="AD2545" s="89"/>
      <c r="AE2545" s="89"/>
      <c r="AF2545" s="89"/>
      <c r="AG2545" s="89"/>
      <c r="AH2545" s="89"/>
      <c r="AI2545" s="89"/>
      <c r="AJ2545" s="89"/>
      <c r="AK2545" s="89"/>
      <c r="AL2545" s="89"/>
      <c r="AM2545" s="89"/>
      <c r="AN2545" s="89"/>
      <c r="AO2545" s="90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7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47"/>
      <c r="BJ2545" s="47"/>
      <c r="BK2545" s="47"/>
      <c r="BL2545" s="47"/>
      <c r="BM2545" s="47"/>
    </row>
    <row r="2546" spans="1:65" s="57" customFormat="1" ht="8.4499999999999993" customHeight="1" thickBot="1" x14ac:dyDescent="0.3">
      <c r="A2546" s="129"/>
      <c r="B2546" s="130"/>
      <c r="C2546" s="130"/>
      <c r="D2546" s="130"/>
      <c r="E2546" s="131"/>
      <c r="F2546" s="94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6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7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7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47"/>
      <c r="BJ2546" s="47"/>
      <c r="BK2546" s="47"/>
      <c r="BL2546" s="47"/>
      <c r="BM2546" s="47"/>
    </row>
    <row r="2547" spans="1:65" s="57" customFormat="1" ht="8.4499999999999993" customHeight="1" x14ac:dyDescent="0.25">
      <c r="A2547" s="126">
        <f>A2544+1</f>
        <v>835</v>
      </c>
      <c r="B2547" s="127"/>
      <c r="C2547" s="127"/>
      <c r="D2547" s="127"/>
      <c r="E2547" s="128"/>
      <c r="F2547" s="98"/>
      <c r="G2547" s="99"/>
      <c r="H2547" s="99"/>
      <c r="I2547" s="99"/>
      <c r="J2547" s="99"/>
      <c r="K2547" s="99"/>
      <c r="L2547" s="99"/>
      <c r="M2547" s="99"/>
      <c r="N2547" s="99"/>
      <c r="O2547" s="99"/>
      <c r="P2547" s="100"/>
      <c r="Q2547" s="100"/>
      <c r="R2547" s="100"/>
      <c r="S2547" s="100"/>
      <c r="T2547" s="101"/>
      <c r="U2547" s="101"/>
      <c r="V2547" s="102"/>
      <c r="W2547" s="103"/>
      <c r="X2547" s="104"/>
      <c r="Y2547" s="102"/>
      <c r="Z2547" s="102"/>
      <c r="AA2547" s="102"/>
      <c r="AB2547" s="100"/>
      <c r="AC2547" s="100"/>
      <c r="AD2547" s="100"/>
      <c r="AE2547" s="100"/>
      <c r="AF2547" s="100"/>
      <c r="AG2547" s="100"/>
      <c r="AH2547" s="100"/>
      <c r="AI2547" s="100"/>
      <c r="AJ2547" s="100"/>
      <c r="AK2547" s="100"/>
      <c r="AL2547" s="100"/>
      <c r="AM2547" s="100"/>
      <c r="AN2547" s="100"/>
      <c r="AO2547" s="105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7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47"/>
      <c r="BJ2547" s="47"/>
      <c r="BK2547" s="47"/>
      <c r="BL2547" s="47"/>
      <c r="BM2547" s="47"/>
    </row>
    <row r="2548" spans="1:65" s="57" customFormat="1" ht="8.4499999999999993" customHeight="1" x14ac:dyDescent="0.25">
      <c r="A2548" s="120"/>
      <c r="B2548" s="121"/>
      <c r="C2548" s="121"/>
      <c r="D2548" s="121"/>
      <c r="E2548" s="122"/>
      <c r="F2548" s="92"/>
      <c r="G2548" s="89"/>
      <c r="H2548" s="89"/>
      <c r="I2548" s="89"/>
      <c r="J2548" s="89"/>
      <c r="K2548" s="89"/>
      <c r="L2548" s="89"/>
      <c r="M2548" s="89"/>
      <c r="N2548" s="89"/>
      <c r="O2548" s="89"/>
      <c r="P2548" s="89"/>
      <c r="Q2548" s="89"/>
      <c r="R2548" s="89"/>
      <c r="S2548" s="89"/>
      <c r="T2548" s="89"/>
      <c r="U2548" s="89"/>
      <c r="V2548" s="89"/>
      <c r="W2548" s="93"/>
      <c r="X2548" s="89"/>
      <c r="Y2548" s="89"/>
      <c r="Z2548" s="89"/>
      <c r="AA2548" s="89"/>
      <c r="AB2548" s="89"/>
      <c r="AC2548" s="89"/>
      <c r="AD2548" s="89"/>
      <c r="AE2548" s="89"/>
      <c r="AF2548" s="89"/>
      <c r="AG2548" s="89"/>
      <c r="AH2548" s="89"/>
      <c r="AI2548" s="89"/>
      <c r="AJ2548" s="89"/>
      <c r="AK2548" s="89"/>
      <c r="AL2548" s="89"/>
      <c r="AM2548" s="89"/>
      <c r="AN2548" s="89"/>
      <c r="AO2548" s="90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7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47"/>
      <c r="BJ2548" s="47"/>
      <c r="BK2548" s="47"/>
      <c r="BL2548" s="47"/>
      <c r="BM2548" s="47"/>
    </row>
    <row r="2549" spans="1:65" s="57" customFormat="1" ht="8.4499999999999993" customHeight="1" thickBot="1" x14ac:dyDescent="0.3">
      <c r="A2549" s="129"/>
      <c r="B2549" s="130"/>
      <c r="C2549" s="130"/>
      <c r="D2549" s="130"/>
      <c r="E2549" s="131"/>
      <c r="F2549" s="94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6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7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7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47"/>
      <c r="BJ2549" s="47"/>
      <c r="BK2549" s="47"/>
      <c r="BL2549" s="47"/>
      <c r="BM2549" s="47"/>
    </row>
    <row r="2550" spans="1:65" s="57" customFormat="1" ht="8.4499999999999993" customHeight="1" x14ac:dyDescent="0.25">
      <c r="A2550" s="126">
        <f>A2547+1</f>
        <v>836</v>
      </c>
      <c r="B2550" s="127"/>
      <c r="C2550" s="127"/>
      <c r="D2550" s="127"/>
      <c r="E2550" s="128"/>
      <c r="F2550" s="98"/>
      <c r="G2550" s="99"/>
      <c r="H2550" s="99"/>
      <c r="I2550" s="99"/>
      <c r="J2550" s="99"/>
      <c r="K2550" s="99"/>
      <c r="L2550" s="99"/>
      <c r="M2550" s="99"/>
      <c r="N2550" s="99"/>
      <c r="O2550" s="99"/>
      <c r="P2550" s="100"/>
      <c r="Q2550" s="100"/>
      <c r="R2550" s="100"/>
      <c r="S2550" s="100"/>
      <c r="T2550" s="101"/>
      <c r="U2550" s="101"/>
      <c r="V2550" s="102"/>
      <c r="W2550" s="103"/>
      <c r="X2550" s="104"/>
      <c r="Y2550" s="102"/>
      <c r="Z2550" s="102"/>
      <c r="AA2550" s="102"/>
      <c r="AB2550" s="100"/>
      <c r="AC2550" s="100"/>
      <c r="AD2550" s="100"/>
      <c r="AE2550" s="100"/>
      <c r="AF2550" s="100"/>
      <c r="AG2550" s="100"/>
      <c r="AH2550" s="100"/>
      <c r="AI2550" s="100"/>
      <c r="AJ2550" s="100"/>
      <c r="AK2550" s="100"/>
      <c r="AL2550" s="100"/>
      <c r="AM2550" s="100"/>
      <c r="AN2550" s="100"/>
      <c r="AO2550" s="105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7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47"/>
      <c r="BJ2550" s="47"/>
      <c r="BK2550" s="47"/>
      <c r="BL2550" s="47"/>
      <c r="BM2550" s="47"/>
    </row>
    <row r="2551" spans="1:65" s="57" customFormat="1" ht="8.4499999999999993" customHeight="1" x14ac:dyDescent="0.25">
      <c r="A2551" s="120"/>
      <c r="B2551" s="121"/>
      <c r="C2551" s="121"/>
      <c r="D2551" s="121"/>
      <c r="E2551" s="122"/>
      <c r="F2551" s="92"/>
      <c r="G2551" s="89"/>
      <c r="H2551" s="89"/>
      <c r="I2551" s="89"/>
      <c r="J2551" s="89"/>
      <c r="K2551" s="89"/>
      <c r="L2551" s="89"/>
      <c r="M2551" s="89"/>
      <c r="N2551" s="89"/>
      <c r="O2551" s="89"/>
      <c r="P2551" s="89"/>
      <c r="Q2551" s="89"/>
      <c r="R2551" s="89"/>
      <c r="S2551" s="89"/>
      <c r="T2551" s="89"/>
      <c r="U2551" s="89"/>
      <c r="V2551" s="89"/>
      <c r="W2551" s="93"/>
      <c r="X2551" s="89"/>
      <c r="Y2551" s="89"/>
      <c r="Z2551" s="89"/>
      <c r="AA2551" s="89"/>
      <c r="AB2551" s="89"/>
      <c r="AC2551" s="89"/>
      <c r="AD2551" s="89"/>
      <c r="AE2551" s="89"/>
      <c r="AF2551" s="89"/>
      <c r="AG2551" s="89"/>
      <c r="AH2551" s="89"/>
      <c r="AI2551" s="89"/>
      <c r="AJ2551" s="89"/>
      <c r="AK2551" s="89"/>
      <c r="AL2551" s="89"/>
      <c r="AM2551" s="89"/>
      <c r="AN2551" s="89"/>
      <c r="AO2551" s="90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7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47"/>
      <c r="BJ2551" s="47"/>
      <c r="BK2551" s="47"/>
      <c r="BL2551" s="47"/>
      <c r="BM2551" s="47"/>
    </row>
    <row r="2552" spans="1:65" s="57" customFormat="1" ht="8.4499999999999993" customHeight="1" thickBot="1" x14ac:dyDescent="0.3">
      <c r="A2552" s="129"/>
      <c r="B2552" s="130"/>
      <c r="C2552" s="130"/>
      <c r="D2552" s="130"/>
      <c r="E2552" s="131"/>
      <c r="F2552" s="94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6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7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7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47"/>
      <c r="BJ2552" s="47"/>
      <c r="BK2552" s="47"/>
      <c r="BL2552" s="47"/>
      <c r="BM2552" s="47"/>
    </row>
    <row r="2553" spans="1:65" s="57" customFormat="1" ht="8.4499999999999993" customHeight="1" x14ac:dyDescent="0.25">
      <c r="A2553" s="126">
        <f>A2550+1</f>
        <v>837</v>
      </c>
      <c r="B2553" s="127"/>
      <c r="C2553" s="127"/>
      <c r="D2553" s="127"/>
      <c r="E2553" s="128"/>
      <c r="F2553" s="98"/>
      <c r="G2553" s="99"/>
      <c r="H2553" s="99"/>
      <c r="I2553" s="99"/>
      <c r="J2553" s="99"/>
      <c r="K2553" s="99"/>
      <c r="L2553" s="99"/>
      <c r="M2553" s="99"/>
      <c r="N2553" s="99"/>
      <c r="O2553" s="99"/>
      <c r="P2553" s="100"/>
      <c r="Q2553" s="100"/>
      <c r="R2553" s="100"/>
      <c r="S2553" s="100"/>
      <c r="T2553" s="101"/>
      <c r="U2553" s="101"/>
      <c r="V2553" s="102"/>
      <c r="W2553" s="103"/>
      <c r="X2553" s="104"/>
      <c r="Y2553" s="102"/>
      <c r="Z2553" s="102"/>
      <c r="AA2553" s="102"/>
      <c r="AB2553" s="100"/>
      <c r="AC2553" s="100"/>
      <c r="AD2553" s="100"/>
      <c r="AE2553" s="100"/>
      <c r="AF2553" s="100"/>
      <c r="AG2553" s="100"/>
      <c r="AH2553" s="100"/>
      <c r="AI2553" s="100"/>
      <c r="AJ2553" s="100"/>
      <c r="AK2553" s="100"/>
      <c r="AL2553" s="100"/>
      <c r="AM2553" s="100"/>
      <c r="AN2553" s="100"/>
      <c r="AO2553" s="105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7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47"/>
      <c r="BJ2553" s="47"/>
      <c r="BK2553" s="47"/>
      <c r="BL2553" s="47"/>
      <c r="BM2553" s="47"/>
    </row>
    <row r="2554" spans="1:65" s="57" customFormat="1" ht="8.4499999999999993" customHeight="1" x14ac:dyDescent="0.25">
      <c r="A2554" s="120"/>
      <c r="B2554" s="121"/>
      <c r="C2554" s="121"/>
      <c r="D2554" s="121"/>
      <c r="E2554" s="122"/>
      <c r="F2554" s="92"/>
      <c r="G2554" s="89"/>
      <c r="H2554" s="89"/>
      <c r="I2554" s="89"/>
      <c r="J2554" s="89"/>
      <c r="K2554" s="89"/>
      <c r="L2554" s="89"/>
      <c r="M2554" s="89"/>
      <c r="N2554" s="89"/>
      <c r="O2554" s="89"/>
      <c r="P2554" s="89"/>
      <c r="Q2554" s="89"/>
      <c r="R2554" s="89"/>
      <c r="S2554" s="89"/>
      <c r="T2554" s="89"/>
      <c r="U2554" s="89"/>
      <c r="V2554" s="89"/>
      <c r="W2554" s="93"/>
      <c r="X2554" s="89"/>
      <c r="Y2554" s="89"/>
      <c r="Z2554" s="89"/>
      <c r="AA2554" s="89"/>
      <c r="AB2554" s="89"/>
      <c r="AC2554" s="89"/>
      <c r="AD2554" s="89"/>
      <c r="AE2554" s="89"/>
      <c r="AF2554" s="89"/>
      <c r="AG2554" s="89"/>
      <c r="AH2554" s="89"/>
      <c r="AI2554" s="89"/>
      <c r="AJ2554" s="89"/>
      <c r="AK2554" s="89"/>
      <c r="AL2554" s="89"/>
      <c r="AM2554" s="89"/>
      <c r="AN2554" s="89"/>
      <c r="AO2554" s="90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7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47"/>
      <c r="BJ2554" s="47"/>
      <c r="BK2554" s="47"/>
      <c r="BL2554" s="47"/>
      <c r="BM2554" s="47"/>
    </row>
    <row r="2555" spans="1:65" s="57" customFormat="1" ht="8.4499999999999993" customHeight="1" thickBot="1" x14ac:dyDescent="0.3">
      <c r="A2555" s="129"/>
      <c r="B2555" s="130"/>
      <c r="C2555" s="130"/>
      <c r="D2555" s="130"/>
      <c r="E2555" s="131"/>
      <c r="F2555" s="94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6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7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7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47"/>
      <c r="BJ2555" s="47"/>
      <c r="BK2555" s="47"/>
      <c r="BL2555" s="47"/>
      <c r="BM2555" s="47"/>
    </row>
    <row r="2556" spans="1:65" s="57" customFormat="1" ht="8.4499999999999993" customHeight="1" x14ac:dyDescent="0.25">
      <c r="A2556" s="126">
        <f>A2553+1</f>
        <v>838</v>
      </c>
      <c r="B2556" s="127"/>
      <c r="C2556" s="127"/>
      <c r="D2556" s="127"/>
      <c r="E2556" s="128"/>
      <c r="F2556" s="98"/>
      <c r="G2556" s="99"/>
      <c r="H2556" s="99"/>
      <c r="I2556" s="99"/>
      <c r="J2556" s="99"/>
      <c r="K2556" s="99"/>
      <c r="L2556" s="99"/>
      <c r="M2556" s="99"/>
      <c r="N2556" s="99"/>
      <c r="O2556" s="99"/>
      <c r="P2556" s="100"/>
      <c r="Q2556" s="100"/>
      <c r="R2556" s="100"/>
      <c r="S2556" s="100"/>
      <c r="T2556" s="101"/>
      <c r="U2556" s="101"/>
      <c r="V2556" s="102"/>
      <c r="W2556" s="103"/>
      <c r="X2556" s="104"/>
      <c r="Y2556" s="102"/>
      <c r="Z2556" s="102"/>
      <c r="AA2556" s="102"/>
      <c r="AB2556" s="100"/>
      <c r="AC2556" s="100"/>
      <c r="AD2556" s="100"/>
      <c r="AE2556" s="100"/>
      <c r="AF2556" s="100"/>
      <c r="AG2556" s="100"/>
      <c r="AH2556" s="100"/>
      <c r="AI2556" s="100"/>
      <c r="AJ2556" s="100"/>
      <c r="AK2556" s="100"/>
      <c r="AL2556" s="100"/>
      <c r="AM2556" s="100"/>
      <c r="AN2556" s="100"/>
      <c r="AO2556" s="105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7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47"/>
      <c r="BJ2556" s="47"/>
      <c r="BK2556" s="47"/>
      <c r="BL2556" s="47"/>
      <c r="BM2556" s="47"/>
    </row>
    <row r="2557" spans="1:65" s="57" customFormat="1" ht="8.4499999999999993" customHeight="1" x14ac:dyDescent="0.25">
      <c r="A2557" s="120"/>
      <c r="B2557" s="121"/>
      <c r="C2557" s="121"/>
      <c r="D2557" s="121"/>
      <c r="E2557" s="122"/>
      <c r="F2557" s="92"/>
      <c r="G2557" s="89"/>
      <c r="H2557" s="89"/>
      <c r="I2557" s="89"/>
      <c r="J2557" s="89"/>
      <c r="K2557" s="89"/>
      <c r="L2557" s="89"/>
      <c r="M2557" s="89"/>
      <c r="N2557" s="89"/>
      <c r="O2557" s="89"/>
      <c r="P2557" s="89"/>
      <c r="Q2557" s="89"/>
      <c r="R2557" s="89"/>
      <c r="S2557" s="89"/>
      <c r="T2557" s="89"/>
      <c r="U2557" s="89"/>
      <c r="V2557" s="89"/>
      <c r="W2557" s="93"/>
      <c r="X2557" s="89"/>
      <c r="Y2557" s="89"/>
      <c r="Z2557" s="89"/>
      <c r="AA2557" s="89"/>
      <c r="AB2557" s="89"/>
      <c r="AC2557" s="89"/>
      <c r="AD2557" s="89"/>
      <c r="AE2557" s="89"/>
      <c r="AF2557" s="89"/>
      <c r="AG2557" s="89"/>
      <c r="AH2557" s="89"/>
      <c r="AI2557" s="89"/>
      <c r="AJ2557" s="89"/>
      <c r="AK2557" s="89"/>
      <c r="AL2557" s="89"/>
      <c r="AM2557" s="89"/>
      <c r="AN2557" s="89"/>
      <c r="AO2557" s="90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7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47"/>
      <c r="BJ2557" s="47"/>
      <c r="BK2557" s="47"/>
      <c r="BL2557" s="47"/>
      <c r="BM2557" s="47"/>
    </row>
    <row r="2558" spans="1:65" s="57" customFormat="1" ht="8.4499999999999993" customHeight="1" thickBot="1" x14ac:dyDescent="0.3">
      <c r="A2558" s="129"/>
      <c r="B2558" s="130"/>
      <c r="C2558" s="130"/>
      <c r="D2558" s="130"/>
      <c r="E2558" s="131"/>
      <c r="F2558" s="94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6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7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7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47"/>
      <c r="BJ2558" s="47"/>
      <c r="BK2558" s="47"/>
      <c r="BL2558" s="47"/>
      <c r="BM2558" s="47"/>
    </row>
    <row r="2559" spans="1:65" s="57" customFormat="1" ht="8.4499999999999993" customHeight="1" x14ac:dyDescent="0.25">
      <c r="A2559" s="126">
        <f>A2556+1</f>
        <v>839</v>
      </c>
      <c r="B2559" s="127"/>
      <c r="C2559" s="127"/>
      <c r="D2559" s="127"/>
      <c r="E2559" s="128"/>
      <c r="F2559" s="98"/>
      <c r="G2559" s="99"/>
      <c r="H2559" s="99"/>
      <c r="I2559" s="99"/>
      <c r="J2559" s="99"/>
      <c r="K2559" s="99"/>
      <c r="L2559" s="99"/>
      <c r="M2559" s="99"/>
      <c r="N2559" s="99"/>
      <c r="O2559" s="99"/>
      <c r="P2559" s="100"/>
      <c r="Q2559" s="100"/>
      <c r="R2559" s="100"/>
      <c r="S2559" s="100"/>
      <c r="T2559" s="101"/>
      <c r="U2559" s="101"/>
      <c r="V2559" s="102"/>
      <c r="W2559" s="103"/>
      <c r="X2559" s="104"/>
      <c r="Y2559" s="102"/>
      <c r="Z2559" s="102"/>
      <c r="AA2559" s="102"/>
      <c r="AB2559" s="100"/>
      <c r="AC2559" s="100"/>
      <c r="AD2559" s="100"/>
      <c r="AE2559" s="100"/>
      <c r="AF2559" s="100"/>
      <c r="AG2559" s="100"/>
      <c r="AH2559" s="100"/>
      <c r="AI2559" s="100"/>
      <c r="AJ2559" s="100"/>
      <c r="AK2559" s="100"/>
      <c r="AL2559" s="100"/>
      <c r="AM2559" s="100"/>
      <c r="AN2559" s="100"/>
      <c r="AO2559" s="105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7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47"/>
      <c r="BJ2559" s="47"/>
      <c r="BK2559" s="47"/>
      <c r="BL2559" s="47"/>
      <c r="BM2559" s="47"/>
    </row>
    <row r="2560" spans="1:65" s="57" customFormat="1" ht="8.4499999999999993" customHeight="1" x14ac:dyDescent="0.25">
      <c r="A2560" s="120"/>
      <c r="B2560" s="121"/>
      <c r="C2560" s="121"/>
      <c r="D2560" s="121"/>
      <c r="E2560" s="122"/>
      <c r="F2560" s="92"/>
      <c r="G2560" s="89"/>
      <c r="H2560" s="89"/>
      <c r="I2560" s="89"/>
      <c r="J2560" s="89"/>
      <c r="K2560" s="89"/>
      <c r="L2560" s="89"/>
      <c r="M2560" s="89"/>
      <c r="N2560" s="89"/>
      <c r="O2560" s="89"/>
      <c r="P2560" s="89"/>
      <c r="Q2560" s="89"/>
      <c r="R2560" s="89"/>
      <c r="S2560" s="89"/>
      <c r="T2560" s="89"/>
      <c r="U2560" s="89"/>
      <c r="V2560" s="89"/>
      <c r="W2560" s="93"/>
      <c r="X2560" s="89"/>
      <c r="Y2560" s="89"/>
      <c r="Z2560" s="89"/>
      <c r="AA2560" s="89"/>
      <c r="AB2560" s="89"/>
      <c r="AC2560" s="89"/>
      <c r="AD2560" s="89"/>
      <c r="AE2560" s="89"/>
      <c r="AF2560" s="89"/>
      <c r="AG2560" s="89"/>
      <c r="AH2560" s="89"/>
      <c r="AI2560" s="89"/>
      <c r="AJ2560" s="89"/>
      <c r="AK2560" s="89"/>
      <c r="AL2560" s="89"/>
      <c r="AM2560" s="89"/>
      <c r="AN2560" s="89"/>
      <c r="AO2560" s="90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7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47"/>
      <c r="BJ2560" s="47"/>
      <c r="BK2560" s="47"/>
      <c r="BL2560" s="47"/>
      <c r="BM2560" s="47"/>
    </row>
    <row r="2561" spans="1:65" s="57" customFormat="1" ht="8.4499999999999993" customHeight="1" thickBot="1" x14ac:dyDescent="0.3">
      <c r="A2561" s="129"/>
      <c r="B2561" s="130"/>
      <c r="C2561" s="130"/>
      <c r="D2561" s="130"/>
      <c r="E2561" s="131"/>
      <c r="F2561" s="94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6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7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7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47"/>
      <c r="BJ2561" s="47"/>
      <c r="BK2561" s="47"/>
      <c r="BL2561" s="47"/>
      <c r="BM2561" s="47"/>
    </row>
    <row r="2562" spans="1:65" s="57" customFormat="1" ht="8.4499999999999993" customHeight="1" x14ac:dyDescent="0.25">
      <c r="A2562" s="126">
        <f>A2559+1</f>
        <v>840</v>
      </c>
      <c r="B2562" s="127"/>
      <c r="C2562" s="127"/>
      <c r="D2562" s="127"/>
      <c r="E2562" s="128"/>
      <c r="F2562" s="98"/>
      <c r="G2562" s="99"/>
      <c r="H2562" s="99"/>
      <c r="I2562" s="99"/>
      <c r="J2562" s="99"/>
      <c r="K2562" s="99"/>
      <c r="L2562" s="99"/>
      <c r="M2562" s="99"/>
      <c r="N2562" s="99"/>
      <c r="O2562" s="99"/>
      <c r="P2562" s="100"/>
      <c r="Q2562" s="100"/>
      <c r="R2562" s="100"/>
      <c r="S2562" s="100"/>
      <c r="T2562" s="101"/>
      <c r="U2562" s="101"/>
      <c r="V2562" s="102"/>
      <c r="W2562" s="103"/>
      <c r="X2562" s="104"/>
      <c r="Y2562" s="102"/>
      <c r="Z2562" s="102"/>
      <c r="AA2562" s="102"/>
      <c r="AB2562" s="100"/>
      <c r="AC2562" s="100"/>
      <c r="AD2562" s="100"/>
      <c r="AE2562" s="100"/>
      <c r="AF2562" s="100"/>
      <c r="AG2562" s="100"/>
      <c r="AH2562" s="100"/>
      <c r="AI2562" s="100"/>
      <c r="AJ2562" s="100"/>
      <c r="AK2562" s="100"/>
      <c r="AL2562" s="100"/>
      <c r="AM2562" s="100"/>
      <c r="AN2562" s="100"/>
      <c r="AO2562" s="105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7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47"/>
      <c r="BJ2562" s="47"/>
      <c r="BK2562" s="47"/>
      <c r="BL2562" s="47"/>
      <c r="BM2562" s="47"/>
    </row>
    <row r="2563" spans="1:65" s="57" customFormat="1" ht="8.4499999999999993" customHeight="1" x14ac:dyDescent="0.25">
      <c r="A2563" s="120"/>
      <c r="B2563" s="121"/>
      <c r="C2563" s="121"/>
      <c r="D2563" s="121"/>
      <c r="E2563" s="122"/>
      <c r="F2563" s="92"/>
      <c r="G2563" s="89"/>
      <c r="H2563" s="89"/>
      <c r="I2563" s="89"/>
      <c r="J2563" s="89"/>
      <c r="K2563" s="89"/>
      <c r="L2563" s="89"/>
      <c r="M2563" s="89"/>
      <c r="N2563" s="89"/>
      <c r="O2563" s="89"/>
      <c r="P2563" s="89"/>
      <c r="Q2563" s="89"/>
      <c r="R2563" s="89"/>
      <c r="S2563" s="89"/>
      <c r="T2563" s="89"/>
      <c r="U2563" s="89"/>
      <c r="V2563" s="89"/>
      <c r="W2563" s="93"/>
      <c r="X2563" s="89"/>
      <c r="Y2563" s="89"/>
      <c r="Z2563" s="89"/>
      <c r="AA2563" s="89"/>
      <c r="AB2563" s="89"/>
      <c r="AC2563" s="89"/>
      <c r="AD2563" s="89"/>
      <c r="AE2563" s="89"/>
      <c r="AF2563" s="89"/>
      <c r="AG2563" s="89"/>
      <c r="AH2563" s="89"/>
      <c r="AI2563" s="89"/>
      <c r="AJ2563" s="89"/>
      <c r="AK2563" s="89"/>
      <c r="AL2563" s="89"/>
      <c r="AM2563" s="89"/>
      <c r="AN2563" s="89"/>
      <c r="AO2563" s="90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7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47"/>
      <c r="BJ2563" s="47"/>
      <c r="BK2563" s="47"/>
      <c r="BL2563" s="47"/>
      <c r="BM2563" s="47"/>
    </row>
    <row r="2564" spans="1:65" s="57" customFormat="1" ht="8.4499999999999993" customHeight="1" thickBot="1" x14ac:dyDescent="0.3">
      <c r="A2564" s="129"/>
      <c r="B2564" s="130"/>
      <c r="C2564" s="130"/>
      <c r="D2564" s="130"/>
      <c r="E2564" s="131"/>
      <c r="F2564" s="94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6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7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7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47"/>
      <c r="BJ2564" s="47"/>
      <c r="BK2564" s="47"/>
      <c r="BL2564" s="47"/>
      <c r="BM2564" s="47"/>
    </row>
    <row r="2565" spans="1:65" s="57" customFormat="1" ht="8.4499999999999993" customHeight="1" x14ac:dyDescent="0.25">
      <c r="A2565" s="126">
        <f>A2562+1</f>
        <v>841</v>
      </c>
      <c r="B2565" s="127"/>
      <c r="C2565" s="127"/>
      <c r="D2565" s="127"/>
      <c r="E2565" s="128"/>
      <c r="F2565" s="98"/>
      <c r="G2565" s="99"/>
      <c r="H2565" s="99"/>
      <c r="I2565" s="99"/>
      <c r="J2565" s="99"/>
      <c r="K2565" s="99"/>
      <c r="L2565" s="99"/>
      <c r="M2565" s="99"/>
      <c r="N2565" s="99"/>
      <c r="O2565" s="99"/>
      <c r="P2565" s="100"/>
      <c r="Q2565" s="100"/>
      <c r="R2565" s="100"/>
      <c r="S2565" s="100"/>
      <c r="T2565" s="101"/>
      <c r="U2565" s="101"/>
      <c r="V2565" s="102"/>
      <c r="W2565" s="103"/>
      <c r="X2565" s="104"/>
      <c r="Y2565" s="102"/>
      <c r="Z2565" s="102"/>
      <c r="AA2565" s="102"/>
      <c r="AB2565" s="100"/>
      <c r="AC2565" s="100"/>
      <c r="AD2565" s="100"/>
      <c r="AE2565" s="100"/>
      <c r="AF2565" s="100"/>
      <c r="AG2565" s="100"/>
      <c r="AH2565" s="100"/>
      <c r="AI2565" s="100"/>
      <c r="AJ2565" s="100"/>
      <c r="AK2565" s="100"/>
      <c r="AL2565" s="100"/>
      <c r="AM2565" s="100"/>
      <c r="AN2565" s="100"/>
      <c r="AO2565" s="105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7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47"/>
      <c r="BJ2565" s="47"/>
      <c r="BK2565" s="47"/>
      <c r="BL2565" s="47"/>
      <c r="BM2565" s="47"/>
    </row>
    <row r="2566" spans="1:65" s="57" customFormat="1" ht="8.4499999999999993" customHeight="1" x14ac:dyDescent="0.25">
      <c r="A2566" s="120"/>
      <c r="B2566" s="121"/>
      <c r="C2566" s="121"/>
      <c r="D2566" s="121"/>
      <c r="E2566" s="122"/>
      <c r="F2566" s="92"/>
      <c r="G2566" s="89"/>
      <c r="H2566" s="89"/>
      <c r="I2566" s="89"/>
      <c r="J2566" s="89"/>
      <c r="K2566" s="89"/>
      <c r="L2566" s="89"/>
      <c r="M2566" s="89"/>
      <c r="N2566" s="89"/>
      <c r="O2566" s="89"/>
      <c r="P2566" s="89"/>
      <c r="Q2566" s="89"/>
      <c r="R2566" s="89"/>
      <c r="S2566" s="89"/>
      <c r="T2566" s="89"/>
      <c r="U2566" s="89"/>
      <c r="V2566" s="89"/>
      <c r="W2566" s="93"/>
      <c r="X2566" s="89"/>
      <c r="Y2566" s="89"/>
      <c r="Z2566" s="89"/>
      <c r="AA2566" s="89"/>
      <c r="AB2566" s="89"/>
      <c r="AC2566" s="89"/>
      <c r="AD2566" s="89"/>
      <c r="AE2566" s="89"/>
      <c r="AF2566" s="89"/>
      <c r="AG2566" s="89"/>
      <c r="AH2566" s="89"/>
      <c r="AI2566" s="89"/>
      <c r="AJ2566" s="89"/>
      <c r="AK2566" s="89"/>
      <c r="AL2566" s="89"/>
      <c r="AM2566" s="89"/>
      <c r="AN2566" s="89"/>
      <c r="AO2566" s="90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7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47"/>
      <c r="BJ2566" s="47"/>
      <c r="BK2566" s="47"/>
      <c r="BL2566" s="47"/>
      <c r="BM2566" s="47"/>
    </row>
    <row r="2567" spans="1:65" s="57" customFormat="1" ht="8.4499999999999993" customHeight="1" thickBot="1" x14ac:dyDescent="0.3">
      <c r="A2567" s="129"/>
      <c r="B2567" s="130"/>
      <c r="C2567" s="130"/>
      <c r="D2567" s="130"/>
      <c r="E2567" s="131"/>
      <c r="F2567" s="94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6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7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7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47"/>
      <c r="BJ2567" s="47"/>
      <c r="BK2567" s="47"/>
      <c r="BL2567" s="47"/>
      <c r="BM2567" s="47"/>
    </row>
    <row r="2568" spans="1:65" s="57" customFormat="1" ht="8.4499999999999993" customHeight="1" x14ac:dyDescent="0.25">
      <c r="A2568" s="126">
        <f>A2565+1</f>
        <v>842</v>
      </c>
      <c r="B2568" s="127"/>
      <c r="C2568" s="127"/>
      <c r="D2568" s="127"/>
      <c r="E2568" s="128"/>
      <c r="F2568" s="98"/>
      <c r="G2568" s="99"/>
      <c r="H2568" s="99"/>
      <c r="I2568" s="99"/>
      <c r="J2568" s="99"/>
      <c r="K2568" s="99"/>
      <c r="L2568" s="99"/>
      <c r="M2568" s="99"/>
      <c r="N2568" s="99"/>
      <c r="O2568" s="99"/>
      <c r="P2568" s="100"/>
      <c r="Q2568" s="100"/>
      <c r="R2568" s="100"/>
      <c r="S2568" s="100"/>
      <c r="T2568" s="101"/>
      <c r="U2568" s="101"/>
      <c r="V2568" s="102"/>
      <c r="W2568" s="103"/>
      <c r="X2568" s="104"/>
      <c r="Y2568" s="102"/>
      <c r="Z2568" s="102"/>
      <c r="AA2568" s="102"/>
      <c r="AB2568" s="100"/>
      <c r="AC2568" s="100"/>
      <c r="AD2568" s="100"/>
      <c r="AE2568" s="100"/>
      <c r="AF2568" s="100"/>
      <c r="AG2568" s="100"/>
      <c r="AH2568" s="100"/>
      <c r="AI2568" s="100"/>
      <c r="AJ2568" s="100"/>
      <c r="AK2568" s="100"/>
      <c r="AL2568" s="100"/>
      <c r="AM2568" s="100"/>
      <c r="AN2568" s="100"/>
      <c r="AO2568" s="105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7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47"/>
      <c r="BJ2568" s="47"/>
      <c r="BK2568" s="47"/>
      <c r="BL2568" s="47"/>
      <c r="BM2568" s="47"/>
    </row>
    <row r="2569" spans="1:65" s="57" customFormat="1" ht="8.4499999999999993" customHeight="1" x14ac:dyDescent="0.25">
      <c r="A2569" s="120"/>
      <c r="B2569" s="121"/>
      <c r="C2569" s="121"/>
      <c r="D2569" s="121"/>
      <c r="E2569" s="122"/>
      <c r="F2569" s="92"/>
      <c r="G2569" s="89"/>
      <c r="H2569" s="89"/>
      <c r="I2569" s="89"/>
      <c r="J2569" s="89"/>
      <c r="K2569" s="89"/>
      <c r="L2569" s="89"/>
      <c r="M2569" s="89"/>
      <c r="N2569" s="89"/>
      <c r="O2569" s="89"/>
      <c r="P2569" s="89"/>
      <c r="Q2569" s="89"/>
      <c r="R2569" s="89"/>
      <c r="S2569" s="89"/>
      <c r="T2569" s="89"/>
      <c r="U2569" s="89"/>
      <c r="V2569" s="89"/>
      <c r="W2569" s="93"/>
      <c r="X2569" s="89"/>
      <c r="Y2569" s="89"/>
      <c r="Z2569" s="89"/>
      <c r="AA2569" s="89"/>
      <c r="AB2569" s="89"/>
      <c r="AC2569" s="89"/>
      <c r="AD2569" s="89"/>
      <c r="AE2569" s="89"/>
      <c r="AF2569" s="89"/>
      <c r="AG2569" s="89"/>
      <c r="AH2569" s="89"/>
      <c r="AI2569" s="89"/>
      <c r="AJ2569" s="89"/>
      <c r="AK2569" s="89"/>
      <c r="AL2569" s="89"/>
      <c r="AM2569" s="89"/>
      <c r="AN2569" s="89"/>
      <c r="AO2569" s="90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7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47"/>
      <c r="BJ2569" s="47"/>
      <c r="BK2569" s="47"/>
      <c r="BL2569" s="47"/>
      <c r="BM2569" s="47"/>
    </row>
    <row r="2570" spans="1:65" s="57" customFormat="1" ht="8.4499999999999993" customHeight="1" thickBot="1" x14ac:dyDescent="0.3">
      <c r="A2570" s="129"/>
      <c r="B2570" s="130"/>
      <c r="C2570" s="130"/>
      <c r="D2570" s="130"/>
      <c r="E2570" s="131"/>
      <c r="F2570" s="94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6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7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7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47"/>
      <c r="BJ2570" s="47"/>
      <c r="BK2570" s="47"/>
      <c r="BL2570" s="47"/>
      <c r="BM2570" s="47"/>
    </row>
    <row r="2571" spans="1:65" s="57" customFormat="1" ht="8.4499999999999993" customHeight="1" x14ac:dyDescent="0.25">
      <c r="A2571" s="126">
        <f>A2568+1</f>
        <v>843</v>
      </c>
      <c r="B2571" s="127"/>
      <c r="C2571" s="127"/>
      <c r="D2571" s="127"/>
      <c r="E2571" s="128"/>
      <c r="F2571" s="98"/>
      <c r="G2571" s="99"/>
      <c r="H2571" s="99"/>
      <c r="I2571" s="99"/>
      <c r="J2571" s="99"/>
      <c r="K2571" s="99"/>
      <c r="L2571" s="99"/>
      <c r="M2571" s="99"/>
      <c r="N2571" s="99"/>
      <c r="O2571" s="99"/>
      <c r="P2571" s="100"/>
      <c r="Q2571" s="100"/>
      <c r="R2571" s="100"/>
      <c r="S2571" s="100"/>
      <c r="T2571" s="101"/>
      <c r="U2571" s="101"/>
      <c r="V2571" s="102"/>
      <c r="W2571" s="103"/>
      <c r="X2571" s="104"/>
      <c r="Y2571" s="102"/>
      <c r="Z2571" s="102"/>
      <c r="AA2571" s="102"/>
      <c r="AB2571" s="100"/>
      <c r="AC2571" s="100"/>
      <c r="AD2571" s="100"/>
      <c r="AE2571" s="100"/>
      <c r="AF2571" s="100"/>
      <c r="AG2571" s="100"/>
      <c r="AH2571" s="100"/>
      <c r="AI2571" s="100"/>
      <c r="AJ2571" s="100"/>
      <c r="AK2571" s="100"/>
      <c r="AL2571" s="100"/>
      <c r="AM2571" s="100"/>
      <c r="AN2571" s="100"/>
      <c r="AO2571" s="105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7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47"/>
      <c r="BJ2571" s="47"/>
      <c r="BK2571" s="47"/>
      <c r="BL2571" s="47"/>
      <c r="BM2571" s="47"/>
    </row>
    <row r="2572" spans="1:65" s="57" customFormat="1" ht="8.4499999999999993" customHeight="1" x14ac:dyDescent="0.25">
      <c r="A2572" s="120"/>
      <c r="B2572" s="121"/>
      <c r="C2572" s="121"/>
      <c r="D2572" s="121"/>
      <c r="E2572" s="122"/>
      <c r="F2572" s="92"/>
      <c r="G2572" s="89"/>
      <c r="H2572" s="89"/>
      <c r="I2572" s="89"/>
      <c r="J2572" s="89"/>
      <c r="K2572" s="89"/>
      <c r="L2572" s="89"/>
      <c r="M2572" s="89"/>
      <c r="N2572" s="89"/>
      <c r="O2572" s="89"/>
      <c r="P2572" s="89"/>
      <c r="Q2572" s="89"/>
      <c r="R2572" s="89"/>
      <c r="S2572" s="89"/>
      <c r="T2572" s="89"/>
      <c r="U2572" s="89"/>
      <c r="V2572" s="89"/>
      <c r="W2572" s="93"/>
      <c r="X2572" s="89"/>
      <c r="Y2572" s="89"/>
      <c r="Z2572" s="89"/>
      <c r="AA2572" s="89"/>
      <c r="AB2572" s="89"/>
      <c r="AC2572" s="89"/>
      <c r="AD2572" s="89"/>
      <c r="AE2572" s="89"/>
      <c r="AF2572" s="89"/>
      <c r="AG2572" s="89"/>
      <c r="AH2572" s="89"/>
      <c r="AI2572" s="89"/>
      <c r="AJ2572" s="89"/>
      <c r="AK2572" s="89"/>
      <c r="AL2572" s="89"/>
      <c r="AM2572" s="89"/>
      <c r="AN2572" s="89"/>
      <c r="AO2572" s="90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7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47"/>
      <c r="BJ2572" s="47"/>
      <c r="BK2572" s="47"/>
      <c r="BL2572" s="47"/>
      <c r="BM2572" s="47"/>
    </row>
    <row r="2573" spans="1:65" s="57" customFormat="1" ht="8.4499999999999993" customHeight="1" thickBot="1" x14ac:dyDescent="0.3">
      <c r="A2573" s="129"/>
      <c r="B2573" s="130"/>
      <c r="C2573" s="130"/>
      <c r="D2573" s="130"/>
      <c r="E2573" s="131"/>
      <c r="F2573" s="94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6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7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7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47"/>
      <c r="BJ2573" s="47"/>
      <c r="BK2573" s="47"/>
      <c r="BL2573" s="47"/>
      <c r="BM2573" s="47"/>
    </row>
    <row r="2574" spans="1:65" s="57" customFormat="1" ht="8.4499999999999993" customHeight="1" x14ac:dyDescent="0.25">
      <c r="A2574" s="126">
        <f>A2571+1</f>
        <v>844</v>
      </c>
      <c r="B2574" s="127"/>
      <c r="C2574" s="127"/>
      <c r="D2574" s="127"/>
      <c r="E2574" s="128"/>
      <c r="F2574" s="98"/>
      <c r="G2574" s="99"/>
      <c r="H2574" s="99"/>
      <c r="I2574" s="99"/>
      <c r="J2574" s="99"/>
      <c r="K2574" s="99"/>
      <c r="L2574" s="99"/>
      <c r="M2574" s="99"/>
      <c r="N2574" s="99"/>
      <c r="O2574" s="99"/>
      <c r="P2574" s="100"/>
      <c r="Q2574" s="100"/>
      <c r="R2574" s="100"/>
      <c r="S2574" s="100"/>
      <c r="T2574" s="101"/>
      <c r="U2574" s="101"/>
      <c r="V2574" s="102"/>
      <c r="W2574" s="103"/>
      <c r="X2574" s="104"/>
      <c r="Y2574" s="102"/>
      <c r="Z2574" s="102"/>
      <c r="AA2574" s="102"/>
      <c r="AB2574" s="100"/>
      <c r="AC2574" s="100"/>
      <c r="AD2574" s="100"/>
      <c r="AE2574" s="100"/>
      <c r="AF2574" s="100"/>
      <c r="AG2574" s="100"/>
      <c r="AH2574" s="100"/>
      <c r="AI2574" s="100"/>
      <c r="AJ2574" s="100"/>
      <c r="AK2574" s="100"/>
      <c r="AL2574" s="100"/>
      <c r="AM2574" s="100"/>
      <c r="AN2574" s="100"/>
      <c r="AO2574" s="105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7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47"/>
      <c r="BJ2574" s="47"/>
      <c r="BK2574" s="47"/>
      <c r="BL2574" s="47"/>
      <c r="BM2574" s="47"/>
    </row>
    <row r="2575" spans="1:65" s="57" customFormat="1" ht="8.4499999999999993" customHeight="1" x14ac:dyDescent="0.25">
      <c r="A2575" s="120"/>
      <c r="B2575" s="121"/>
      <c r="C2575" s="121"/>
      <c r="D2575" s="121"/>
      <c r="E2575" s="122"/>
      <c r="F2575" s="92"/>
      <c r="G2575" s="89"/>
      <c r="H2575" s="89"/>
      <c r="I2575" s="89"/>
      <c r="J2575" s="89"/>
      <c r="K2575" s="89"/>
      <c r="L2575" s="89"/>
      <c r="M2575" s="89"/>
      <c r="N2575" s="89"/>
      <c r="O2575" s="89"/>
      <c r="P2575" s="89"/>
      <c r="Q2575" s="89"/>
      <c r="R2575" s="89"/>
      <c r="S2575" s="89"/>
      <c r="T2575" s="89"/>
      <c r="U2575" s="89"/>
      <c r="V2575" s="89"/>
      <c r="W2575" s="93"/>
      <c r="X2575" s="89"/>
      <c r="Y2575" s="89"/>
      <c r="Z2575" s="89"/>
      <c r="AA2575" s="89"/>
      <c r="AB2575" s="89"/>
      <c r="AC2575" s="89"/>
      <c r="AD2575" s="89"/>
      <c r="AE2575" s="89"/>
      <c r="AF2575" s="89"/>
      <c r="AG2575" s="89"/>
      <c r="AH2575" s="89"/>
      <c r="AI2575" s="89"/>
      <c r="AJ2575" s="89"/>
      <c r="AK2575" s="89"/>
      <c r="AL2575" s="89"/>
      <c r="AM2575" s="89"/>
      <c r="AN2575" s="89"/>
      <c r="AO2575" s="90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7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47"/>
      <c r="BJ2575" s="47"/>
      <c r="BK2575" s="47"/>
      <c r="BL2575" s="47"/>
      <c r="BM2575" s="47"/>
    </row>
    <row r="2576" spans="1:65" s="57" customFormat="1" ht="8.4499999999999993" customHeight="1" thickBot="1" x14ac:dyDescent="0.3">
      <c r="A2576" s="129"/>
      <c r="B2576" s="130"/>
      <c r="C2576" s="130"/>
      <c r="D2576" s="130"/>
      <c r="E2576" s="131"/>
      <c r="F2576" s="94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6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7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7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47"/>
      <c r="BJ2576" s="47"/>
      <c r="BK2576" s="47"/>
      <c r="BL2576" s="47"/>
      <c r="BM2576" s="47"/>
    </row>
    <row r="2577" spans="1:65" s="57" customFormat="1" ht="8.4499999999999993" customHeight="1" x14ac:dyDescent="0.25">
      <c r="A2577" s="126">
        <f>A2574+1</f>
        <v>845</v>
      </c>
      <c r="B2577" s="127"/>
      <c r="C2577" s="127"/>
      <c r="D2577" s="127"/>
      <c r="E2577" s="128"/>
      <c r="F2577" s="98"/>
      <c r="G2577" s="99"/>
      <c r="H2577" s="99"/>
      <c r="I2577" s="99"/>
      <c r="J2577" s="99"/>
      <c r="K2577" s="99"/>
      <c r="L2577" s="99"/>
      <c r="M2577" s="99"/>
      <c r="N2577" s="99"/>
      <c r="O2577" s="99"/>
      <c r="P2577" s="100"/>
      <c r="Q2577" s="100"/>
      <c r="R2577" s="100"/>
      <c r="S2577" s="100"/>
      <c r="T2577" s="101"/>
      <c r="U2577" s="101"/>
      <c r="V2577" s="102"/>
      <c r="W2577" s="103"/>
      <c r="X2577" s="104"/>
      <c r="Y2577" s="102"/>
      <c r="Z2577" s="102"/>
      <c r="AA2577" s="102"/>
      <c r="AB2577" s="100"/>
      <c r="AC2577" s="100"/>
      <c r="AD2577" s="100"/>
      <c r="AE2577" s="100"/>
      <c r="AF2577" s="100"/>
      <c r="AG2577" s="100"/>
      <c r="AH2577" s="100"/>
      <c r="AI2577" s="100"/>
      <c r="AJ2577" s="100"/>
      <c r="AK2577" s="100"/>
      <c r="AL2577" s="100"/>
      <c r="AM2577" s="100"/>
      <c r="AN2577" s="100"/>
      <c r="AO2577" s="105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7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47"/>
      <c r="BJ2577" s="47"/>
      <c r="BK2577" s="47"/>
      <c r="BL2577" s="47"/>
      <c r="BM2577" s="47"/>
    </row>
    <row r="2578" spans="1:65" s="57" customFormat="1" ht="8.4499999999999993" customHeight="1" x14ac:dyDescent="0.25">
      <c r="A2578" s="120"/>
      <c r="B2578" s="121"/>
      <c r="C2578" s="121"/>
      <c r="D2578" s="121"/>
      <c r="E2578" s="122"/>
      <c r="F2578" s="92"/>
      <c r="G2578" s="89"/>
      <c r="H2578" s="89"/>
      <c r="I2578" s="89"/>
      <c r="J2578" s="89"/>
      <c r="K2578" s="89"/>
      <c r="L2578" s="89"/>
      <c r="M2578" s="89"/>
      <c r="N2578" s="89"/>
      <c r="O2578" s="89"/>
      <c r="P2578" s="89"/>
      <c r="Q2578" s="89"/>
      <c r="R2578" s="89"/>
      <c r="S2578" s="89"/>
      <c r="T2578" s="89"/>
      <c r="U2578" s="89"/>
      <c r="V2578" s="89"/>
      <c r="W2578" s="93"/>
      <c r="X2578" s="89"/>
      <c r="Y2578" s="89"/>
      <c r="Z2578" s="89"/>
      <c r="AA2578" s="89"/>
      <c r="AB2578" s="89"/>
      <c r="AC2578" s="89"/>
      <c r="AD2578" s="89"/>
      <c r="AE2578" s="89"/>
      <c r="AF2578" s="89"/>
      <c r="AG2578" s="89"/>
      <c r="AH2578" s="89"/>
      <c r="AI2578" s="89"/>
      <c r="AJ2578" s="89"/>
      <c r="AK2578" s="89"/>
      <c r="AL2578" s="89"/>
      <c r="AM2578" s="89"/>
      <c r="AN2578" s="89"/>
      <c r="AO2578" s="90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7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47"/>
      <c r="BJ2578" s="47"/>
      <c r="BK2578" s="47"/>
      <c r="BL2578" s="47"/>
      <c r="BM2578" s="47"/>
    </row>
    <row r="2579" spans="1:65" s="57" customFormat="1" ht="8.4499999999999993" customHeight="1" thickBot="1" x14ac:dyDescent="0.3">
      <c r="A2579" s="129"/>
      <c r="B2579" s="130"/>
      <c r="C2579" s="130"/>
      <c r="D2579" s="130"/>
      <c r="E2579" s="131"/>
      <c r="F2579" s="94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6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7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7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47"/>
      <c r="BJ2579" s="47"/>
      <c r="BK2579" s="47"/>
      <c r="BL2579" s="47"/>
      <c r="BM2579" s="47"/>
    </row>
    <row r="2580" spans="1:65" s="57" customFormat="1" ht="8.4499999999999993" customHeight="1" x14ac:dyDescent="0.25">
      <c r="A2580" s="126">
        <f>A2577+1</f>
        <v>846</v>
      </c>
      <c r="B2580" s="127"/>
      <c r="C2580" s="127"/>
      <c r="D2580" s="127"/>
      <c r="E2580" s="128"/>
      <c r="F2580" s="98"/>
      <c r="G2580" s="99"/>
      <c r="H2580" s="99"/>
      <c r="I2580" s="99"/>
      <c r="J2580" s="99"/>
      <c r="K2580" s="99"/>
      <c r="L2580" s="99"/>
      <c r="M2580" s="99"/>
      <c r="N2580" s="99"/>
      <c r="O2580" s="99"/>
      <c r="P2580" s="100"/>
      <c r="Q2580" s="100"/>
      <c r="R2580" s="100"/>
      <c r="S2580" s="100"/>
      <c r="T2580" s="101"/>
      <c r="U2580" s="101"/>
      <c r="V2580" s="102"/>
      <c r="W2580" s="103"/>
      <c r="X2580" s="104"/>
      <c r="Y2580" s="102"/>
      <c r="Z2580" s="102"/>
      <c r="AA2580" s="102"/>
      <c r="AB2580" s="100"/>
      <c r="AC2580" s="100"/>
      <c r="AD2580" s="100"/>
      <c r="AE2580" s="100"/>
      <c r="AF2580" s="100"/>
      <c r="AG2580" s="100"/>
      <c r="AH2580" s="100"/>
      <c r="AI2580" s="100"/>
      <c r="AJ2580" s="100"/>
      <c r="AK2580" s="100"/>
      <c r="AL2580" s="100"/>
      <c r="AM2580" s="100"/>
      <c r="AN2580" s="100"/>
      <c r="AO2580" s="105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7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47"/>
      <c r="BJ2580" s="47"/>
      <c r="BK2580" s="47"/>
      <c r="BL2580" s="47"/>
      <c r="BM2580" s="47"/>
    </row>
    <row r="2581" spans="1:65" s="57" customFormat="1" ht="8.4499999999999993" customHeight="1" x14ac:dyDescent="0.25">
      <c r="A2581" s="120"/>
      <c r="B2581" s="121"/>
      <c r="C2581" s="121"/>
      <c r="D2581" s="121"/>
      <c r="E2581" s="122"/>
      <c r="F2581" s="92"/>
      <c r="G2581" s="89"/>
      <c r="H2581" s="89"/>
      <c r="I2581" s="89"/>
      <c r="J2581" s="89"/>
      <c r="K2581" s="89"/>
      <c r="L2581" s="89"/>
      <c r="M2581" s="89"/>
      <c r="N2581" s="89"/>
      <c r="O2581" s="89"/>
      <c r="P2581" s="89"/>
      <c r="Q2581" s="89"/>
      <c r="R2581" s="89"/>
      <c r="S2581" s="89"/>
      <c r="T2581" s="89"/>
      <c r="U2581" s="89"/>
      <c r="V2581" s="89"/>
      <c r="W2581" s="93"/>
      <c r="X2581" s="89"/>
      <c r="Y2581" s="89"/>
      <c r="Z2581" s="89"/>
      <c r="AA2581" s="89"/>
      <c r="AB2581" s="89"/>
      <c r="AC2581" s="89"/>
      <c r="AD2581" s="89"/>
      <c r="AE2581" s="89"/>
      <c r="AF2581" s="89"/>
      <c r="AG2581" s="89"/>
      <c r="AH2581" s="89"/>
      <c r="AI2581" s="89"/>
      <c r="AJ2581" s="89"/>
      <c r="AK2581" s="89"/>
      <c r="AL2581" s="89"/>
      <c r="AM2581" s="89"/>
      <c r="AN2581" s="89"/>
      <c r="AO2581" s="90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7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47"/>
      <c r="BJ2581" s="47"/>
      <c r="BK2581" s="47"/>
      <c r="BL2581" s="47"/>
      <c r="BM2581" s="47"/>
    </row>
    <row r="2582" spans="1:65" s="57" customFormat="1" ht="8.4499999999999993" customHeight="1" thickBot="1" x14ac:dyDescent="0.3">
      <c r="A2582" s="129"/>
      <c r="B2582" s="130"/>
      <c r="C2582" s="130"/>
      <c r="D2582" s="130"/>
      <c r="E2582" s="131"/>
      <c r="F2582" s="94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6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7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7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47"/>
      <c r="BJ2582" s="47"/>
      <c r="BK2582" s="47"/>
      <c r="BL2582" s="47"/>
      <c r="BM2582" s="47"/>
    </row>
    <row r="2583" spans="1:65" s="57" customFormat="1" ht="8.4499999999999993" customHeight="1" x14ac:dyDescent="0.25">
      <c r="A2583" s="126">
        <f>A2580+1</f>
        <v>847</v>
      </c>
      <c r="B2583" s="127"/>
      <c r="C2583" s="127"/>
      <c r="D2583" s="127"/>
      <c r="E2583" s="128"/>
      <c r="F2583" s="98"/>
      <c r="G2583" s="99"/>
      <c r="H2583" s="99"/>
      <c r="I2583" s="99"/>
      <c r="J2583" s="99"/>
      <c r="K2583" s="99"/>
      <c r="L2583" s="99"/>
      <c r="M2583" s="99"/>
      <c r="N2583" s="99"/>
      <c r="O2583" s="99"/>
      <c r="P2583" s="100"/>
      <c r="Q2583" s="100"/>
      <c r="R2583" s="100"/>
      <c r="S2583" s="100"/>
      <c r="T2583" s="101"/>
      <c r="U2583" s="101"/>
      <c r="V2583" s="102"/>
      <c r="W2583" s="103"/>
      <c r="X2583" s="104"/>
      <c r="Y2583" s="102"/>
      <c r="Z2583" s="102"/>
      <c r="AA2583" s="102"/>
      <c r="AB2583" s="100"/>
      <c r="AC2583" s="100"/>
      <c r="AD2583" s="100"/>
      <c r="AE2583" s="100"/>
      <c r="AF2583" s="100"/>
      <c r="AG2583" s="100"/>
      <c r="AH2583" s="100"/>
      <c r="AI2583" s="100"/>
      <c r="AJ2583" s="100"/>
      <c r="AK2583" s="100"/>
      <c r="AL2583" s="100"/>
      <c r="AM2583" s="100"/>
      <c r="AN2583" s="100"/>
      <c r="AO2583" s="105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7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47"/>
      <c r="BJ2583" s="47"/>
      <c r="BK2583" s="47"/>
      <c r="BL2583" s="47"/>
      <c r="BM2583" s="47"/>
    </row>
    <row r="2584" spans="1:65" s="57" customFormat="1" ht="8.4499999999999993" customHeight="1" x14ac:dyDescent="0.25">
      <c r="A2584" s="120"/>
      <c r="B2584" s="121"/>
      <c r="C2584" s="121"/>
      <c r="D2584" s="121"/>
      <c r="E2584" s="122"/>
      <c r="F2584" s="92"/>
      <c r="G2584" s="89"/>
      <c r="H2584" s="89"/>
      <c r="I2584" s="89"/>
      <c r="J2584" s="89"/>
      <c r="K2584" s="89"/>
      <c r="L2584" s="89"/>
      <c r="M2584" s="89"/>
      <c r="N2584" s="89"/>
      <c r="O2584" s="89"/>
      <c r="P2584" s="89"/>
      <c r="Q2584" s="89"/>
      <c r="R2584" s="89"/>
      <c r="S2584" s="89"/>
      <c r="T2584" s="89"/>
      <c r="U2584" s="89"/>
      <c r="V2584" s="89"/>
      <c r="W2584" s="93"/>
      <c r="X2584" s="89"/>
      <c r="Y2584" s="89"/>
      <c r="Z2584" s="89"/>
      <c r="AA2584" s="89"/>
      <c r="AB2584" s="89"/>
      <c r="AC2584" s="89"/>
      <c r="AD2584" s="89"/>
      <c r="AE2584" s="89"/>
      <c r="AF2584" s="89"/>
      <c r="AG2584" s="89"/>
      <c r="AH2584" s="89"/>
      <c r="AI2584" s="89"/>
      <c r="AJ2584" s="89"/>
      <c r="AK2584" s="89"/>
      <c r="AL2584" s="89"/>
      <c r="AM2584" s="89"/>
      <c r="AN2584" s="89"/>
      <c r="AO2584" s="90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7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47"/>
      <c r="BJ2584" s="47"/>
      <c r="BK2584" s="47"/>
      <c r="BL2584" s="47"/>
      <c r="BM2584" s="47"/>
    </row>
    <row r="2585" spans="1:65" s="57" customFormat="1" ht="8.4499999999999993" customHeight="1" thickBot="1" x14ac:dyDescent="0.3">
      <c r="A2585" s="129"/>
      <c r="B2585" s="130"/>
      <c r="C2585" s="130"/>
      <c r="D2585" s="130"/>
      <c r="E2585" s="131"/>
      <c r="F2585" s="94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6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7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7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47"/>
      <c r="BJ2585" s="47"/>
      <c r="BK2585" s="47"/>
      <c r="BL2585" s="47"/>
      <c r="BM2585" s="47"/>
    </row>
    <row r="2586" spans="1:65" s="57" customFormat="1" ht="8.4499999999999993" customHeight="1" x14ac:dyDescent="0.25">
      <c r="A2586" s="126">
        <f>A2583+1</f>
        <v>848</v>
      </c>
      <c r="B2586" s="127"/>
      <c r="C2586" s="127"/>
      <c r="D2586" s="127"/>
      <c r="E2586" s="128"/>
      <c r="F2586" s="98"/>
      <c r="G2586" s="99"/>
      <c r="H2586" s="99"/>
      <c r="I2586" s="99"/>
      <c r="J2586" s="99"/>
      <c r="K2586" s="99"/>
      <c r="L2586" s="99"/>
      <c r="M2586" s="99"/>
      <c r="N2586" s="99"/>
      <c r="O2586" s="99"/>
      <c r="P2586" s="100"/>
      <c r="Q2586" s="100"/>
      <c r="R2586" s="100"/>
      <c r="S2586" s="100"/>
      <c r="T2586" s="101"/>
      <c r="U2586" s="101"/>
      <c r="V2586" s="102"/>
      <c r="W2586" s="103"/>
      <c r="X2586" s="104"/>
      <c r="Y2586" s="102"/>
      <c r="Z2586" s="102"/>
      <c r="AA2586" s="102"/>
      <c r="AB2586" s="100"/>
      <c r="AC2586" s="100"/>
      <c r="AD2586" s="100"/>
      <c r="AE2586" s="100"/>
      <c r="AF2586" s="100"/>
      <c r="AG2586" s="100"/>
      <c r="AH2586" s="100"/>
      <c r="AI2586" s="100"/>
      <c r="AJ2586" s="100"/>
      <c r="AK2586" s="100"/>
      <c r="AL2586" s="100"/>
      <c r="AM2586" s="100"/>
      <c r="AN2586" s="100"/>
      <c r="AO2586" s="105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7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47"/>
      <c r="BJ2586" s="47"/>
      <c r="BK2586" s="47"/>
      <c r="BL2586" s="47"/>
      <c r="BM2586" s="47"/>
    </row>
    <row r="2587" spans="1:65" s="57" customFormat="1" ht="8.4499999999999993" customHeight="1" x14ac:dyDescent="0.25">
      <c r="A2587" s="120"/>
      <c r="B2587" s="121"/>
      <c r="C2587" s="121"/>
      <c r="D2587" s="121"/>
      <c r="E2587" s="122"/>
      <c r="F2587" s="92"/>
      <c r="G2587" s="89"/>
      <c r="H2587" s="89"/>
      <c r="I2587" s="89"/>
      <c r="J2587" s="89"/>
      <c r="K2587" s="89"/>
      <c r="L2587" s="89"/>
      <c r="M2587" s="89"/>
      <c r="N2587" s="89"/>
      <c r="O2587" s="89"/>
      <c r="P2587" s="89"/>
      <c r="Q2587" s="89"/>
      <c r="R2587" s="89"/>
      <c r="S2587" s="89"/>
      <c r="T2587" s="89"/>
      <c r="U2587" s="89"/>
      <c r="V2587" s="89"/>
      <c r="W2587" s="93"/>
      <c r="X2587" s="89"/>
      <c r="Y2587" s="89"/>
      <c r="Z2587" s="89"/>
      <c r="AA2587" s="89"/>
      <c r="AB2587" s="89"/>
      <c r="AC2587" s="89"/>
      <c r="AD2587" s="89"/>
      <c r="AE2587" s="89"/>
      <c r="AF2587" s="89"/>
      <c r="AG2587" s="89"/>
      <c r="AH2587" s="89"/>
      <c r="AI2587" s="89"/>
      <c r="AJ2587" s="89"/>
      <c r="AK2587" s="89"/>
      <c r="AL2587" s="89"/>
      <c r="AM2587" s="89"/>
      <c r="AN2587" s="89"/>
      <c r="AO2587" s="90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7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47"/>
      <c r="BJ2587" s="47"/>
      <c r="BK2587" s="47"/>
      <c r="BL2587" s="47"/>
      <c r="BM2587" s="47"/>
    </row>
    <row r="2588" spans="1:65" s="57" customFormat="1" ht="8.4499999999999993" customHeight="1" thickBot="1" x14ac:dyDescent="0.3">
      <c r="A2588" s="129"/>
      <c r="B2588" s="130"/>
      <c r="C2588" s="130"/>
      <c r="D2588" s="130"/>
      <c r="E2588" s="131"/>
      <c r="F2588" s="94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6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7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7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47"/>
      <c r="BJ2588" s="47"/>
      <c r="BK2588" s="47"/>
      <c r="BL2588" s="47"/>
      <c r="BM2588" s="47"/>
    </row>
    <row r="2589" spans="1:65" s="57" customFormat="1" ht="8.4499999999999993" customHeight="1" x14ac:dyDescent="0.25">
      <c r="A2589" s="126">
        <f>A2586+1</f>
        <v>849</v>
      </c>
      <c r="B2589" s="127"/>
      <c r="C2589" s="127"/>
      <c r="D2589" s="127"/>
      <c r="E2589" s="128"/>
      <c r="F2589" s="98"/>
      <c r="G2589" s="99"/>
      <c r="H2589" s="99"/>
      <c r="I2589" s="99"/>
      <c r="J2589" s="99"/>
      <c r="K2589" s="99"/>
      <c r="L2589" s="99"/>
      <c r="M2589" s="99"/>
      <c r="N2589" s="99"/>
      <c r="O2589" s="99"/>
      <c r="P2589" s="100"/>
      <c r="Q2589" s="100"/>
      <c r="R2589" s="100"/>
      <c r="S2589" s="100"/>
      <c r="T2589" s="101"/>
      <c r="U2589" s="101"/>
      <c r="V2589" s="102"/>
      <c r="W2589" s="103"/>
      <c r="X2589" s="104"/>
      <c r="Y2589" s="102"/>
      <c r="Z2589" s="102"/>
      <c r="AA2589" s="102"/>
      <c r="AB2589" s="100"/>
      <c r="AC2589" s="100"/>
      <c r="AD2589" s="100"/>
      <c r="AE2589" s="100"/>
      <c r="AF2589" s="100"/>
      <c r="AG2589" s="100"/>
      <c r="AH2589" s="100"/>
      <c r="AI2589" s="100"/>
      <c r="AJ2589" s="100"/>
      <c r="AK2589" s="100"/>
      <c r="AL2589" s="100"/>
      <c r="AM2589" s="100"/>
      <c r="AN2589" s="100"/>
      <c r="AO2589" s="105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7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47"/>
      <c r="BJ2589" s="47"/>
      <c r="BK2589" s="47"/>
      <c r="BL2589" s="47"/>
      <c r="BM2589" s="47"/>
    </row>
    <row r="2590" spans="1:65" s="57" customFormat="1" ht="8.4499999999999993" customHeight="1" x14ac:dyDescent="0.25">
      <c r="A2590" s="120"/>
      <c r="B2590" s="121"/>
      <c r="C2590" s="121"/>
      <c r="D2590" s="121"/>
      <c r="E2590" s="122"/>
      <c r="F2590" s="92"/>
      <c r="G2590" s="89"/>
      <c r="H2590" s="89"/>
      <c r="I2590" s="89"/>
      <c r="J2590" s="89"/>
      <c r="K2590" s="89"/>
      <c r="L2590" s="89"/>
      <c r="M2590" s="89"/>
      <c r="N2590" s="89"/>
      <c r="O2590" s="89"/>
      <c r="P2590" s="89"/>
      <c r="Q2590" s="89"/>
      <c r="R2590" s="89"/>
      <c r="S2590" s="89"/>
      <c r="T2590" s="89"/>
      <c r="U2590" s="89"/>
      <c r="V2590" s="89"/>
      <c r="W2590" s="93"/>
      <c r="X2590" s="89"/>
      <c r="Y2590" s="89"/>
      <c r="Z2590" s="89"/>
      <c r="AA2590" s="89"/>
      <c r="AB2590" s="89"/>
      <c r="AC2590" s="89"/>
      <c r="AD2590" s="89"/>
      <c r="AE2590" s="89"/>
      <c r="AF2590" s="89"/>
      <c r="AG2590" s="89"/>
      <c r="AH2590" s="89"/>
      <c r="AI2590" s="89"/>
      <c r="AJ2590" s="89"/>
      <c r="AK2590" s="89"/>
      <c r="AL2590" s="89"/>
      <c r="AM2590" s="89"/>
      <c r="AN2590" s="89"/>
      <c r="AO2590" s="90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7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47"/>
      <c r="BJ2590" s="47"/>
      <c r="BK2590" s="47"/>
      <c r="BL2590" s="47"/>
      <c r="BM2590" s="47"/>
    </row>
    <row r="2591" spans="1:65" s="57" customFormat="1" ht="8.4499999999999993" customHeight="1" thickBot="1" x14ac:dyDescent="0.3">
      <c r="A2591" s="129"/>
      <c r="B2591" s="130"/>
      <c r="C2591" s="130"/>
      <c r="D2591" s="130"/>
      <c r="E2591" s="131"/>
      <c r="F2591" s="94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6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7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7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47"/>
      <c r="BJ2591" s="47"/>
      <c r="BK2591" s="47"/>
      <c r="BL2591" s="47"/>
      <c r="BM2591" s="47"/>
    </row>
    <row r="2592" spans="1:65" s="57" customFormat="1" ht="8.4499999999999993" customHeight="1" x14ac:dyDescent="0.25">
      <c r="A2592" s="126">
        <f>A2589+1</f>
        <v>850</v>
      </c>
      <c r="B2592" s="127"/>
      <c r="C2592" s="127"/>
      <c r="D2592" s="127"/>
      <c r="E2592" s="128"/>
      <c r="F2592" s="98"/>
      <c r="G2592" s="99"/>
      <c r="H2592" s="99"/>
      <c r="I2592" s="99"/>
      <c r="J2592" s="99"/>
      <c r="K2592" s="99"/>
      <c r="L2592" s="99"/>
      <c r="M2592" s="99"/>
      <c r="N2592" s="99"/>
      <c r="O2592" s="99"/>
      <c r="P2592" s="100"/>
      <c r="Q2592" s="100"/>
      <c r="R2592" s="100"/>
      <c r="S2592" s="100"/>
      <c r="T2592" s="101"/>
      <c r="U2592" s="101"/>
      <c r="V2592" s="102"/>
      <c r="W2592" s="103"/>
      <c r="X2592" s="104"/>
      <c r="Y2592" s="102"/>
      <c r="Z2592" s="102"/>
      <c r="AA2592" s="102"/>
      <c r="AB2592" s="100"/>
      <c r="AC2592" s="100"/>
      <c r="AD2592" s="100"/>
      <c r="AE2592" s="100"/>
      <c r="AF2592" s="100"/>
      <c r="AG2592" s="100"/>
      <c r="AH2592" s="100"/>
      <c r="AI2592" s="100"/>
      <c r="AJ2592" s="100"/>
      <c r="AK2592" s="100"/>
      <c r="AL2592" s="100"/>
      <c r="AM2592" s="100"/>
      <c r="AN2592" s="100"/>
      <c r="AO2592" s="105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7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47"/>
      <c r="BJ2592" s="47"/>
      <c r="BK2592" s="47"/>
      <c r="BL2592" s="47"/>
      <c r="BM2592" s="47"/>
    </row>
    <row r="2593" spans="1:65" s="57" customFormat="1" ht="8.4499999999999993" customHeight="1" x14ac:dyDescent="0.25">
      <c r="A2593" s="120"/>
      <c r="B2593" s="121"/>
      <c r="C2593" s="121"/>
      <c r="D2593" s="121"/>
      <c r="E2593" s="122"/>
      <c r="F2593" s="92"/>
      <c r="G2593" s="89"/>
      <c r="H2593" s="89"/>
      <c r="I2593" s="89"/>
      <c r="J2593" s="89"/>
      <c r="K2593" s="89"/>
      <c r="L2593" s="89"/>
      <c r="M2593" s="89"/>
      <c r="N2593" s="89"/>
      <c r="O2593" s="89"/>
      <c r="P2593" s="89"/>
      <c r="Q2593" s="89"/>
      <c r="R2593" s="89"/>
      <c r="S2593" s="89"/>
      <c r="T2593" s="89"/>
      <c r="U2593" s="89"/>
      <c r="V2593" s="89"/>
      <c r="W2593" s="93"/>
      <c r="X2593" s="89"/>
      <c r="Y2593" s="89"/>
      <c r="Z2593" s="89"/>
      <c r="AA2593" s="89"/>
      <c r="AB2593" s="89"/>
      <c r="AC2593" s="89"/>
      <c r="AD2593" s="89"/>
      <c r="AE2593" s="89"/>
      <c r="AF2593" s="89"/>
      <c r="AG2593" s="89"/>
      <c r="AH2593" s="89"/>
      <c r="AI2593" s="89"/>
      <c r="AJ2593" s="89"/>
      <c r="AK2593" s="89"/>
      <c r="AL2593" s="89"/>
      <c r="AM2593" s="89"/>
      <c r="AN2593" s="89"/>
      <c r="AO2593" s="90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7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47"/>
      <c r="BJ2593" s="47"/>
      <c r="BK2593" s="47"/>
      <c r="BL2593" s="47"/>
      <c r="BM2593" s="47"/>
    </row>
    <row r="2594" spans="1:65" s="57" customFormat="1" ht="8.4499999999999993" customHeight="1" thickBot="1" x14ac:dyDescent="0.3">
      <c r="A2594" s="129"/>
      <c r="B2594" s="130"/>
      <c r="C2594" s="130"/>
      <c r="D2594" s="130"/>
      <c r="E2594" s="131"/>
      <c r="F2594" s="94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6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7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7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47"/>
      <c r="BJ2594" s="47"/>
      <c r="BK2594" s="47"/>
      <c r="BL2594" s="47"/>
      <c r="BM2594" s="47"/>
    </row>
    <row r="2595" spans="1:65" s="57" customFormat="1" ht="8.4499999999999993" customHeight="1" x14ac:dyDescent="0.25">
      <c r="A2595" s="126">
        <f>A2592+1</f>
        <v>851</v>
      </c>
      <c r="B2595" s="127"/>
      <c r="C2595" s="127"/>
      <c r="D2595" s="127"/>
      <c r="E2595" s="128"/>
      <c r="F2595" s="98"/>
      <c r="G2595" s="99"/>
      <c r="H2595" s="99"/>
      <c r="I2595" s="99"/>
      <c r="J2595" s="99"/>
      <c r="K2595" s="99"/>
      <c r="L2595" s="99"/>
      <c r="M2595" s="99"/>
      <c r="N2595" s="99"/>
      <c r="O2595" s="99"/>
      <c r="P2595" s="100"/>
      <c r="Q2595" s="100"/>
      <c r="R2595" s="100"/>
      <c r="S2595" s="100"/>
      <c r="T2595" s="101"/>
      <c r="U2595" s="101"/>
      <c r="V2595" s="102"/>
      <c r="W2595" s="103"/>
      <c r="X2595" s="104"/>
      <c r="Y2595" s="102"/>
      <c r="Z2595" s="102"/>
      <c r="AA2595" s="102"/>
      <c r="AB2595" s="100"/>
      <c r="AC2595" s="100"/>
      <c r="AD2595" s="100"/>
      <c r="AE2595" s="100"/>
      <c r="AF2595" s="100"/>
      <c r="AG2595" s="100"/>
      <c r="AH2595" s="100"/>
      <c r="AI2595" s="100"/>
      <c r="AJ2595" s="100"/>
      <c r="AK2595" s="100"/>
      <c r="AL2595" s="100"/>
      <c r="AM2595" s="100"/>
      <c r="AN2595" s="100"/>
      <c r="AO2595" s="105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7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47"/>
      <c r="BJ2595" s="47"/>
      <c r="BK2595" s="47"/>
      <c r="BL2595" s="47"/>
      <c r="BM2595" s="47"/>
    </row>
    <row r="2596" spans="1:65" s="57" customFormat="1" ht="8.4499999999999993" customHeight="1" x14ac:dyDescent="0.25">
      <c r="A2596" s="120"/>
      <c r="B2596" s="121"/>
      <c r="C2596" s="121"/>
      <c r="D2596" s="121"/>
      <c r="E2596" s="122"/>
      <c r="F2596" s="92"/>
      <c r="G2596" s="89"/>
      <c r="H2596" s="89"/>
      <c r="I2596" s="89"/>
      <c r="J2596" s="89"/>
      <c r="K2596" s="89"/>
      <c r="L2596" s="89"/>
      <c r="M2596" s="89"/>
      <c r="N2596" s="89"/>
      <c r="O2596" s="89"/>
      <c r="P2596" s="89"/>
      <c r="Q2596" s="89"/>
      <c r="R2596" s="89"/>
      <c r="S2596" s="89"/>
      <c r="T2596" s="89"/>
      <c r="U2596" s="89"/>
      <c r="V2596" s="89"/>
      <c r="W2596" s="93"/>
      <c r="X2596" s="89"/>
      <c r="Y2596" s="89"/>
      <c r="Z2596" s="89"/>
      <c r="AA2596" s="89"/>
      <c r="AB2596" s="89"/>
      <c r="AC2596" s="89"/>
      <c r="AD2596" s="89"/>
      <c r="AE2596" s="89"/>
      <c r="AF2596" s="89"/>
      <c r="AG2596" s="89"/>
      <c r="AH2596" s="89"/>
      <c r="AI2596" s="89"/>
      <c r="AJ2596" s="89"/>
      <c r="AK2596" s="89"/>
      <c r="AL2596" s="89"/>
      <c r="AM2596" s="89"/>
      <c r="AN2596" s="89"/>
      <c r="AO2596" s="90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7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47"/>
      <c r="BJ2596" s="47"/>
      <c r="BK2596" s="47"/>
      <c r="BL2596" s="47"/>
      <c r="BM2596" s="47"/>
    </row>
    <row r="2597" spans="1:65" s="57" customFormat="1" ht="8.4499999999999993" customHeight="1" thickBot="1" x14ac:dyDescent="0.3">
      <c r="A2597" s="120"/>
      <c r="B2597" s="121"/>
      <c r="C2597" s="121"/>
      <c r="D2597" s="121"/>
      <c r="E2597" s="122"/>
      <c r="F2597" s="94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6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7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7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47"/>
      <c r="BJ2597" s="47"/>
      <c r="BK2597" s="47"/>
      <c r="BL2597" s="47"/>
      <c r="BM2597" s="47"/>
    </row>
    <row r="2598" spans="1:65" s="57" customFormat="1" ht="8.4499999999999993" customHeight="1" x14ac:dyDescent="0.25">
      <c r="A2598" s="123">
        <f>A2595+1</f>
        <v>852</v>
      </c>
      <c r="B2598" s="124"/>
      <c r="C2598" s="124"/>
      <c r="D2598" s="124"/>
      <c r="E2598" s="125"/>
      <c r="F2598" s="98"/>
      <c r="G2598" s="99"/>
      <c r="H2598" s="99"/>
      <c r="I2598" s="99"/>
      <c r="J2598" s="99"/>
      <c r="K2598" s="99"/>
      <c r="L2598" s="99"/>
      <c r="M2598" s="99"/>
      <c r="N2598" s="99"/>
      <c r="O2598" s="99"/>
      <c r="P2598" s="100"/>
      <c r="Q2598" s="100"/>
      <c r="R2598" s="100"/>
      <c r="S2598" s="100"/>
      <c r="T2598" s="101"/>
      <c r="U2598" s="101"/>
      <c r="V2598" s="102"/>
      <c r="W2598" s="103"/>
      <c r="X2598" s="104"/>
      <c r="Y2598" s="102"/>
      <c r="Z2598" s="102"/>
      <c r="AA2598" s="102"/>
      <c r="AB2598" s="100"/>
      <c r="AC2598" s="100"/>
      <c r="AD2598" s="100"/>
      <c r="AE2598" s="100"/>
      <c r="AF2598" s="100"/>
      <c r="AG2598" s="100"/>
      <c r="AH2598" s="100"/>
      <c r="AI2598" s="100"/>
      <c r="AJ2598" s="100"/>
      <c r="AK2598" s="100"/>
      <c r="AL2598" s="100"/>
      <c r="AM2598" s="100"/>
      <c r="AN2598" s="100"/>
      <c r="AO2598" s="105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7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47"/>
      <c r="BJ2598" s="47"/>
      <c r="BK2598" s="47"/>
      <c r="BL2598" s="47"/>
      <c r="BM2598" s="47"/>
    </row>
    <row r="2599" spans="1:65" s="57" customFormat="1" ht="8.4499999999999993" customHeight="1" x14ac:dyDescent="0.25">
      <c r="A2599" s="123"/>
      <c r="B2599" s="124"/>
      <c r="C2599" s="124"/>
      <c r="D2599" s="124"/>
      <c r="E2599" s="125"/>
      <c r="F2599" s="92"/>
      <c r="G2599" s="89"/>
      <c r="H2599" s="89"/>
      <c r="I2599" s="89"/>
      <c r="J2599" s="89"/>
      <c r="K2599" s="89"/>
      <c r="L2599" s="89"/>
      <c r="M2599" s="89"/>
      <c r="N2599" s="89"/>
      <c r="O2599" s="89"/>
      <c r="P2599" s="89"/>
      <c r="Q2599" s="89"/>
      <c r="R2599" s="89"/>
      <c r="S2599" s="89"/>
      <c r="T2599" s="89"/>
      <c r="U2599" s="89"/>
      <c r="V2599" s="89"/>
      <c r="W2599" s="93"/>
      <c r="X2599" s="89"/>
      <c r="Y2599" s="89"/>
      <c r="Z2599" s="89"/>
      <c r="AA2599" s="89"/>
      <c r="AB2599" s="89"/>
      <c r="AC2599" s="89"/>
      <c r="AD2599" s="89"/>
      <c r="AE2599" s="89"/>
      <c r="AF2599" s="89"/>
      <c r="AG2599" s="89"/>
      <c r="AH2599" s="89"/>
      <c r="AI2599" s="89"/>
      <c r="AJ2599" s="89"/>
      <c r="AK2599" s="89"/>
      <c r="AL2599" s="89"/>
      <c r="AM2599" s="89"/>
      <c r="AN2599" s="89"/>
      <c r="AO2599" s="90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7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47"/>
      <c r="BJ2599" s="47"/>
      <c r="BK2599" s="47"/>
      <c r="BL2599" s="47"/>
      <c r="BM2599" s="47"/>
    </row>
    <row r="2600" spans="1:65" s="57" customFormat="1" ht="8.4499999999999993" customHeight="1" thickBot="1" x14ac:dyDescent="0.3">
      <c r="A2600" s="123"/>
      <c r="B2600" s="124"/>
      <c r="C2600" s="124"/>
      <c r="D2600" s="124"/>
      <c r="E2600" s="125"/>
      <c r="F2600" s="94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6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7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7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47"/>
      <c r="BJ2600" s="47"/>
      <c r="BK2600" s="47"/>
      <c r="BL2600" s="47"/>
      <c r="BM2600" s="47"/>
    </row>
    <row r="2601" spans="1:65" s="57" customFormat="1" ht="8.4499999999999993" customHeight="1" x14ac:dyDescent="0.25">
      <c r="A2601" s="123">
        <f>A2598+1</f>
        <v>853</v>
      </c>
      <c r="B2601" s="124"/>
      <c r="C2601" s="124"/>
      <c r="D2601" s="124"/>
      <c r="E2601" s="125"/>
      <c r="F2601" s="98"/>
      <c r="G2601" s="99"/>
      <c r="H2601" s="99"/>
      <c r="I2601" s="99"/>
      <c r="J2601" s="99"/>
      <c r="K2601" s="99"/>
      <c r="L2601" s="99"/>
      <c r="M2601" s="99"/>
      <c r="N2601" s="99"/>
      <c r="O2601" s="99"/>
      <c r="P2601" s="100"/>
      <c r="Q2601" s="100"/>
      <c r="R2601" s="100"/>
      <c r="S2601" s="100"/>
      <c r="T2601" s="101"/>
      <c r="U2601" s="101"/>
      <c r="V2601" s="102"/>
      <c r="W2601" s="103"/>
      <c r="X2601" s="104"/>
      <c r="Y2601" s="102"/>
      <c r="Z2601" s="102"/>
      <c r="AA2601" s="102"/>
      <c r="AB2601" s="100"/>
      <c r="AC2601" s="100"/>
      <c r="AD2601" s="100"/>
      <c r="AE2601" s="100"/>
      <c r="AF2601" s="100"/>
      <c r="AG2601" s="100"/>
      <c r="AH2601" s="100"/>
      <c r="AI2601" s="100"/>
      <c r="AJ2601" s="100"/>
      <c r="AK2601" s="100"/>
      <c r="AL2601" s="100"/>
      <c r="AM2601" s="100"/>
      <c r="AN2601" s="100"/>
      <c r="AO2601" s="105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7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47"/>
      <c r="BJ2601" s="47"/>
      <c r="BK2601" s="47"/>
      <c r="BL2601" s="47"/>
      <c r="BM2601" s="47"/>
    </row>
    <row r="2602" spans="1:65" s="57" customFormat="1" ht="8.4499999999999993" customHeight="1" x14ac:dyDescent="0.25">
      <c r="A2602" s="123"/>
      <c r="B2602" s="124"/>
      <c r="C2602" s="124"/>
      <c r="D2602" s="124"/>
      <c r="E2602" s="125"/>
      <c r="F2602" s="92"/>
      <c r="G2602" s="89"/>
      <c r="H2602" s="89"/>
      <c r="I2602" s="89"/>
      <c r="J2602" s="89"/>
      <c r="K2602" s="89"/>
      <c r="L2602" s="89"/>
      <c r="M2602" s="89"/>
      <c r="N2602" s="89"/>
      <c r="O2602" s="89"/>
      <c r="P2602" s="89"/>
      <c r="Q2602" s="89"/>
      <c r="R2602" s="89"/>
      <c r="S2602" s="89"/>
      <c r="T2602" s="89"/>
      <c r="U2602" s="89"/>
      <c r="V2602" s="89"/>
      <c r="W2602" s="93"/>
      <c r="X2602" s="89"/>
      <c r="Y2602" s="89"/>
      <c r="Z2602" s="89"/>
      <c r="AA2602" s="89"/>
      <c r="AB2602" s="89"/>
      <c r="AC2602" s="89"/>
      <c r="AD2602" s="89"/>
      <c r="AE2602" s="89"/>
      <c r="AF2602" s="89"/>
      <c r="AG2602" s="89"/>
      <c r="AH2602" s="89"/>
      <c r="AI2602" s="89"/>
      <c r="AJ2602" s="89"/>
      <c r="AK2602" s="89"/>
      <c r="AL2602" s="89"/>
      <c r="AM2602" s="89"/>
      <c r="AN2602" s="89"/>
      <c r="AO2602" s="90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7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47"/>
      <c r="BJ2602" s="47"/>
      <c r="BK2602" s="47"/>
      <c r="BL2602" s="47"/>
      <c r="BM2602" s="47"/>
    </row>
    <row r="2603" spans="1:65" s="57" customFormat="1" ht="8.4499999999999993" customHeight="1" thickBot="1" x14ac:dyDescent="0.3">
      <c r="A2603" s="123"/>
      <c r="B2603" s="124"/>
      <c r="C2603" s="124"/>
      <c r="D2603" s="124"/>
      <c r="E2603" s="125"/>
      <c r="F2603" s="94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6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7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7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47"/>
      <c r="BJ2603" s="47"/>
      <c r="BK2603" s="47"/>
      <c r="BL2603" s="47"/>
      <c r="BM2603" s="47"/>
    </row>
    <row r="2604" spans="1:65" s="57" customFormat="1" ht="8.4499999999999993" customHeight="1" x14ac:dyDescent="0.25">
      <c r="A2604" s="123">
        <f>A2601+1</f>
        <v>854</v>
      </c>
      <c r="B2604" s="124"/>
      <c r="C2604" s="124"/>
      <c r="D2604" s="124"/>
      <c r="E2604" s="125"/>
      <c r="F2604" s="98"/>
      <c r="G2604" s="99"/>
      <c r="H2604" s="99"/>
      <c r="I2604" s="99"/>
      <c r="J2604" s="99"/>
      <c r="K2604" s="99"/>
      <c r="L2604" s="99"/>
      <c r="M2604" s="99"/>
      <c r="N2604" s="99"/>
      <c r="O2604" s="99"/>
      <c r="P2604" s="100"/>
      <c r="Q2604" s="100"/>
      <c r="R2604" s="100"/>
      <c r="S2604" s="100"/>
      <c r="T2604" s="101"/>
      <c r="U2604" s="101"/>
      <c r="V2604" s="102"/>
      <c r="W2604" s="103"/>
      <c r="X2604" s="104"/>
      <c r="Y2604" s="102"/>
      <c r="Z2604" s="102"/>
      <c r="AA2604" s="102"/>
      <c r="AB2604" s="100"/>
      <c r="AC2604" s="100"/>
      <c r="AD2604" s="100"/>
      <c r="AE2604" s="100"/>
      <c r="AF2604" s="100"/>
      <c r="AG2604" s="100"/>
      <c r="AH2604" s="100"/>
      <c r="AI2604" s="100"/>
      <c r="AJ2604" s="100"/>
      <c r="AK2604" s="100"/>
      <c r="AL2604" s="100"/>
      <c r="AM2604" s="100"/>
      <c r="AN2604" s="100"/>
      <c r="AO2604" s="105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7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47"/>
      <c r="BJ2604" s="47"/>
      <c r="BK2604" s="47"/>
      <c r="BL2604" s="47"/>
      <c r="BM2604" s="47"/>
    </row>
    <row r="2605" spans="1:65" s="57" customFormat="1" ht="8.4499999999999993" customHeight="1" x14ac:dyDescent="0.25">
      <c r="A2605" s="123"/>
      <c r="B2605" s="124"/>
      <c r="C2605" s="124"/>
      <c r="D2605" s="124"/>
      <c r="E2605" s="125"/>
      <c r="F2605" s="92"/>
      <c r="G2605" s="89"/>
      <c r="H2605" s="89"/>
      <c r="I2605" s="89"/>
      <c r="J2605" s="89"/>
      <c r="K2605" s="89"/>
      <c r="L2605" s="89"/>
      <c r="M2605" s="89"/>
      <c r="N2605" s="89"/>
      <c r="O2605" s="89"/>
      <c r="P2605" s="89"/>
      <c r="Q2605" s="89"/>
      <c r="R2605" s="89"/>
      <c r="S2605" s="89"/>
      <c r="T2605" s="89"/>
      <c r="U2605" s="89"/>
      <c r="V2605" s="89"/>
      <c r="W2605" s="93"/>
      <c r="X2605" s="89"/>
      <c r="Y2605" s="89"/>
      <c r="Z2605" s="89"/>
      <c r="AA2605" s="89"/>
      <c r="AB2605" s="89"/>
      <c r="AC2605" s="89"/>
      <c r="AD2605" s="89"/>
      <c r="AE2605" s="89"/>
      <c r="AF2605" s="89"/>
      <c r="AG2605" s="89"/>
      <c r="AH2605" s="89"/>
      <c r="AI2605" s="89"/>
      <c r="AJ2605" s="89"/>
      <c r="AK2605" s="89"/>
      <c r="AL2605" s="89"/>
      <c r="AM2605" s="89"/>
      <c r="AN2605" s="89"/>
      <c r="AO2605" s="90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7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47"/>
      <c r="BJ2605" s="47"/>
      <c r="BK2605" s="47"/>
      <c r="BL2605" s="47"/>
      <c r="BM2605" s="47"/>
    </row>
    <row r="2606" spans="1:65" s="57" customFormat="1" ht="8.4499999999999993" customHeight="1" thickBot="1" x14ac:dyDescent="0.3">
      <c r="A2606" s="123"/>
      <c r="B2606" s="124"/>
      <c r="C2606" s="124"/>
      <c r="D2606" s="124"/>
      <c r="E2606" s="125"/>
      <c r="F2606" s="94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6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7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7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47"/>
      <c r="BJ2606" s="47"/>
      <c r="BK2606" s="47"/>
      <c r="BL2606" s="47"/>
      <c r="BM2606" s="47"/>
    </row>
    <row r="2607" spans="1:65" s="57" customFormat="1" ht="8.4499999999999993" customHeight="1" x14ac:dyDescent="0.25">
      <c r="A2607" s="120">
        <f>A2604+1</f>
        <v>855</v>
      </c>
      <c r="B2607" s="121"/>
      <c r="C2607" s="121"/>
      <c r="D2607" s="121"/>
      <c r="E2607" s="122"/>
      <c r="F2607" s="98"/>
      <c r="G2607" s="99"/>
      <c r="H2607" s="99"/>
      <c r="I2607" s="99"/>
      <c r="J2607" s="99"/>
      <c r="K2607" s="99"/>
      <c r="L2607" s="99"/>
      <c r="M2607" s="99"/>
      <c r="N2607" s="99"/>
      <c r="O2607" s="99"/>
      <c r="P2607" s="100"/>
      <c r="Q2607" s="100"/>
      <c r="R2607" s="100"/>
      <c r="S2607" s="100"/>
      <c r="T2607" s="101"/>
      <c r="U2607" s="101"/>
      <c r="V2607" s="102"/>
      <c r="W2607" s="103"/>
      <c r="X2607" s="104"/>
      <c r="Y2607" s="102"/>
      <c r="Z2607" s="102"/>
      <c r="AA2607" s="102"/>
      <c r="AB2607" s="100"/>
      <c r="AC2607" s="100"/>
      <c r="AD2607" s="100"/>
      <c r="AE2607" s="100"/>
      <c r="AF2607" s="100"/>
      <c r="AG2607" s="100"/>
      <c r="AH2607" s="100"/>
      <c r="AI2607" s="100"/>
      <c r="AJ2607" s="100"/>
      <c r="AK2607" s="100"/>
      <c r="AL2607" s="100"/>
      <c r="AM2607" s="100"/>
      <c r="AN2607" s="100"/>
      <c r="AO2607" s="105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7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47"/>
      <c r="BJ2607" s="47"/>
      <c r="BK2607" s="47"/>
      <c r="BL2607" s="47"/>
      <c r="BM2607" s="47"/>
    </row>
    <row r="2608" spans="1:65" s="57" customFormat="1" ht="8.4499999999999993" customHeight="1" x14ac:dyDescent="0.25">
      <c r="A2608" s="120"/>
      <c r="B2608" s="121"/>
      <c r="C2608" s="121"/>
      <c r="D2608" s="121"/>
      <c r="E2608" s="122"/>
      <c r="F2608" s="92"/>
      <c r="G2608" s="89"/>
      <c r="H2608" s="89"/>
      <c r="I2608" s="89"/>
      <c r="J2608" s="89"/>
      <c r="K2608" s="89"/>
      <c r="L2608" s="89"/>
      <c r="M2608" s="89"/>
      <c r="N2608" s="89"/>
      <c r="O2608" s="89"/>
      <c r="P2608" s="89"/>
      <c r="Q2608" s="89"/>
      <c r="R2608" s="89"/>
      <c r="S2608" s="89"/>
      <c r="T2608" s="89"/>
      <c r="U2608" s="89"/>
      <c r="V2608" s="89"/>
      <c r="W2608" s="93"/>
      <c r="X2608" s="89"/>
      <c r="Y2608" s="89"/>
      <c r="Z2608" s="89"/>
      <c r="AA2608" s="89"/>
      <c r="AB2608" s="89"/>
      <c r="AC2608" s="89"/>
      <c r="AD2608" s="89"/>
      <c r="AE2608" s="89"/>
      <c r="AF2608" s="89"/>
      <c r="AG2608" s="89"/>
      <c r="AH2608" s="89"/>
      <c r="AI2608" s="89"/>
      <c r="AJ2608" s="89"/>
      <c r="AK2608" s="89"/>
      <c r="AL2608" s="89"/>
      <c r="AM2608" s="89"/>
      <c r="AN2608" s="89"/>
      <c r="AO2608" s="90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7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47"/>
      <c r="BJ2608" s="47"/>
      <c r="BK2608" s="47"/>
      <c r="BL2608" s="47"/>
      <c r="BM2608" s="47"/>
    </row>
    <row r="2609" spans="1:65" s="57" customFormat="1" ht="8.4499999999999993" customHeight="1" thickBot="1" x14ac:dyDescent="0.3">
      <c r="A2609" s="120"/>
      <c r="B2609" s="121"/>
      <c r="C2609" s="121"/>
      <c r="D2609" s="121"/>
      <c r="E2609" s="122"/>
      <c r="F2609" s="94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6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7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7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47"/>
      <c r="BJ2609" s="47"/>
      <c r="BK2609" s="47"/>
      <c r="BL2609" s="47"/>
      <c r="BM2609" s="47"/>
    </row>
    <row r="2610" spans="1:65" s="57" customFormat="1" ht="8.4499999999999993" customHeight="1" x14ac:dyDescent="0.25">
      <c r="A2610" s="123">
        <f>A2607+1</f>
        <v>856</v>
      </c>
      <c r="B2610" s="124"/>
      <c r="C2610" s="124"/>
      <c r="D2610" s="124"/>
      <c r="E2610" s="125"/>
      <c r="F2610" s="98"/>
      <c r="G2610" s="99"/>
      <c r="H2610" s="99"/>
      <c r="I2610" s="99"/>
      <c r="J2610" s="99"/>
      <c r="K2610" s="99"/>
      <c r="L2610" s="99"/>
      <c r="M2610" s="99"/>
      <c r="N2610" s="99"/>
      <c r="O2610" s="99"/>
      <c r="P2610" s="100"/>
      <c r="Q2610" s="100"/>
      <c r="R2610" s="100"/>
      <c r="S2610" s="100"/>
      <c r="T2610" s="101"/>
      <c r="U2610" s="101"/>
      <c r="V2610" s="102"/>
      <c r="W2610" s="103"/>
      <c r="X2610" s="104"/>
      <c r="Y2610" s="102"/>
      <c r="Z2610" s="102"/>
      <c r="AA2610" s="102"/>
      <c r="AB2610" s="100"/>
      <c r="AC2610" s="100"/>
      <c r="AD2610" s="100"/>
      <c r="AE2610" s="100"/>
      <c r="AF2610" s="100"/>
      <c r="AG2610" s="100"/>
      <c r="AH2610" s="100"/>
      <c r="AI2610" s="100"/>
      <c r="AJ2610" s="100"/>
      <c r="AK2610" s="100"/>
      <c r="AL2610" s="100"/>
      <c r="AM2610" s="100"/>
      <c r="AN2610" s="100"/>
      <c r="AO2610" s="105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7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47"/>
      <c r="BJ2610" s="47"/>
      <c r="BK2610" s="47"/>
      <c r="BL2610" s="47"/>
      <c r="BM2610" s="47"/>
    </row>
    <row r="2611" spans="1:65" s="57" customFormat="1" ht="8.4499999999999993" customHeight="1" x14ac:dyDescent="0.25">
      <c r="A2611" s="123"/>
      <c r="B2611" s="124"/>
      <c r="C2611" s="124"/>
      <c r="D2611" s="124"/>
      <c r="E2611" s="125"/>
      <c r="F2611" s="92"/>
      <c r="G2611" s="89"/>
      <c r="H2611" s="89"/>
      <c r="I2611" s="89"/>
      <c r="J2611" s="89"/>
      <c r="K2611" s="89"/>
      <c r="L2611" s="89"/>
      <c r="M2611" s="89"/>
      <c r="N2611" s="89"/>
      <c r="O2611" s="89"/>
      <c r="P2611" s="89"/>
      <c r="Q2611" s="89"/>
      <c r="R2611" s="89"/>
      <c r="S2611" s="89"/>
      <c r="T2611" s="89"/>
      <c r="U2611" s="89"/>
      <c r="V2611" s="89"/>
      <c r="W2611" s="93"/>
      <c r="X2611" s="89"/>
      <c r="Y2611" s="89"/>
      <c r="Z2611" s="89"/>
      <c r="AA2611" s="89"/>
      <c r="AB2611" s="89"/>
      <c r="AC2611" s="89"/>
      <c r="AD2611" s="89"/>
      <c r="AE2611" s="89"/>
      <c r="AF2611" s="89"/>
      <c r="AG2611" s="89"/>
      <c r="AH2611" s="89"/>
      <c r="AI2611" s="89"/>
      <c r="AJ2611" s="89"/>
      <c r="AK2611" s="89"/>
      <c r="AL2611" s="89"/>
      <c r="AM2611" s="89"/>
      <c r="AN2611" s="89"/>
      <c r="AO2611" s="90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7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47"/>
      <c r="BJ2611" s="47"/>
      <c r="BK2611" s="47"/>
      <c r="BL2611" s="47"/>
      <c r="BM2611" s="47"/>
    </row>
    <row r="2612" spans="1:65" s="57" customFormat="1" ht="8.4499999999999993" customHeight="1" thickBot="1" x14ac:dyDescent="0.3">
      <c r="A2612" s="123"/>
      <c r="B2612" s="124"/>
      <c r="C2612" s="124"/>
      <c r="D2612" s="124"/>
      <c r="E2612" s="125"/>
      <c r="F2612" s="94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6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7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7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47"/>
      <c r="BJ2612" s="47"/>
      <c r="BK2612" s="47"/>
      <c r="BL2612" s="47"/>
      <c r="BM2612" s="47"/>
    </row>
    <row r="2613" spans="1:65" s="57" customFormat="1" ht="8.4499999999999993" customHeight="1" x14ac:dyDescent="0.25">
      <c r="A2613" s="123">
        <f>A2610+1</f>
        <v>857</v>
      </c>
      <c r="B2613" s="124"/>
      <c r="C2613" s="124"/>
      <c r="D2613" s="124"/>
      <c r="E2613" s="125"/>
      <c r="F2613" s="98"/>
      <c r="G2613" s="99"/>
      <c r="H2613" s="99"/>
      <c r="I2613" s="99"/>
      <c r="J2613" s="99"/>
      <c r="K2613" s="99"/>
      <c r="L2613" s="99"/>
      <c r="M2613" s="99"/>
      <c r="N2613" s="99"/>
      <c r="O2613" s="99"/>
      <c r="P2613" s="100"/>
      <c r="Q2613" s="100"/>
      <c r="R2613" s="100"/>
      <c r="S2613" s="100"/>
      <c r="T2613" s="101"/>
      <c r="U2613" s="101"/>
      <c r="V2613" s="102"/>
      <c r="W2613" s="103"/>
      <c r="X2613" s="104"/>
      <c r="Y2613" s="102"/>
      <c r="Z2613" s="102"/>
      <c r="AA2613" s="102"/>
      <c r="AB2613" s="100"/>
      <c r="AC2613" s="100"/>
      <c r="AD2613" s="100"/>
      <c r="AE2613" s="100"/>
      <c r="AF2613" s="100"/>
      <c r="AG2613" s="100"/>
      <c r="AH2613" s="100"/>
      <c r="AI2613" s="100"/>
      <c r="AJ2613" s="100"/>
      <c r="AK2613" s="100"/>
      <c r="AL2613" s="100"/>
      <c r="AM2613" s="100"/>
      <c r="AN2613" s="100"/>
      <c r="AO2613" s="105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7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47"/>
      <c r="BJ2613" s="47"/>
      <c r="BK2613" s="47"/>
      <c r="BL2613" s="47"/>
      <c r="BM2613" s="47"/>
    </row>
    <row r="2614" spans="1:65" s="57" customFormat="1" ht="8.4499999999999993" customHeight="1" x14ac:dyDescent="0.25">
      <c r="A2614" s="123"/>
      <c r="B2614" s="124"/>
      <c r="C2614" s="124"/>
      <c r="D2614" s="124"/>
      <c r="E2614" s="125"/>
      <c r="F2614" s="92"/>
      <c r="G2614" s="89"/>
      <c r="H2614" s="89"/>
      <c r="I2614" s="89"/>
      <c r="J2614" s="89"/>
      <c r="K2614" s="89"/>
      <c r="L2614" s="89"/>
      <c r="M2614" s="89"/>
      <c r="N2614" s="89"/>
      <c r="O2614" s="89"/>
      <c r="P2614" s="89"/>
      <c r="Q2614" s="89"/>
      <c r="R2614" s="89"/>
      <c r="S2614" s="89"/>
      <c r="T2614" s="89"/>
      <c r="U2614" s="89"/>
      <c r="V2614" s="89"/>
      <c r="W2614" s="93"/>
      <c r="X2614" s="89"/>
      <c r="Y2614" s="89"/>
      <c r="Z2614" s="89"/>
      <c r="AA2614" s="89"/>
      <c r="AB2614" s="89"/>
      <c r="AC2614" s="89"/>
      <c r="AD2614" s="89"/>
      <c r="AE2614" s="89"/>
      <c r="AF2614" s="89"/>
      <c r="AG2614" s="89"/>
      <c r="AH2614" s="89"/>
      <c r="AI2614" s="89"/>
      <c r="AJ2614" s="89"/>
      <c r="AK2614" s="89"/>
      <c r="AL2614" s="89"/>
      <c r="AM2614" s="89"/>
      <c r="AN2614" s="89"/>
      <c r="AO2614" s="90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7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47"/>
      <c r="BJ2614" s="47"/>
      <c r="BK2614" s="47"/>
      <c r="BL2614" s="47"/>
      <c r="BM2614" s="47"/>
    </row>
    <row r="2615" spans="1:65" s="57" customFormat="1" ht="8.4499999999999993" customHeight="1" thickBot="1" x14ac:dyDescent="0.3">
      <c r="A2615" s="123"/>
      <c r="B2615" s="124"/>
      <c r="C2615" s="124"/>
      <c r="D2615" s="124"/>
      <c r="E2615" s="125"/>
      <c r="F2615" s="94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6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7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7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47"/>
      <c r="BJ2615" s="47"/>
      <c r="BK2615" s="47"/>
      <c r="BL2615" s="47"/>
      <c r="BM2615" s="47"/>
    </row>
    <row r="2616" spans="1:65" s="57" customFormat="1" ht="8.4499999999999993" customHeight="1" x14ac:dyDescent="0.25">
      <c r="A2616" s="123">
        <f>A2613+1</f>
        <v>858</v>
      </c>
      <c r="B2616" s="124"/>
      <c r="C2616" s="124"/>
      <c r="D2616" s="124"/>
      <c r="E2616" s="125"/>
      <c r="F2616" s="98"/>
      <c r="G2616" s="99"/>
      <c r="H2616" s="99"/>
      <c r="I2616" s="99"/>
      <c r="J2616" s="99"/>
      <c r="K2616" s="99"/>
      <c r="L2616" s="99"/>
      <c r="M2616" s="99"/>
      <c r="N2616" s="99"/>
      <c r="O2616" s="99"/>
      <c r="P2616" s="100"/>
      <c r="Q2616" s="100"/>
      <c r="R2616" s="100"/>
      <c r="S2616" s="100"/>
      <c r="T2616" s="101"/>
      <c r="U2616" s="101"/>
      <c r="V2616" s="102"/>
      <c r="W2616" s="103"/>
      <c r="X2616" s="104"/>
      <c r="Y2616" s="102"/>
      <c r="Z2616" s="102"/>
      <c r="AA2616" s="102"/>
      <c r="AB2616" s="100"/>
      <c r="AC2616" s="100"/>
      <c r="AD2616" s="100"/>
      <c r="AE2616" s="100"/>
      <c r="AF2616" s="100"/>
      <c r="AG2616" s="100"/>
      <c r="AH2616" s="100"/>
      <c r="AI2616" s="100"/>
      <c r="AJ2616" s="100"/>
      <c r="AK2616" s="100"/>
      <c r="AL2616" s="100"/>
      <c r="AM2616" s="100"/>
      <c r="AN2616" s="100"/>
      <c r="AO2616" s="105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7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47"/>
      <c r="BJ2616" s="47"/>
      <c r="BK2616" s="47"/>
      <c r="BL2616" s="47"/>
      <c r="BM2616" s="47"/>
    </row>
    <row r="2617" spans="1:65" s="57" customFormat="1" ht="8.4499999999999993" customHeight="1" x14ac:dyDescent="0.25">
      <c r="A2617" s="123"/>
      <c r="B2617" s="124"/>
      <c r="C2617" s="124"/>
      <c r="D2617" s="124"/>
      <c r="E2617" s="125"/>
      <c r="F2617" s="92"/>
      <c r="G2617" s="89"/>
      <c r="H2617" s="89"/>
      <c r="I2617" s="89"/>
      <c r="J2617" s="89"/>
      <c r="K2617" s="89"/>
      <c r="L2617" s="89"/>
      <c r="M2617" s="89"/>
      <c r="N2617" s="89"/>
      <c r="O2617" s="89"/>
      <c r="P2617" s="89"/>
      <c r="Q2617" s="89"/>
      <c r="R2617" s="89"/>
      <c r="S2617" s="89"/>
      <c r="T2617" s="89"/>
      <c r="U2617" s="89"/>
      <c r="V2617" s="89"/>
      <c r="W2617" s="93"/>
      <c r="X2617" s="89"/>
      <c r="Y2617" s="89"/>
      <c r="Z2617" s="89"/>
      <c r="AA2617" s="89"/>
      <c r="AB2617" s="89"/>
      <c r="AC2617" s="89"/>
      <c r="AD2617" s="89"/>
      <c r="AE2617" s="89"/>
      <c r="AF2617" s="89"/>
      <c r="AG2617" s="89"/>
      <c r="AH2617" s="89"/>
      <c r="AI2617" s="89"/>
      <c r="AJ2617" s="89"/>
      <c r="AK2617" s="89"/>
      <c r="AL2617" s="89"/>
      <c r="AM2617" s="89"/>
      <c r="AN2617" s="89"/>
      <c r="AO2617" s="90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7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47"/>
      <c r="BJ2617" s="47"/>
      <c r="BK2617" s="47"/>
      <c r="BL2617" s="47"/>
      <c r="BM2617" s="47"/>
    </row>
    <row r="2618" spans="1:65" s="57" customFormat="1" ht="8.4499999999999993" customHeight="1" thickBot="1" x14ac:dyDescent="0.3">
      <c r="A2618" s="132"/>
      <c r="B2618" s="133"/>
      <c r="C2618" s="133"/>
      <c r="D2618" s="133"/>
      <c r="E2618" s="134"/>
      <c r="F2618" s="94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6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7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7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47"/>
      <c r="BJ2618" s="47"/>
      <c r="BK2618" s="47"/>
      <c r="BL2618" s="47"/>
      <c r="BM2618" s="47"/>
    </row>
    <row r="2619" spans="1:65" s="57" customFormat="1" ht="8.4499999999999993" customHeight="1" thickBot="1" x14ac:dyDescent="0.3">
      <c r="A2619" s="3"/>
      <c r="B2619" s="91"/>
      <c r="C2619" s="47"/>
      <c r="D2619" s="47"/>
      <c r="E2619" s="47"/>
      <c r="F2619" s="47"/>
      <c r="G2619" s="47"/>
      <c r="H2619" s="47"/>
      <c r="I2619" s="47"/>
      <c r="J2619" s="47"/>
      <c r="K2619" s="47"/>
      <c r="L2619" s="47"/>
      <c r="M2619" s="47"/>
      <c r="N2619" s="47"/>
      <c r="O2619" s="47"/>
      <c r="P2619" s="47"/>
      <c r="Q2619" s="47"/>
      <c r="R2619" s="47"/>
      <c r="S2619" s="47"/>
      <c r="T2619" s="47"/>
      <c r="U2619" s="47"/>
      <c r="V2619" s="47"/>
      <c r="W2619" s="47"/>
      <c r="X2619" s="47"/>
      <c r="Y2619" s="47"/>
      <c r="Z2619" s="47"/>
      <c r="AA2619" s="47"/>
      <c r="AB2619" s="47"/>
      <c r="AC2619" s="47"/>
      <c r="AD2619" s="47"/>
      <c r="AE2619" s="47"/>
      <c r="AF2619" s="47"/>
      <c r="AG2619" s="47"/>
      <c r="AH2619" s="47"/>
      <c r="AI2619" s="47"/>
      <c r="AJ2619" s="47"/>
      <c r="AK2619" s="47"/>
      <c r="AL2619" s="47"/>
      <c r="AM2619" s="47"/>
      <c r="AN2619" s="47"/>
      <c r="AO2619" s="47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7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47"/>
      <c r="BJ2619" s="47"/>
      <c r="BK2619" s="47"/>
      <c r="BL2619" s="47"/>
      <c r="BM2619" s="47"/>
    </row>
    <row r="2620" spans="1:65" s="57" customFormat="1" ht="8.4499999999999993" customHeight="1" x14ac:dyDescent="0.25">
      <c r="A2620" s="135">
        <f>A2616+1</f>
        <v>859</v>
      </c>
      <c r="B2620" s="136"/>
      <c r="C2620" s="136"/>
      <c r="D2620" s="136"/>
      <c r="E2620" s="137"/>
      <c r="F2620" s="98"/>
      <c r="G2620" s="99"/>
      <c r="H2620" s="99"/>
      <c r="I2620" s="99"/>
      <c r="J2620" s="99"/>
      <c r="K2620" s="99"/>
      <c r="L2620" s="99"/>
      <c r="M2620" s="99"/>
      <c r="N2620" s="99"/>
      <c r="O2620" s="99"/>
      <c r="P2620" s="100"/>
      <c r="Q2620" s="100"/>
      <c r="R2620" s="100"/>
      <c r="S2620" s="100"/>
      <c r="T2620" s="101"/>
      <c r="U2620" s="101"/>
      <c r="V2620" s="102"/>
      <c r="W2620" s="103"/>
      <c r="X2620" s="104"/>
      <c r="Y2620" s="102"/>
      <c r="Z2620" s="102"/>
      <c r="AA2620" s="102"/>
      <c r="AB2620" s="100"/>
      <c r="AC2620" s="100"/>
      <c r="AD2620" s="100"/>
      <c r="AE2620" s="100"/>
      <c r="AF2620" s="100"/>
      <c r="AG2620" s="100"/>
      <c r="AH2620" s="100"/>
      <c r="AI2620" s="100"/>
      <c r="AJ2620" s="100"/>
      <c r="AK2620" s="100"/>
      <c r="AL2620" s="100"/>
      <c r="AM2620" s="100"/>
      <c r="AN2620" s="100"/>
      <c r="AO2620" s="105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7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47"/>
      <c r="BJ2620" s="47"/>
      <c r="BK2620" s="47"/>
      <c r="BL2620" s="47"/>
      <c r="BM2620" s="47"/>
    </row>
    <row r="2621" spans="1:65" s="57" customFormat="1" ht="8.4499999999999993" customHeight="1" x14ac:dyDescent="0.25">
      <c r="A2621" s="120"/>
      <c r="B2621" s="121"/>
      <c r="C2621" s="121"/>
      <c r="D2621" s="121"/>
      <c r="E2621" s="122"/>
      <c r="F2621" s="92"/>
      <c r="G2621" s="89"/>
      <c r="H2621" s="89"/>
      <c r="I2621" s="89"/>
      <c r="J2621" s="89"/>
      <c r="K2621" s="89"/>
      <c r="L2621" s="89"/>
      <c r="M2621" s="89"/>
      <c r="N2621" s="89"/>
      <c r="O2621" s="89"/>
      <c r="P2621" s="89"/>
      <c r="Q2621" s="89"/>
      <c r="R2621" s="89"/>
      <c r="S2621" s="89"/>
      <c r="T2621" s="89"/>
      <c r="U2621" s="89"/>
      <c r="V2621" s="89"/>
      <c r="W2621" s="93"/>
      <c r="X2621" s="89"/>
      <c r="Y2621" s="89"/>
      <c r="Z2621" s="89"/>
      <c r="AA2621" s="89"/>
      <c r="AB2621" s="89"/>
      <c r="AC2621" s="89"/>
      <c r="AD2621" s="89"/>
      <c r="AE2621" s="89"/>
      <c r="AF2621" s="89"/>
      <c r="AG2621" s="89"/>
      <c r="AH2621" s="89"/>
      <c r="AI2621" s="89"/>
      <c r="AJ2621" s="89"/>
      <c r="AK2621" s="89"/>
      <c r="AL2621" s="89"/>
      <c r="AM2621" s="89"/>
      <c r="AN2621" s="89"/>
      <c r="AO2621" s="90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7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47"/>
      <c r="BJ2621" s="47"/>
      <c r="BK2621" s="47"/>
      <c r="BL2621" s="47"/>
      <c r="BM2621" s="47"/>
    </row>
    <row r="2622" spans="1:65" s="57" customFormat="1" ht="8.4499999999999993" customHeight="1" thickBot="1" x14ac:dyDescent="0.3">
      <c r="A2622" s="120"/>
      <c r="B2622" s="121"/>
      <c r="C2622" s="121"/>
      <c r="D2622" s="121"/>
      <c r="E2622" s="122"/>
      <c r="F2622" s="94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6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7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7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47"/>
      <c r="BJ2622" s="47"/>
      <c r="BK2622" s="47"/>
      <c r="BL2622" s="47"/>
      <c r="BM2622" s="47"/>
    </row>
    <row r="2623" spans="1:65" s="57" customFormat="1" ht="8.4499999999999993" customHeight="1" x14ac:dyDescent="0.25">
      <c r="A2623" s="126">
        <f>A2620+1</f>
        <v>860</v>
      </c>
      <c r="B2623" s="127"/>
      <c r="C2623" s="127"/>
      <c r="D2623" s="127"/>
      <c r="E2623" s="128"/>
      <c r="F2623" s="98"/>
      <c r="G2623" s="99"/>
      <c r="H2623" s="99"/>
      <c r="I2623" s="99"/>
      <c r="J2623" s="99"/>
      <c r="K2623" s="99"/>
      <c r="L2623" s="99"/>
      <c r="M2623" s="99"/>
      <c r="N2623" s="99"/>
      <c r="O2623" s="99"/>
      <c r="P2623" s="100"/>
      <c r="Q2623" s="100"/>
      <c r="R2623" s="100"/>
      <c r="S2623" s="100"/>
      <c r="T2623" s="101"/>
      <c r="U2623" s="101"/>
      <c r="V2623" s="102"/>
      <c r="W2623" s="103"/>
      <c r="X2623" s="104"/>
      <c r="Y2623" s="102"/>
      <c r="Z2623" s="102"/>
      <c r="AA2623" s="102"/>
      <c r="AB2623" s="100"/>
      <c r="AC2623" s="100"/>
      <c r="AD2623" s="100"/>
      <c r="AE2623" s="100"/>
      <c r="AF2623" s="100"/>
      <c r="AG2623" s="100"/>
      <c r="AH2623" s="100"/>
      <c r="AI2623" s="100"/>
      <c r="AJ2623" s="100"/>
      <c r="AK2623" s="100"/>
      <c r="AL2623" s="100"/>
      <c r="AM2623" s="100"/>
      <c r="AN2623" s="100"/>
      <c r="AO2623" s="105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7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47"/>
      <c r="BJ2623" s="47"/>
      <c r="BK2623" s="47"/>
      <c r="BL2623" s="47"/>
      <c r="BM2623" s="47"/>
    </row>
    <row r="2624" spans="1:65" s="57" customFormat="1" ht="8.4499999999999993" customHeight="1" x14ac:dyDescent="0.25">
      <c r="A2624" s="120"/>
      <c r="B2624" s="121"/>
      <c r="C2624" s="121"/>
      <c r="D2624" s="121"/>
      <c r="E2624" s="122"/>
      <c r="F2624" s="92"/>
      <c r="G2624" s="89"/>
      <c r="H2624" s="89"/>
      <c r="I2624" s="89"/>
      <c r="J2624" s="89"/>
      <c r="K2624" s="89"/>
      <c r="L2624" s="89"/>
      <c r="M2624" s="89"/>
      <c r="N2624" s="89"/>
      <c r="O2624" s="89"/>
      <c r="P2624" s="89"/>
      <c r="Q2624" s="89"/>
      <c r="R2624" s="89"/>
      <c r="S2624" s="89"/>
      <c r="T2624" s="89"/>
      <c r="U2624" s="89"/>
      <c r="V2624" s="89"/>
      <c r="W2624" s="93"/>
      <c r="X2624" s="89"/>
      <c r="Y2624" s="89"/>
      <c r="Z2624" s="89"/>
      <c r="AA2624" s="89"/>
      <c r="AB2624" s="89"/>
      <c r="AC2624" s="89"/>
      <c r="AD2624" s="89"/>
      <c r="AE2624" s="89"/>
      <c r="AF2624" s="89"/>
      <c r="AG2624" s="89"/>
      <c r="AH2624" s="89"/>
      <c r="AI2624" s="89"/>
      <c r="AJ2624" s="89"/>
      <c r="AK2624" s="89"/>
      <c r="AL2624" s="89"/>
      <c r="AM2624" s="89"/>
      <c r="AN2624" s="89"/>
      <c r="AO2624" s="90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7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47"/>
      <c r="BJ2624" s="47"/>
      <c r="BK2624" s="47"/>
      <c r="BL2624" s="47"/>
      <c r="BM2624" s="47"/>
    </row>
    <row r="2625" spans="1:65" s="57" customFormat="1" ht="8.4499999999999993" customHeight="1" thickBot="1" x14ac:dyDescent="0.3">
      <c r="A2625" s="129"/>
      <c r="B2625" s="130"/>
      <c r="C2625" s="130"/>
      <c r="D2625" s="130"/>
      <c r="E2625" s="131"/>
      <c r="F2625" s="94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6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7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7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47"/>
      <c r="BJ2625" s="47"/>
      <c r="BK2625" s="47"/>
      <c r="BL2625" s="47"/>
      <c r="BM2625" s="47"/>
    </row>
    <row r="2626" spans="1:65" s="57" customFormat="1" ht="8.4499999999999993" customHeight="1" x14ac:dyDescent="0.25">
      <c r="A2626" s="126">
        <f>A2623+1</f>
        <v>861</v>
      </c>
      <c r="B2626" s="127"/>
      <c r="C2626" s="127"/>
      <c r="D2626" s="127"/>
      <c r="E2626" s="128"/>
      <c r="F2626" s="98"/>
      <c r="G2626" s="99"/>
      <c r="H2626" s="99"/>
      <c r="I2626" s="99"/>
      <c r="J2626" s="99"/>
      <c r="K2626" s="99"/>
      <c r="L2626" s="99"/>
      <c r="M2626" s="99"/>
      <c r="N2626" s="99"/>
      <c r="O2626" s="99"/>
      <c r="P2626" s="100"/>
      <c r="Q2626" s="100"/>
      <c r="R2626" s="100"/>
      <c r="S2626" s="100"/>
      <c r="T2626" s="101"/>
      <c r="U2626" s="101"/>
      <c r="V2626" s="102"/>
      <c r="W2626" s="103"/>
      <c r="X2626" s="104"/>
      <c r="Y2626" s="102"/>
      <c r="Z2626" s="102"/>
      <c r="AA2626" s="102"/>
      <c r="AB2626" s="100"/>
      <c r="AC2626" s="100"/>
      <c r="AD2626" s="100"/>
      <c r="AE2626" s="100"/>
      <c r="AF2626" s="100"/>
      <c r="AG2626" s="100"/>
      <c r="AH2626" s="100"/>
      <c r="AI2626" s="100"/>
      <c r="AJ2626" s="100"/>
      <c r="AK2626" s="100"/>
      <c r="AL2626" s="100"/>
      <c r="AM2626" s="100"/>
      <c r="AN2626" s="100"/>
      <c r="AO2626" s="105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7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47"/>
      <c r="BJ2626" s="47"/>
      <c r="BK2626" s="47"/>
      <c r="BL2626" s="47"/>
      <c r="BM2626" s="47"/>
    </row>
    <row r="2627" spans="1:65" s="57" customFormat="1" ht="8.4499999999999993" customHeight="1" x14ac:dyDescent="0.25">
      <c r="A2627" s="120"/>
      <c r="B2627" s="121"/>
      <c r="C2627" s="121"/>
      <c r="D2627" s="121"/>
      <c r="E2627" s="122"/>
      <c r="F2627" s="92"/>
      <c r="G2627" s="89"/>
      <c r="H2627" s="89"/>
      <c r="I2627" s="89"/>
      <c r="J2627" s="89"/>
      <c r="K2627" s="89"/>
      <c r="L2627" s="89"/>
      <c r="M2627" s="89"/>
      <c r="N2627" s="89"/>
      <c r="O2627" s="89"/>
      <c r="P2627" s="89"/>
      <c r="Q2627" s="89"/>
      <c r="R2627" s="89"/>
      <c r="S2627" s="89"/>
      <c r="T2627" s="89"/>
      <c r="U2627" s="89"/>
      <c r="V2627" s="89"/>
      <c r="W2627" s="93"/>
      <c r="X2627" s="89"/>
      <c r="Y2627" s="89"/>
      <c r="Z2627" s="89"/>
      <c r="AA2627" s="89"/>
      <c r="AB2627" s="89"/>
      <c r="AC2627" s="89"/>
      <c r="AD2627" s="89"/>
      <c r="AE2627" s="89"/>
      <c r="AF2627" s="89"/>
      <c r="AG2627" s="89"/>
      <c r="AH2627" s="89"/>
      <c r="AI2627" s="89"/>
      <c r="AJ2627" s="89"/>
      <c r="AK2627" s="89"/>
      <c r="AL2627" s="89"/>
      <c r="AM2627" s="89"/>
      <c r="AN2627" s="89"/>
      <c r="AO2627" s="90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7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47"/>
      <c r="BJ2627" s="47"/>
      <c r="BK2627" s="47"/>
      <c r="BL2627" s="47"/>
      <c r="BM2627" s="47"/>
    </row>
    <row r="2628" spans="1:65" s="57" customFormat="1" ht="8.4499999999999993" customHeight="1" thickBot="1" x14ac:dyDescent="0.3">
      <c r="A2628" s="129"/>
      <c r="B2628" s="130"/>
      <c r="C2628" s="130"/>
      <c r="D2628" s="130"/>
      <c r="E2628" s="131"/>
      <c r="F2628" s="94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6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7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7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47"/>
      <c r="BJ2628" s="47"/>
      <c r="BK2628" s="47"/>
      <c r="BL2628" s="47"/>
      <c r="BM2628" s="47"/>
    </row>
    <row r="2629" spans="1:65" s="57" customFormat="1" ht="8.4499999999999993" customHeight="1" x14ac:dyDescent="0.25">
      <c r="A2629" s="126">
        <f>A2626+1</f>
        <v>862</v>
      </c>
      <c r="B2629" s="127"/>
      <c r="C2629" s="127"/>
      <c r="D2629" s="127"/>
      <c r="E2629" s="128"/>
      <c r="F2629" s="98"/>
      <c r="G2629" s="99"/>
      <c r="H2629" s="99"/>
      <c r="I2629" s="99"/>
      <c r="J2629" s="99"/>
      <c r="K2629" s="99"/>
      <c r="L2629" s="99"/>
      <c r="M2629" s="99"/>
      <c r="N2629" s="99"/>
      <c r="O2629" s="99"/>
      <c r="P2629" s="100"/>
      <c r="Q2629" s="100"/>
      <c r="R2629" s="100"/>
      <c r="S2629" s="100"/>
      <c r="T2629" s="101"/>
      <c r="U2629" s="101"/>
      <c r="V2629" s="102"/>
      <c r="W2629" s="103"/>
      <c r="X2629" s="104"/>
      <c r="Y2629" s="102"/>
      <c r="Z2629" s="102"/>
      <c r="AA2629" s="102"/>
      <c r="AB2629" s="100"/>
      <c r="AC2629" s="100"/>
      <c r="AD2629" s="100"/>
      <c r="AE2629" s="100"/>
      <c r="AF2629" s="100"/>
      <c r="AG2629" s="100"/>
      <c r="AH2629" s="100"/>
      <c r="AI2629" s="100"/>
      <c r="AJ2629" s="100"/>
      <c r="AK2629" s="100"/>
      <c r="AL2629" s="100"/>
      <c r="AM2629" s="100"/>
      <c r="AN2629" s="100"/>
      <c r="AO2629" s="105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7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47"/>
      <c r="BJ2629" s="47"/>
      <c r="BK2629" s="47"/>
      <c r="BL2629" s="47"/>
      <c r="BM2629" s="47"/>
    </row>
    <row r="2630" spans="1:65" s="57" customFormat="1" ht="8.4499999999999993" customHeight="1" x14ac:dyDescent="0.25">
      <c r="A2630" s="120"/>
      <c r="B2630" s="121"/>
      <c r="C2630" s="121"/>
      <c r="D2630" s="121"/>
      <c r="E2630" s="122"/>
      <c r="F2630" s="92"/>
      <c r="G2630" s="89"/>
      <c r="H2630" s="89"/>
      <c r="I2630" s="89"/>
      <c r="J2630" s="89"/>
      <c r="K2630" s="89"/>
      <c r="L2630" s="89"/>
      <c r="M2630" s="89"/>
      <c r="N2630" s="89"/>
      <c r="O2630" s="89"/>
      <c r="P2630" s="89"/>
      <c r="Q2630" s="89"/>
      <c r="R2630" s="89"/>
      <c r="S2630" s="89"/>
      <c r="T2630" s="89"/>
      <c r="U2630" s="89"/>
      <c r="V2630" s="89"/>
      <c r="W2630" s="93"/>
      <c r="X2630" s="89"/>
      <c r="Y2630" s="89"/>
      <c r="Z2630" s="89"/>
      <c r="AA2630" s="89"/>
      <c r="AB2630" s="89"/>
      <c r="AC2630" s="89"/>
      <c r="AD2630" s="89"/>
      <c r="AE2630" s="89"/>
      <c r="AF2630" s="89"/>
      <c r="AG2630" s="89"/>
      <c r="AH2630" s="89"/>
      <c r="AI2630" s="89"/>
      <c r="AJ2630" s="89"/>
      <c r="AK2630" s="89"/>
      <c r="AL2630" s="89"/>
      <c r="AM2630" s="89"/>
      <c r="AN2630" s="89"/>
      <c r="AO2630" s="90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7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47"/>
      <c r="BJ2630" s="47"/>
      <c r="BK2630" s="47"/>
      <c r="BL2630" s="47"/>
      <c r="BM2630" s="47"/>
    </row>
    <row r="2631" spans="1:65" s="57" customFormat="1" ht="8.4499999999999993" customHeight="1" thickBot="1" x14ac:dyDescent="0.3">
      <c r="A2631" s="129"/>
      <c r="B2631" s="130"/>
      <c r="C2631" s="130"/>
      <c r="D2631" s="130"/>
      <c r="E2631" s="131"/>
      <c r="F2631" s="94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6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7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7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47"/>
      <c r="BJ2631" s="47"/>
      <c r="BK2631" s="47"/>
      <c r="BL2631" s="47"/>
      <c r="BM2631" s="47"/>
    </row>
    <row r="2632" spans="1:65" s="57" customFormat="1" ht="8.4499999999999993" customHeight="1" x14ac:dyDescent="0.25">
      <c r="A2632" s="126">
        <f>A2629+1</f>
        <v>863</v>
      </c>
      <c r="B2632" s="127"/>
      <c r="C2632" s="127"/>
      <c r="D2632" s="127"/>
      <c r="E2632" s="128"/>
      <c r="F2632" s="98"/>
      <c r="G2632" s="99"/>
      <c r="H2632" s="99"/>
      <c r="I2632" s="99"/>
      <c r="J2632" s="99"/>
      <c r="K2632" s="99"/>
      <c r="L2632" s="99"/>
      <c r="M2632" s="99"/>
      <c r="N2632" s="99"/>
      <c r="O2632" s="99"/>
      <c r="P2632" s="100"/>
      <c r="Q2632" s="100"/>
      <c r="R2632" s="100"/>
      <c r="S2632" s="100"/>
      <c r="T2632" s="101"/>
      <c r="U2632" s="101"/>
      <c r="V2632" s="102"/>
      <c r="W2632" s="103"/>
      <c r="X2632" s="104"/>
      <c r="Y2632" s="102"/>
      <c r="Z2632" s="102"/>
      <c r="AA2632" s="102"/>
      <c r="AB2632" s="100"/>
      <c r="AC2632" s="100"/>
      <c r="AD2632" s="100"/>
      <c r="AE2632" s="100"/>
      <c r="AF2632" s="100"/>
      <c r="AG2632" s="100"/>
      <c r="AH2632" s="100"/>
      <c r="AI2632" s="100"/>
      <c r="AJ2632" s="100"/>
      <c r="AK2632" s="100"/>
      <c r="AL2632" s="100"/>
      <c r="AM2632" s="100"/>
      <c r="AN2632" s="100"/>
      <c r="AO2632" s="105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7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47"/>
      <c r="BJ2632" s="47"/>
      <c r="BK2632" s="47"/>
      <c r="BL2632" s="47"/>
      <c r="BM2632" s="47"/>
    </row>
    <row r="2633" spans="1:65" s="57" customFormat="1" ht="8.4499999999999993" customHeight="1" x14ac:dyDescent="0.25">
      <c r="A2633" s="120"/>
      <c r="B2633" s="121"/>
      <c r="C2633" s="121"/>
      <c r="D2633" s="121"/>
      <c r="E2633" s="122"/>
      <c r="F2633" s="92"/>
      <c r="G2633" s="89"/>
      <c r="H2633" s="89"/>
      <c r="I2633" s="89"/>
      <c r="J2633" s="89"/>
      <c r="K2633" s="89"/>
      <c r="L2633" s="89"/>
      <c r="M2633" s="89"/>
      <c r="N2633" s="89"/>
      <c r="O2633" s="89"/>
      <c r="P2633" s="89"/>
      <c r="Q2633" s="89"/>
      <c r="R2633" s="89"/>
      <c r="S2633" s="89"/>
      <c r="T2633" s="89"/>
      <c r="U2633" s="89"/>
      <c r="V2633" s="89"/>
      <c r="W2633" s="93"/>
      <c r="X2633" s="89"/>
      <c r="Y2633" s="89"/>
      <c r="Z2633" s="89"/>
      <c r="AA2633" s="89"/>
      <c r="AB2633" s="89"/>
      <c r="AC2633" s="89"/>
      <c r="AD2633" s="89"/>
      <c r="AE2633" s="89"/>
      <c r="AF2633" s="89"/>
      <c r="AG2633" s="89"/>
      <c r="AH2633" s="89"/>
      <c r="AI2633" s="89"/>
      <c r="AJ2633" s="89"/>
      <c r="AK2633" s="89"/>
      <c r="AL2633" s="89"/>
      <c r="AM2633" s="89"/>
      <c r="AN2633" s="89"/>
      <c r="AO2633" s="90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7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47"/>
      <c r="BJ2633" s="47"/>
      <c r="BK2633" s="47"/>
      <c r="BL2633" s="47"/>
      <c r="BM2633" s="47"/>
    </row>
    <row r="2634" spans="1:65" s="57" customFormat="1" ht="8.4499999999999993" customHeight="1" thickBot="1" x14ac:dyDescent="0.3">
      <c r="A2634" s="129"/>
      <c r="B2634" s="130"/>
      <c r="C2634" s="130"/>
      <c r="D2634" s="130"/>
      <c r="E2634" s="131"/>
      <c r="F2634" s="94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6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7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7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47"/>
      <c r="BJ2634" s="47"/>
      <c r="BK2634" s="47"/>
      <c r="BL2634" s="47"/>
      <c r="BM2634" s="47"/>
    </row>
    <row r="2635" spans="1:65" s="57" customFormat="1" ht="8.4499999999999993" customHeight="1" x14ac:dyDescent="0.25">
      <c r="A2635" s="126">
        <f>A2632+1</f>
        <v>864</v>
      </c>
      <c r="B2635" s="127"/>
      <c r="C2635" s="127"/>
      <c r="D2635" s="127"/>
      <c r="E2635" s="128"/>
      <c r="F2635" s="98"/>
      <c r="G2635" s="99"/>
      <c r="H2635" s="99"/>
      <c r="I2635" s="99"/>
      <c r="J2635" s="99"/>
      <c r="K2635" s="99"/>
      <c r="L2635" s="99"/>
      <c r="M2635" s="99"/>
      <c r="N2635" s="99"/>
      <c r="O2635" s="99"/>
      <c r="P2635" s="100"/>
      <c r="Q2635" s="100"/>
      <c r="R2635" s="100"/>
      <c r="S2635" s="100"/>
      <c r="T2635" s="101"/>
      <c r="U2635" s="101"/>
      <c r="V2635" s="102"/>
      <c r="W2635" s="103"/>
      <c r="X2635" s="104"/>
      <c r="Y2635" s="102"/>
      <c r="Z2635" s="102"/>
      <c r="AA2635" s="102"/>
      <c r="AB2635" s="100"/>
      <c r="AC2635" s="100"/>
      <c r="AD2635" s="100"/>
      <c r="AE2635" s="100"/>
      <c r="AF2635" s="100"/>
      <c r="AG2635" s="100"/>
      <c r="AH2635" s="100"/>
      <c r="AI2635" s="100"/>
      <c r="AJ2635" s="100"/>
      <c r="AK2635" s="100"/>
      <c r="AL2635" s="100"/>
      <c r="AM2635" s="100"/>
      <c r="AN2635" s="100"/>
      <c r="AO2635" s="105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7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47"/>
      <c r="BJ2635" s="47"/>
      <c r="BK2635" s="47"/>
      <c r="BL2635" s="47"/>
      <c r="BM2635" s="47"/>
    </row>
    <row r="2636" spans="1:65" s="57" customFormat="1" ht="8.4499999999999993" customHeight="1" x14ac:dyDescent="0.25">
      <c r="A2636" s="120"/>
      <c r="B2636" s="121"/>
      <c r="C2636" s="121"/>
      <c r="D2636" s="121"/>
      <c r="E2636" s="122"/>
      <c r="F2636" s="92"/>
      <c r="G2636" s="89"/>
      <c r="H2636" s="89"/>
      <c r="I2636" s="89"/>
      <c r="J2636" s="89"/>
      <c r="K2636" s="89"/>
      <c r="L2636" s="89"/>
      <c r="M2636" s="89"/>
      <c r="N2636" s="89"/>
      <c r="O2636" s="89"/>
      <c r="P2636" s="89"/>
      <c r="Q2636" s="89"/>
      <c r="R2636" s="89"/>
      <c r="S2636" s="89"/>
      <c r="T2636" s="89"/>
      <c r="U2636" s="89"/>
      <c r="V2636" s="89"/>
      <c r="W2636" s="93"/>
      <c r="X2636" s="89"/>
      <c r="Y2636" s="89"/>
      <c r="Z2636" s="89"/>
      <c r="AA2636" s="89"/>
      <c r="AB2636" s="89"/>
      <c r="AC2636" s="89"/>
      <c r="AD2636" s="89"/>
      <c r="AE2636" s="89"/>
      <c r="AF2636" s="89"/>
      <c r="AG2636" s="89"/>
      <c r="AH2636" s="89"/>
      <c r="AI2636" s="89"/>
      <c r="AJ2636" s="89"/>
      <c r="AK2636" s="89"/>
      <c r="AL2636" s="89"/>
      <c r="AM2636" s="89"/>
      <c r="AN2636" s="89"/>
      <c r="AO2636" s="90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7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47"/>
      <c r="BJ2636" s="47"/>
      <c r="BK2636" s="47"/>
      <c r="BL2636" s="47"/>
      <c r="BM2636" s="47"/>
    </row>
    <row r="2637" spans="1:65" s="57" customFormat="1" ht="8.4499999999999993" customHeight="1" thickBot="1" x14ac:dyDescent="0.3">
      <c r="A2637" s="129"/>
      <c r="B2637" s="130"/>
      <c r="C2637" s="130"/>
      <c r="D2637" s="130"/>
      <c r="E2637" s="131"/>
      <c r="F2637" s="94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6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7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7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47"/>
      <c r="BJ2637" s="47"/>
      <c r="BK2637" s="47"/>
      <c r="BL2637" s="47"/>
      <c r="BM2637" s="47"/>
    </row>
    <row r="2638" spans="1:65" s="57" customFormat="1" ht="8.4499999999999993" customHeight="1" x14ac:dyDescent="0.25">
      <c r="A2638" s="126">
        <f>A2635+1</f>
        <v>865</v>
      </c>
      <c r="B2638" s="127"/>
      <c r="C2638" s="127"/>
      <c r="D2638" s="127"/>
      <c r="E2638" s="128"/>
      <c r="F2638" s="98"/>
      <c r="G2638" s="99"/>
      <c r="H2638" s="99"/>
      <c r="I2638" s="99"/>
      <c r="J2638" s="99"/>
      <c r="K2638" s="99"/>
      <c r="L2638" s="99"/>
      <c r="M2638" s="99"/>
      <c r="N2638" s="99"/>
      <c r="O2638" s="99"/>
      <c r="P2638" s="100"/>
      <c r="Q2638" s="100"/>
      <c r="R2638" s="100"/>
      <c r="S2638" s="100"/>
      <c r="T2638" s="101"/>
      <c r="U2638" s="101"/>
      <c r="V2638" s="102"/>
      <c r="W2638" s="103"/>
      <c r="X2638" s="104"/>
      <c r="Y2638" s="102"/>
      <c r="Z2638" s="102"/>
      <c r="AA2638" s="102"/>
      <c r="AB2638" s="100"/>
      <c r="AC2638" s="100"/>
      <c r="AD2638" s="100"/>
      <c r="AE2638" s="100"/>
      <c r="AF2638" s="100"/>
      <c r="AG2638" s="100"/>
      <c r="AH2638" s="100"/>
      <c r="AI2638" s="100"/>
      <c r="AJ2638" s="100"/>
      <c r="AK2638" s="100"/>
      <c r="AL2638" s="100"/>
      <c r="AM2638" s="100"/>
      <c r="AN2638" s="100"/>
      <c r="AO2638" s="105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7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47"/>
      <c r="BJ2638" s="47"/>
      <c r="BK2638" s="47"/>
      <c r="BL2638" s="47"/>
      <c r="BM2638" s="47"/>
    </row>
    <row r="2639" spans="1:65" s="57" customFormat="1" ht="8.4499999999999993" customHeight="1" x14ac:dyDescent="0.25">
      <c r="A2639" s="120"/>
      <c r="B2639" s="121"/>
      <c r="C2639" s="121"/>
      <c r="D2639" s="121"/>
      <c r="E2639" s="122"/>
      <c r="F2639" s="92"/>
      <c r="G2639" s="89"/>
      <c r="H2639" s="89"/>
      <c r="I2639" s="89"/>
      <c r="J2639" s="89"/>
      <c r="K2639" s="89"/>
      <c r="L2639" s="89"/>
      <c r="M2639" s="89"/>
      <c r="N2639" s="89"/>
      <c r="O2639" s="89"/>
      <c r="P2639" s="89"/>
      <c r="Q2639" s="89"/>
      <c r="R2639" s="89"/>
      <c r="S2639" s="89"/>
      <c r="T2639" s="89"/>
      <c r="U2639" s="89"/>
      <c r="V2639" s="89"/>
      <c r="W2639" s="93"/>
      <c r="X2639" s="89"/>
      <c r="Y2639" s="89"/>
      <c r="Z2639" s="89"/>
      <c r="AA2639" s="89"/>
      <c r="AB2639" s="89"/>
      <c r="AC2639" s="89"/>
      <c r="AD2639" s="89"/>
      <c r="AE2639" s="89"/>
      <c r="AF2639" s="89"/>
      <c r="AG2639" s="89"/>
      <c r="AH2639" s="89"/>
      <c r="AI2639" s="89"/>
      <c r="AJ2639" s="89"/>
      <c r="AK2639" s="89"/>
      <c r="AL2639" s="89"/>
      <c r="AM2639" s="89"/>
      <c r="AN2639" s="89"/>
      <c r="AO2639" s="90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7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47"/>
      <c r="BJ2639" s="47"/>
      <c r="BK2639" s="47"/>
      <c r="BL2639" s="47"/>
      <c r="BM2639" s="47"/>
    </row>
    <row r="2640" spans="1:65" s="57" customFormat="1" ht="8.4499999999999993" customHeight="1" thickBot="1" x14ac:dyDescent="0.3">
      <c r="A2640" s="129"/>
      <c r="B2640" s="130"/>
      <c r="C2640" s="130"/>
      <c r="D2640" s="130"/>
      <c r="E2640" s="131"/>
      <c r="F2640" s="94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6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7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7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47"/>
      <c r="BJ2640" s="47"/>
      <c r="BK2640" s="47"/>
      <c r="BL2640" s="47"/>
      <c r="BM2640" s="47"/>
    </row>
    <row r="2641" spans="1:65" s="57" customFormat="1" ht="8.4499999999999993" customHeight="1" x14ac:dyDescent="0.25">
      <c r="A2641" s="126">
        <f>A2638+1</f>
        <v>866</v>
      </c>
      <c r="B2641" s="127"/>
      <c r="C2641" s="127"/>
      <c r="D2641" s="127"/>
      <c r="E2641" s="128"/>
      <c r="F2641" s="98"/>
      <c r="G2641" s="99"/>
      <c r="H2641" s="99"/>
      <c r="I2641" s="99"/>
      <c r="J2641" s="99"/>
      <c r="K2641" s="99"/>
      <c r="L2641" s="99"/>
      <c r="M2641" s="99"/>
      <c r="N2641" s="99"/>
      <c r="O2641" s="99"/>
      <c r="P2641" s="100"/>
      <c r="Q2641" s="100"/>
      <c r="R2641" s="100"/>
      <c r="S2641" s="100"/>
      <c r="T2641" s="101"/>
      <c r="U2641" s="101"/>
      <c r="V2641" s="102"/>
      <c r="W2641" s="103"/>
      <c r="X2641" s="104"/>
      <c r="Y2641" s="102"/>
      <c r="Z2641" s="102"/>
      <c r="AA2641" s="102"/>
      <c r="AB2641" s="100"/>
      <c r="AC2641" s="100"/>
      <c r="AD2641" s="100"/>
      <c r="AE2641" s="100"/>
      <c r="AF2641" s="100"/>
      <c r="AG2641" s="100"/>
      <c r="AH2641" s="100"/>
      <c r="AI2641" s="100"/>
      <c r="AJ2641" s="100"/>
      <c r="AK2641" s="100"/>
      <c r="AL2641" s="100"/>
      <c r="AM2641" s="100"/>
      <c r="AN2641" s="100"/>
      <c r="AO2641" s="105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7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47"/>
      <c r="BJ2641" s="47"/>
      <c r="BK2641" s="47"/>
      <c r="BL2641" s="47"/>
      <c r="BM2641" s="47"/>
    </row>
    <row r="2642" spans="1:65" s="57" customFormat="1" ht="8.4499999999999993" customHeight="1" x14ac:dyDescent="0.25">
      <c r="A2642" s="120"/>
      <c r="B2642" s="121"/>
      <c r="C2642" s="121"/>
      <c r="D2642" s="121"/>
      <c r="E2642" s="122"/>
      <c r="F2642" s="92"/>
      <c r="G2642" s="89"/>
      <c r="H2642" s="89"/>
      <c r="I2642" s="89"/>
      <c r="J2642" s="89"/>
      <c r="K2642" s="89"/>
      <c r="L2642" s="89"/>
      <c r="M2642" s="89"/>
      <c r="N2642" s="89"/>
      <c r="O2642" s="89"/>
      <c r="P2642" s="89"/>
      <c r="Q2642" s="89"/>
      <c r="R2642" s="89"/>
      <c r="S2642" s="89"/>
      <c r="T2642" s="89"/>
      <c r="U2642" s="89"/>
      <c r="V2642" s="89"/>
      <c r="W2642" s="93"/>
      <c r="X2642" s="89"/>
      <c r="Y2642" s="89"/>
      <c r="Z2642" s="89"/>
      <c r="AA2642" s="89"/>
      <c r="AB2642" s="89"/>
      <c r="AC2642" s="89"/>
      <c r="AD2642" s="89"/>
      <c r="AE2642" s="89"/>
      <c r="AF2642" s="89"/>
      <c r="AG2642" s="89"/>
      <c r="AH2642" s="89"/>
      <c r="AI2642" s="89"/>
      <c r="AJ2642" s="89"/>
      <c r="AK2642" s="89"/>
      <c r="AL2642" s="89"/>
      <c r="AM2642" s="89"/>
      <c r="AN2642" s="89"/>
      <c r="AO2642" s="90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7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47"/>
      <c r="BJ2642" s="47"/>
      <c r="BK2642" s="47"/>
      <c r="BL2642" s="47"/>
      <c r="BM2642" s="47"/>
    </row>
    <row r="2643" spans="1:65" s="57" customFormat="1" ht="8.4499999999999993" customHeight="1" thickBot="1" x14ac:dyDescent="0.3">
      <c r="A2643" s="129"/>
      <c r="B2643" s="130"/>
      <c r="C2643" s="130"/>
      <c r="D2643" s="130"/>
      <c r="E2643" s="131"/>
      <c r="F2643" s="94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6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7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7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47"/>
      <c r="BJ2643" s="47"/>
      <c r="BK2643" s="47"/>
      <c r="BL2643" s="47"/>
      <c r="BM2643" s="47"/>
    </row>
    <row r="2644" spans="1:65" s="57" customFormat="1" ht="8.4499999999999993" customHeight="1" x14ac:dyDescent="0.25">
      <c r="A2644" s="126">
        <f>A2641+1</f>
        <v>867</v>
      </c>
      <c r="B2644" s="127"/>
      <c r="C2644" s="127"/>
      <c r="D2644" s="127"/>
      <c r="E2644" s="128"/>
      <c r="F2644" s="98"/>
      <c r="G2644" s="99"/>
      <c r="H2644" s="99"/>
      <c r="I2644" s="99"/>
      <c r="J2644" s="99"/>
      <c r="K2644" s="99"/>
      <c r="L2644" s="99"/>
      <c r="M2644" s="99"/>
      <c r="N2644" s="99"/>
      <c r="O2644" s="99"/>
      <c r="P2644" s="100"/>
      <c r="Q2644" s="100"/>
      <c r="R2644" s="100"/>
      <c r="S2644" s="100"/>
      <c r="T2644" s="101"/>
      <c r="U2644" s="101"/>
      <c r="V2644" s="102"/>
      <c r="W2644" s="103"/>
      <c r="X2644" s="104"/>
      <c r="Y2644" s="102"/>
      <c r="Z2644" s="102"/>
      <c r="AA2644" s="102"/>
      <c r="AB2644" s="100"/>
      <c r="AC2644" s="100"/>
      <c r="AD2644" s="100"/>
      <c r="AE2644" s="100"/>
      <c r="AF2644" s="100"/>
      <c r="AG2644" s="100"/>
      <c r="AH2644" s="100"/>
      <c r="AI2644" s="100"/>
      <c r="AJ2644" s="100"/>
      <c r="AK2644" s="100"/>
      <c r="AL2644" s="100"/>
      <c r="AM2644" s="100"/>
      <c r="AN2644" s="100"/>
      <c r="AO2644" s="105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7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47"/>
      <c r="BJ2644" s="47"/>
      <c r="BK2644" s="47"/>
      <c r="BL2644" s="47"/>
      <c r="BM2644" s="47"/>
    </row>
    <row r="2645" spans="1:65" s="57" customFormat="1" ht="8.4499999999999993" customHeight="1" x14ac:dyDescent="0.25">
      <c r="A2645" s="120"/>
      <c r="B2645" s="121"/>
      <c r="C2645" s="121"/>
      <c r="D2645" s="121"/>
      <c r="E2645" s="122"/>
      <c r="F2645" s="92"/>
      <c r="G2645" s="89"/>
      <c r="H2645" s="89"/>
      <c r="I2645" s="89"/>
      <c r="J2645" s="89"/>
      <c r="K2645" s="89"/>
      <c r="L2645" s="89"/>
      <c r="M2645" s="89"/>
      <c r="N2645" s="89"/>
      <c r="O2645" s="89"/>
      <c r="P2645" s="89"/>
      <c r="Q2645" s="89"/>
      <c r="R2645" s="89"/>
      <c r="S2645" s="89"/>
      <c r="T2645" s="89"/>
      <c r="U2645" s="89"/>
      <c r="V2645" s="89"/>
      <c r="W2645" s="93"/>
      <c r="X2645" s="89"/>
      <c r="Y2645" s="89"/>
      <c r="Z2645" s="89"/>
      <c r="AA2645" s="89"/>
      <c r="AB2645" s="89"/>
      <c r="AC2645" s="89"/>
      <c r="AD2645" s="89"/>
      <c r="AE2645" s="89"/>
      <c r="AF2645" s="89"/>
      <c r="AG2645" s="89"/>
      <c r="AH2645" s="89"/>
      <c r="AI2645" s="89"/>
      <c r="AJ2645" s="89"/>
      <c r="AK2645" s="89"/>
      <c r="AL2645" s="89"/>
      <c r="AM2645" s="89"/>
      <c r="AN2645" s="89"/>
      <c r="AO2645" s="90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7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47"/>
      <c r="BJ2645" s="47"/>
      <c r="BK2645" s="47"/>
      <c r="BL2645" s="47"/>
      <c r="BM2645" s="47"/>
    </row>
    <row r="2646" spans="1:65" s="57" customFormat="1" ht="8.4499999999999993" customHeight="1" thickBot="1" x14ac:dyDescent="0.3">
      <c r="A2646" s="129"/>
      <c r="B2646" s="130"/>
      <c r="C2646" s="130"/>
      <c r="D2646" s="130"/>
      <c r="E2646" s="131"/>
      <c r="F2646" s="94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6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7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7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47"/>
      <c r="BJ2646" s="47"/>
      <c r="BK2646" s="47"/>
      <c r="BL2646" s="47"/>
      <c r="BM2646" s="47"/>
    </row>
    <row r="2647" spans="1:65" s="57" customFormat="1" ht="8.4499999999999993" customHeight="1" x14ac:dyDescent="0.25">
      <c r="A2647" s="126">
        <f>A2644+1</f>
        <v>868</v>
      </c>
      <c r="B2647" s="127"/>
      <c r="C2647" s="127"/>
      <c r="D2647" s="127"/>
      <c r="E2647" s="128"/>
      <c r="F2647" s="98"/>
      <c r="G2647" s="99"/>
      <c r="H2647" s="99"/>
      <c r="I2647" s="99"/>
      <c r="J2647" s="99"/>
      <c r="K2647" s="99"/>
      <c r="L2647" s="99"/>
      <c r="M2647" s="99"/>
      <c r="N2647" s="99"/>
      <c r="O2647" s="99"/>
      <c r="P2647" s="100"/>
      <c r="Q2647" s="100"/>
      <c r="R2647" s="100"/>
      <c r="S2647" s="100"/>
      <c r="T2647" s="101"/>
      <c r="U2647" s="101"/>
      <c r="V2647" s="102"/>
      <c r="W2647" s="103"/>
      <c r="X2647" s="104"/>
      <c r="Y2647" s="102"/>
      <c r="Z2647" s="102"/>
      <c r="AA2647" s="102"/>
      <c r="AB2647" s="100"/>
      <c r="AC2647" s="100"/>
      <c r="AD2647" s="100"/>
      <c r="AE2647" s="100"/>
      <c r="AF2647" s="100"/>
      <c r="AG2647" s="100"/>
      <c r="AH2647" s="100"/>
      <c r="AI2647" s="100"/>
      <c r="AJ2647" s="100"/>
      <c r="AK2647" s="100"/>
      <c r="AL2647" s="100"/>
      <c r="AM2647" s="100"/>
      <c r="AN2647" s="100"/>
      <c r="AO2647" s="105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7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47"/>
      <c r="BJ2647" s="47"/>
      <c r="BK2647" s="47"/>
      <c r="BL2647" s="47"/>
      <c r="BM2647" s="47"/>
    </row>
    <row r="2648" spans="1:65" s="57" customFormat="1" ht="8.4499999999999993" customHeight="1" x14ac:dyDescent="0.25">
      <c r="A2648" s="120"/>
      <c r="B2648" s="121"/>
      <c r="C2648" s="121"/>
      <c r="D2648" s="121"/>
      <c r="E2648" s="122"/>
      <c r="F2648" s="92"/>
      <c r="G2648" s="89"/>
      <c r="H2648" s="89"/>
      <c r="I2648" s="89"/>
      <c r="J2648" s="89"/>
      <c r="K2648" s="89"/>
      <c r="L2648" s="89"/>
      <c r="M2648" s="89"/>
      <c r="N2648" s="89"/>
      <c r="O2648" s="89"/>
      <c r="P2648" s="89"/>
      <c r="Q2648" s="89"/>
      <c r="R2648" s="89"/>
      <c r="S2648" s="89"/>
      <c r="T2648" s="89"/>
      <c r="U2648" s="89"/>
      <c r="V2648" s="89"/>
      <c r="W2648" s="93"/>
      <c r="X2648" s="89"/>
      <c r="Y2648" s="89"/>
      <c r="Z2648" s="89"/>
      <c r="AA2648" s="89"/>
      <c r="AB2648" s="89"/>
      <c r="AC2648" s="89"/>
      <c r="AD2648" s="89"/>
      <c r="AE2648" s="89"/>
      <c r="AF2648" s="89"/>
      <c r="AG2648" s="89"/>
      <c r="AH2648" s="89"/>
      <c r="AI2648" s="89"/>
      <c r="AJ2648" s="89"/>
      <c r="AK2648" s="89"/>
      <c r="AL2648" s="89"/>
      <c r="AM2648" s="89"/>
      <c r="AN2648" s="89"/>
      <c r="AO2648" s="90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7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47"/>
      <c r="BJ2648" s="47"/>
      <c r="BK2648" s="47"/>
      <c r="BL2648" s="47"/>
      <c r="BM2648" s="47"/>
    </row>
    <row r="2649" spans="1:65" s="57" customFormat="1" ht="8.4499999999999993" customHeight="1" thickBot="1" x14ac:dyDescent="0.3">
      <c r="A2649" s="129"/>
      <c r="B2649" s="130"/>
      <c r="C2649" s="130"/>
      <c r="D2649" s="130"/>
      <c r="E2649" s="131"/>
      <c r="F2649" s="94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6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7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7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47"/>
      <c r="BJ2649" s="47"/>
      <c r="BK2649" s="47"/>
      <c r="BL2649" s="47"/>
      <c r="BM2649" s="47"/>
    </row>
    <row r="2650" spans="1:65" s="57" customFormat="1" ht="8.4499999999999993" customHeight="1" x14ac:dyDescent="0.25">
      <c r="A2650" s="126">
        <f>A2647+1</f>
        <v>869</v>
      </c>
      <c r="B2650" s="127"/>
      <c r="C2650" s="127"/>
      <c r="D2650" s="127"/>
      <c r="E2650" s="128"/>
      <c r="F2650" s="98"/>
      <c r="G2650" s="99"/>
      <c r="H2650" s="99"/>
      <c r="I2650" s="99"/>
      <c r="J2650" s="99"/>
      <c r="K2650" s="99"/>
      <c r="L2650" s="99"/>
      <c r="M2650" s="99"/>
      <c r="N2650" s="99"/>
      <c r="O2650" s="99"/>
      <c r="P2650" s="100"/>
      <c r="Q2650" s="100"/>
      <c r="R2650" s="100"/>
      <c r="S2650" s="100"/>
      <c r="T2650" s="101"/>
      <c r="U2650" s="101"/>
      <c r="V2650" s="102"/>
      <c r="W2650" s="103"/>
      <c r="X2650" s="104"/>
      <c r="Y2650" s="102"/>
      <c r="Z2650" s="102"/>
      <c r="AA2650" s="102"/>
      <c r="AB2650" s="100"/>
      <c r="AC2650" s="100"/>
      <c r="AD2650" s="100"/>
      <c r="AE2650" s="100"/>
      <c r="AF2650" s="100"/>
      <c r="AG2650" s="100"/>
      <c r="AH2650" s="100"/>
      <c r="AI2650" s="100"/>
      <c r="AJ2650" s="100"/>
      <c r="AK2650" s="100"/>
      <c r="AL2650" s="100"/>
      <c r="AM2650" s="100"/>
      <c r="AN2650" s="100"/>
      <c r="AO2650" s="105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7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47"/>
      <c r="BJ2650" s="47"/>
      <c r="BK2650" s="47"/>
      <c r="BL2650" s="47"/>
      <c r="BM2650" s="47"/>
    </row>
    <row r="2651" spans="1:65" s="57" customFormat="1" ht="8.4499999999999993" customHeight="1" x14ac:dyDescent="0.25">
      <c r="A2651" s="120"/>
      <c r="B2651" s="121"/>
      <c r="C2651" s="121"/>
      <c r="D2651" s="121"/>
      <c r="E2651" s="122"/>
      <c r="F2651" s="92"/>
      <c r="G2651" s="89"/>
      <c r="H2651" s="89"/>
      <c r="I2651" s="89"/>
      <c r="J2651" s="89"/>
      <c r="K2651" s="89"/>
      <c r="L2651" s="89"/>
      <c r="M2651" s="89"/>
      <c r="N2651" s="89"/>
      <c r="O2651" s="89"/>
      <c r="P2651" s="89"/>
      <c r="Q2651" s="89"/>
      <c r="R2651" s="89"/>
      <c r="S2651" s="89"/>
      <c r="T2651" s="89"/>
      <c r="U2651" s="89"/>
      <c r="V2651" s="89"/>
      <c r="W2651" s="93"/>
      <c r="X2651" s="89"/>
      <c r="Y2651" s="89"/>
      <c r="Z2651" s="89"/>
      <c r="AA2651" s="89"/>
      <c r="AB2651" s="89"/>
      <c r="AC2651" s="89"/>
      <c r="AD2651" s="89"/>
      <c r="AE2651" s="89"/>
      <c r="AF2651" s="89"/>
      <c r="AG2651" s="89"/>
      <c r="AH2651" s="89"/>
      <c r="AI2651" s="89"/>
      <c r="AJ2651" s="89"/>
      <c r="AK2651" s="89"/>
      <c r="AL2651" s="89"/>
      <c r="AM2651" s="89"/>
      <c r="AN2651" s="89"/>
      <c r="AO2651" s="90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7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47"/>
      <c r="BJ2651" s="47"/>
      <c r="BK2651" s="47"/>
      <c r="BL2651" s="47"/>
      <c r="BM2651" s="47"/>
    </row>
    <row r="2652" spans="1:65" s="57" customFormat="1" ht="8.4499999999999993" customHeight="1" thickBot="1" x14ac:dyDescent="0.3">
      <c r="A2652" s="129"/>
      <c r="B2652" s="130"/>
      <c r="C2652" s="130"/>
      <c r="D2652" s="130"/>
      <c r="E2652" s="131"/>
      <c r="F2652" s="94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6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7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7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47"/>
      <c r="BJ2652" s="47"/>
      <c r="BK2652" s="47"/>
      <c r="BL2652" s="47"/>
      <c r="BM2652" s="47"/>
    </row>
    <row r="2653" spans="1:65" s="57" customFormat="1" ht="8.4499999999999993" customHeight="1" x14ac:dyDescent="0.25">
      <c r="A2653" s="126">
        <f>A2650+1</f>
        <v>870</v>
      </c>
      <c r="B2653" s="127"/>
      <c r="C2653" s="127"/>
      <c r="D2653" s="127"/>
      <c r="E2653" s="128"/>
      <c r="F2653" s="98"/>
      <c r="G2653" s="99"/>
      <c r="H2653" s="99"/>
      <c r="I2653" s="99"/>
      <c r="J2653" s="99"/>
      <c r="K2653" s="99"/>
      <c r="L2653" s="99"/>
      <c r="M2653" s="99"/>
      <c r="N2653" s="99"/>
      <c r="O2653" s="99"/>
      <c r="P2653" s="100"/>
      <c r="Q2653" s="100"/>
      <c r="R2653" s="100"/>
      <c r="S2653" s="100"/>
      <c r="T2653" s="101"/>
      <c r="U2653" s="101"/>
      <c r="V2653" s="102"/>
      <c r="W2653" s="103"/>
      <c r="X2653" s="104"/>
      <c r="Y2653" s="102"/>
      <c r="Z2653" s="102"/>
      <c r="AA2653" s="102"/>
      <c r="AB2653" s="100"/>
      <c r="AC2653" s="100"/>
      <c r="AD2653" s="100"/>
      <c r="AE2653" s="100"/>
      <c r="AF2653" s="100"/>
      <c r="AG2653" s="100"/>
      <c r="AH2653" s="100"/>
      <c r="AI2653" s="100"/>
      <c r="AJ2653" s="100"/>
      <c r="AK2653" s="100"/>
      <c r="AL2653" s="100"/>
      <c r="AM2653" s="100"/>
      <c r="AN2653" s="100"/>
      <c r="AO2653" s="105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7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47"/>
      <c r="BJ2653" s="47"/>
      <c r="BK2653" s="47"/>
      <c r="BL2653" s="47"/>
      <c r="BM2653" s="47"/>
    </row>
    <row r="2654" spans="1:65" s="57" customFormat="1" ht="8.4499999999999993" customHeight="1" x14ac:dyDescent="0.25">
      <c r="A2654" s="120"/>
      <c r="B2654" s="121"/>
      <c r="C2654" s="121"/>
      <c r="D2654" s="121"/>
      <c r="E2654" s="122"/>
      <c r="F2654" s="92"/>
      <c r="G2654" s="89"/>
      <c r="H2654" s="89"/>
      <c r="I2654" s="89"/>
      <c r="J2654" s="89"/>
      <c r="K2654" s="89"/>
      <c r="L2654" s="89"/>
      <c r="M2654" s="89"/>
      <c r="N2654" s="89"/>
      <c r="O2654" s="89"/>
      <c r="P2654" s="89"/>
      <c r="Q2654" s="89"/>
      <c r="R2654" s="89"/>
      <c r="S2654" s="89"/>
      <c r="T2654" s="89"/>
      <c r="U2654" s="89"/>
      <c r="V2654" s="89"/>
      <c r="W2654" s="93"/>
      <c r="X2654" s="89"/>
      <c r="Y2654" s="89"/>
      <c r="Z2654" s="89"/>
      <c r="AA2654" s="89"/>
      <c r="AB2654" s="89"/>
      <c r="AC2654" s="89"/>
      <c r="AD2654" s="89"/>
      <c r="AE2654" s="89"/>
      <c r="AF2654" s="89"/>
      <c r="AG2654" s="89"/>
      <c r="AH2654" s="89"/>
      <c r="AI2654" s="89"/>
      <c r="AJ2654" s="89"/>
      <c r="AK2654" s="89"/>
      <c r="AL2654" s="89"/>
      <c r="AM2654" s="89"/>
      <c r="AN2654" s="89"/>
      <c r="AO2654" s="90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7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47"/>
      <c r="BJ2654" s="47"/>
      <c r="BK2654" s="47"/>
      <c r="BL2654" s="47"/>
      <c r="BM2654" s="47"/>
    </row>
    <row r="2655" spans="1:65" s="57" customFormat="1" ht="8.4499999999999993" customHeight="1" thickBot="1" x14ac:dyDescent="0.3">
      <c r="A2655" s="129"/>
      <c r="B2655" s="130"/>
      <c r="C2655" s="130"/>
      <c r="D2655" s="130"/>
      <c r="E2655" s="131"/>
      <c r="F2655" s="94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6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7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7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47"/>
      <c r="BJ2655" s="47"/>
      <c r="BK2655" s="47"/>
      <c r="BL2655" s="47"/>
      <c r="BM2655" s="47"/>
    </row>
    <row r="2656" spans="1:65" s="57" customFormat="1" ht="8.4499999999999993" customHeight="1" x14ac:dyDescent="0.25">
      <c r="A2656" s="126">
        <f>A2653+1</f>
        <v>871</v>
      </c>
      <c r="B2656" s="127"/>
      <c r="C2656" s="127"/>
      <c r="D2656" s="127"/>
      <c r="E2656" s="128"/>
      <c r="F2656" s="98"/>
      <c r="G2656" s="99"/>
      <c r="H2656" s="99"/>
      <c r="I2656" s="99"/>
      <c r="J2656" s="99"/>
      <c r="K2656" s="99"/>
      <c r="L2656" s="99"/>
      <c r="M2656" s="99"/>
      <c r="N2656" s="99"/>
      <c r="O2656" s="99"/>
      <c r="P2656" s="100"/>
      <c r="Q2656" s="100"/>
      <c r="R2656" s="100"/>
      <c r="S2656" s="100"/>
      <c r="T2656" s="101"/>
      <c r="U2656" s="101"/>
      <c r="V2656" s="102"/>
      <c r="W2656" s="103"/>
      <c r="X2656" s="104"/>
      <c r="Y2656" s="102"/>
      <c r="Z2656" s="102"/>
      <c r="AA2656" s="102"/>
      <c r="AB2656" s="100"/>
      <c r="AC2656" s="100"/>
      <c r="AD2656" s="100"/>
      <c r="AE2656" s="100"/>
      <c r="AF2656" s="100"/>
      <c r="AG2656" s="100"/>
      <c r="AH2656" s="100"/>
      <c r="AI2656" s="100"/>
      <c r="AJ2656" s="100"/>
      <c r="AK2656" s="100"/>
      <c r="AL2656" s="100"/>
      <c r="AM2656" s="100"/>
      <c r="AN2656" s="100"/>
      <c r="AO2656" s="105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7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47"/>
      <c r="BJ2656" s="47"/>
      <c r="BK2656" s="47"/>
      <c r="BL2656" s="47"/>
      <c r="BM2656" s="47"/>
    </row>
    <row r="2657" spans="1:65" s="57" customFormat="1" ht="8.4499999999999993" customHeight="1" x14ac:dyDescent="0.25">
      <c r="A2657" s="120"/>
      <c r="B2657" s="121"/>
      <c r="C2657" s="121"/>
      <c r="D2657" s="121"/>
      <c r="E2657" s="122"/>
      <c r="F2657" s="92"/>
      <c r="G2657" s="89"/>
      <c r="H2657" s="89"/>
      <c r="I2657" s="89"/>
      <c r="J2657" s="89"/>
      <c r="K2657" s="89"/>
      <c r="L2657" s="89"/>
      <c r="M2657" s="89"/>
      <c r="N2657" s="89"/>
      <c r="O2657" s="89"/>
      <c r="P2657" s="89"/>
      <c r="Q2657" s="89"/>
      <c r="R2657" s="89"/>
      <c r="S2657" s="89"/>
      <c r="T2657" s="89"/>
      <c r="U2657" s="89"/>
      <c r="V2657" s="89"/>
      <c r="W2657" s="93"/>
      <c r="X2657" s="89"/>
      <c r="Y2657" s="89"/>
      <c r="Z2657" s="89"/>
      <c r="AA2657" s="89"/>
      <c r="AB2657" s="89"/>
      <c r="AC2657" s="89"/>
      <c r="AD2657" s="89"/>
      <c r="AE2657" s="89"/>
      <c r="AF2657" s="89"/>
      <c r="AG2657" s="89"/>
      <c r="AH2657" s="89"/>
      <c r="AI2657" s="89"/>
      <c r="AJ2657" s="89"/>
      <c r="AK2657" s="89"/>
      <c r="AL2657" s="89"/>
      <c r="AM2657" s="89"/>
      <c r="AN2657" s="89"/>
      <c r="AO2657" s="90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7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47"/>
      <c r="BJ2657" s="47"/>
      <c r="BK2657" s="47"/>
      <c r="BL2657" s="47"/>
      <c r="BM2657" s="47"/>
    </row>
    <row r="2658" spans="1:65" s="57" customFormat="1" ht="8.4499999999999993" customHeight="1" thickBot="1" x14ac:dyDescent="0.3">
      <c r="A2658" s="129"/>
      <c r="B2658" s="130"/>
      <c r="C2658" s="130"/>
      <c r="D2658" s="130"/>
      <c r="E2658" s="131"/>
      <c r="F2658" s="94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6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7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7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47"/>
      <c r="BJ2658" s="47"/>
      <c r="BK2658" s="47"/>
      <c r="BL2658" s="47"/>
      <c r="BM2658" s="47"/>
    </row>
    <row r="2659" spans="1:65" s="57" customFormat="1" ht="8.4499999999999993" customHeight="1" x14ac:dyDescent="0.25">
      <c r="A2659" s="126">
        <f>A2656+1</f>
        <v>872</v>
      </c>
      <c r="B2659" s="127"/>
      <c r="C2659" s="127"/>
      <c r="D2659" s="127"/>
      <c r="E2659" s="128"/>
      <c r="F2659" s="98"/>
      <c r="G2659" s="99"/>
      <c r="H2659" s="99"/>
      <c r="I2659" s="99"/>
      <c r="J2659" s="99"/>
      <c r="K2659" s="99"/>
      <c r="L2659" s="99"/>
      <c r="M2659" s="99"/>
      <c r="N2659" s="99"/>
      <c r="O2659" s="99"/>
      <c r="P2659" s="100"/>
      <c r="Q2659" s="100"/>
      <c r="R2659" s="100"/>
      <c r="S2659" s="100"/>
      <c r="T2659" s="101"/>
      <c r="U2659" s="101"/>
      <c r="V2659" s="102"/>
      <c r="W2659" s="103"/>
      <c r="X2659" s="104"/>
      <c r="Y2659" s="102"/>
      <c r="Z2659" s="102"/>
      <c r="AA2659" s="102"/>
      <c r="AB2659" s="100"/>
      <c r="AC2659" s="100"/>
      <c r="AD2659" s="100"/>
      <c r="AE2659" s="100"/>
      <c r="AF2659" s="100"/>
      <c r="AG2659" s="100"/>
      <c r="AH2659" s="100"/>
      <c r="AI2659" s="100"/>
      <c r="AJ2659" s="100"/>
      <c r="AK2659" s="100"/>
      <c r="AL2659" s="100"/>
      <c r="AM2659" s="100"/>
      <c r="AN2659" s="100"/>
      <c r="AO2659" s="105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7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47"/>
      <c r="BJ2659" s="47"/>
      <c r="BK2659" s="47"/>
      <c r="BL2659" s="47"/>
      <c r="BM2659" s="47"/>
    </row>
    <row r="2660" spans="1:65" s="57" customFormat="1" ht="8.4499999999999993" customHeight="1" x14ac:dyDescent="0.25">
      <c r="A2660" s="120"/>
      <c r="B2660" s="121"/>
      <c r="C2660" s="121"/>
      <c r="D2660" s="121"/>
      <c r="E2660" s="122"/>
      <c r="F2660" s="92"/>
      <c r="G2660" s="89"/>
      <c r="H2660" s="89"/>
      <c r="I2660" s="89"/>
      <c r="J2660" s="89"/>
      <c r="K2660" s="89"/>
      <c r="L2660" s="89"/>
      <c r="M2660" s="89"/>
      <c r="N2660" s="89"/>
      <c r="O2660" s="89"/>
      <c r="P2660" s="89"/>
      <c r="Q2660" s="89"/>
      <c r="R2660" s="89"/>
      <c r="S2660" s="89"/>
      <c r="T2660" s="89"/>
      <c r="U2660" s="89"/>
      <c r="V2660" s="89"/>
      <c r="W2660" s="93"/>
      <c r="X2660" s="89"/>
      <c r="Y2660" s="89"/>
      <c r="Z2660" s="89"/>
      <c r="AA2660" s="89"/>
      <c r="AB2660" s="89"/>
      <c r="AC2660" s="89"/>
      <c r="AD2660" s="89"/>
      <c r="AE2660" s="89"/>
      <c r="AF2660" s="89"/>
      <c r="AG2660" s="89"/>
      <c r="AH2660" s="89"/>
      <c r="AI2660" s="89"/>
      <c r="AJ2660" s="89"/>
      <c r="AK2660" s="89"/>
      <c r="AL2660" s="89"/>
      <c r="AM2660" s="89"/>
      <c r="AN2660" s="89"/>
      <c r="AO2660" s="90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7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47"/>
      <c r="BJ2660" s="47"/>
      <c r="BK2660" s="47"/>
      <c r="BL2660" s="47"/>
      <c r="BM2660" s="47"/>
    </row>
    <row r="2661" spans="1:65" s="57" customFormat="1" ht="8.4499999999999993" customHeight="1" thickBot="1" x14ac:dyDescent="0.3">
      <c r="A2661" s="129"/>
      <c r="B2661" s="130"/>
      <c r="C2661" s="130"/>
      <c r="D2661" s="130"/>
      <c r="E2661" s="131"/>
      <c r="F2661" s="94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6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7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7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47"/>
      <c r="BJ2661" s="47"/>
      <c r="BK2661" s="47"/>
      <c r="BL2661" s="47"/>
      <c r="BM2661" s="47"/>
    </row>
    <row r="2662" spans="1:65" s="57" customFormat="1" ht="8.4499999999999993" customHeight="1" x14ac:dyDescent="0.25">
      <c r="A2662" s="126">
        <f>A2659+1</f>
        <v>873</v>
      </c>
      <c r="B2662" s="127"/>
      <c r="C2662" s="127"/>
      <c r="D2662" s="127"/>
      <c r="E2662" s="128"/>
      <c r="F2662" s="98"/>
      <c r="G2662" s="99"/>
      <c r="H2662" s="99"/>
      <c r="I2662" s="99"/>
      <c r="J2662" s="99"/>
      <c r="K2662" s="99"/>
      <c r="L2662" s="99"/>
      <c r="M2662" s="99"/>
      <c r="N2662" s="99"/>
      <c r="O2662" s="99"/>
      <c r="P2662" s="100"/>
      <c r="Q2662" s="100"/>
      <c r="R2662" s="100"/>
      <c r="S2662" s="100"/>
      <c r="T2662" s="101"/>
      <c r="U2662" s="101"/>
      <c r="V2662" s="102"/>
      <c r="W2662" s="103"/>
      <c r="X2662" s="104"/>
      <c r="Y2662" s="102"/>
      <c r="Z2662" s="102"/>
      <c r="AA2662" s="102"/>
      <c r="AB2662" s="100"/>
      <c r="AC2662" s="100"/>
      <c r="AD2662" s="100"/>
      <c r="AE2662" s="100"/>
      <c r="AF2662" s="100"/>
      <c r="AG2662" s="100"/>
      <c r="AH2662" s="100"/>
      <c r="AI2662" s="100"/>
      <c r="AJ2662" s="100"/>
      <c r="AK2662" s="100"/>
      <c r="AL2662" s="100"/>
      <c r="AM2662" s="100"/>
      <c r="AN2662" s="100"/>
      <c r="AO2662" s="105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7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47"/>
      <c r="BJ2662" s="47"/>
      <c r="BK2662" s="47"/>
      <c r="BL2662" s="47"/>
      <c r="BM2662" s="47"/>
    </row>
    <row r="2663" spans="1:65" s="57" customFormat="1" ht="8.4499999999999993" customHeight="1" x14ac:dyDescent="0.25">
      <c r="A2663" s="120"/>
      <c r="B2663" s="121"/>
      <c r="C2663" s="121"/>
      <c r="D2663" s="121"/>
      <c r="E2663" s="122"/>
      <c r="F2663" s="92"/>
      <c r="G2663" s="89"/>
      <c r="H2663" s="89"/>
      <c r="I2663" s="89"/>
      <c r="J2663" s="89"/>
      <c r="K2663" s="89"/>
      <c r="L2663" s="89"/>
      <c r="M2663" s="89"/>
      <c r="N2663" s="89"/>
      <c r="O2663" s="89"/>
      <c r="P2663" s="89"/>
      <c r="Q2663" s="89"/>
      <c r="R2663" s="89"/>
      <c r="S2663" s="89"/>
      <c r="T2663" s="89"/>
      <c r="U2663" s="89"/>
      <c r="V2663" s="89"/>
      <c r="W2663" s="93"/>
      <c r="X2663" s="89"/>
      <c r="Y2663" s="89"/>
      <c r="Z2663" s="89"/>
      <c r="AA2663" s="89"/>
      <c r="AB2663" s="89"/>
      <c r="AC2663" s="89"/>
      <c r="AD2663" s="89"/>
      <c r="AE2663" s="89"/>
      <c r="AF2663" s="89"/>
      <c r="AG2663" s="89"/>
      <c r="AH2663" s="89"/>
      <c r="AI2663" s="89"/>
      <c r="AJ2663" s="89"/>
      <c r="AK2663" s="89"/>
      <c r="AL2663" s="89"/>
      <c r="AM2663" s="89"/>
      <c r="AN2663" s="89"/>
      <c r="AO2663" s="90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7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47"/>
      <c r="BJ2663" s="47"/>
      <c r="BK2663" s="47"/>
      <c r="BL2663" s="47"/>
      <c r="BM2663" s="47"/>
    </row>
    <row r="2664" spans="1:65" s="57" customFormat="1" ht="8.4499999999999993" customHeight="1" thickBot="1" x14ac:dyDescent="0.3">
      <c r="A2664" s="129"/>
      <c r="B2664" s="130"/>
      <c r="C2664" s="130"/>
      <c r="D2664" s="130"/>
      <c r="E2664" s="131"/>
      <c r="F2664" s="94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6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7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7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47"/>
      <c r="BJ2664" s="47"/>
      <c r="BK2664" s="47"/>
      <c r="BL2664" s="47"/>
      <c r="BM2664" s="47"/>
    </row>
    <row r="2665" spans="1:65" s="57" customFormat="1" ht="8.4499999999999993" customHeight="1" x14ac:dyDescent="0.25">
      <c r="A2665" s="126">
        <f>A2662+1</f>
        <v>874</v>
      </c>
      <c r="B2665" s="127"/>
      <c r="C2665" s="127"/>
      <c r="D2665" s="127"/>
      <c r="E2665" s="128"/>
      <c r="F2665" s="98"/>
      <c r="G2665" s="99"/>
      <c r="H2665" s="99"/>
      <c r="I2665" s="99"/>
      <c r="J2665" s="99"/>
      <c r="K2665" s="99"/>
      <c r="L2665" s="99"/>
      <c r="M2665" s="99"/>
      <c r="N2665" s="99"/>
      <c r="O2665" s="99"/>
      <c r="P2665" s="100"/>
      <c r="Q2665" s="100"/>
      <c r="R2665" s="100"/>
      <c r="S2665" s="100"/>
      <c r="T2665" s="101"/>
      <c r="U2665" s="101"/>
      <c r="V2665" s="102"/>
      <c r="W2665" s="103"/>
      <c r="X2665" s="104"/>
      <c r="Y2665" s="102"/>
      <c r="Z2665" s="102"/>
      <c r="AA2665" s="102"/>
      <c r="AB2665" s="100"/>
      <c r="AC2665" s="100"/>
      <c r="AD2665" s="100"/>
      <c r="AE2665" s="100"/>
      <c r="AF2665" s="100"/>
      <c r="AG2665" s="100"/>
      <c r="AH2665" s="100"/>
      <c r="AI2665" s="100"/>
      <c r="AJ2665" s="100"/>
      <c r="AK2665" s="100"/>
      <c r="AL2665" s="100"/>
      <c r="AM2665" s="100"/>
      <c r="AN2665" s="100"/>
      <c r="AO2665" s="105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7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47"/>
      <c r="BJ2665" s="47"/>
      <c r="BK2665" s="47"/>
      <c r="BL2665" s="47"/>
      <c r="BM2665" s="47"/>
    </row>
    <row r="2666" spans="1:65" s="57" customFormat="1" ht="8.4499999999999993" customHeight="1" x14ac:dyDescent="0.25">
      <c r="A2666" s="120"/>
      <c r="B2666" s="121"/>
      <c r="C2666" s="121"/>
      <c r="D2666" s="121"/>
      <c r="E2666" s="122"/>
      <c r="F2666" s="92"/>
      <c r="G2666" s="89"/>
      <c r="H2666" s="89"/>
      <c r="I2666" s="89"/>
      <c r="J2666" s="89"/>
      <c r="K2666" s="89"/>
      <c r="L2666" s="89"/>
      <c r="M2666" s="89"/>
      <c r="N2666" s="89"/>
      <c r="O2666" s="89"/>
      <c r="P2666" s="89"/>
      <c r="Q2666" s="89"/>
      <c r="R2666" s="89"/>
      <c r="S2666" s="89"/>
      <c r="T2666" s="89"/>
      <c r="U2666" s="89"/>
      <c r="V2666" s="89"/>
      <c r="W2666" s="93"/>
      <c r="X2666" s="89"/>
      <c r="Y2666" s="89"/>
      <c r="Z2666" s="89"/>
      <c r="AA2666" s="89"/>
      <c r="AB2666" s="89"/>
      <c r="AC2666" s="89"/>
      <c r="AD2666" s="89"/>
      <c r="AE2666" s="89"/>
      <c r="AF2666" s="89"/>
      <c r="AG2666" s="89"/>
      <c r="AH2666" s="89"/>
      <c r="AI2666" s="89"/>
      <c r="AJ2666" s="89"/>
      <c r="AK2666" s="89"/>
      <c r="AL2666" s="89"/>
      <c r="AM2666" s="89"/>
      <c r="AN2666" s="89"/>
      <c r="AO2666" s="90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7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47"/>
      <c r="BJ2666" s="47"/>
      <c r="BK2666" s="47"/>
      <c r="BL2666" s="47"/>
      <c r="BM2666" s="47"/>
    </row>
    <row r="2667" spans="1:65" s="57" customFormat="1" ht="8.4499999999999993" customHeight="1" thickBot="1" x14ac:dyDescent="0.3">
      <c r="A2667" s="129"/>
      <c r="B2667" s="130"/>
      <c r="C2667" s="130"/>
      <c r="D2667" s="130"/>
      <c r="E2667" s="131"/>
      <c r="F2667" s="94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6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7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7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47"/>
      <c r="BJ2667" s="47"/>
      <c r="BK2667" s="47"/>
      <c r="BL2667" s="47"/>
      <c r="BM2667" s="47"/>
    </row>
    <row r="2668" spans="1:65" s="57" customFormat="1" ht="8.4499999999999993" customHeight="1" x14ac:dyDescent="0.25">
      <c r="A2668" s="126">
        <f>A2665+1</f>
        <v>875</v>
      </c>
      <c r="B2668" s="127"/>
      <c r="C2668" s="127"/>
      <c r="D2668" s="127"/>
      <c r="E2668" s="128"/>
      <c r="F2668" s="98"/>
      <c r="G2668" s="99"/>
      <c r="H2668" s="99"/>
      <c r="I2668" s="99"/>
      <c r="J2668" s="99"/>
      <c r="K2668" s="99"/>
      <c r="L2668" s="99"/>
      <c r="M2668" s="99"/>
      <c r="N2668" s="99"/>
      <c r="O2668" s="99"/>
      <c r="P2668" s="100"/>
      <c r="Q2668" s="100"/>
      <c r="R2668" s="100"/>
      <c r="S2668" s="100"/>
      <c r="T2668" s="101"/>
      <c r="U2668" s="101"/>
      <c r="V2668" s="102"/>
      <c r="W2668" s="103"/>
      <c r="X2668" s="104"/>
      <c r="Y2668" s="102"/>
      <c r="Z2668" s="102"/>
      <c r="AA2668" s="102"/>
      <c r="AB2668" s="100"/>
      <c r="AC2668" s="100"/>
      <c r="AD2668" s="100"/>
      <c r="AE2668" s="100"/>
      <c r="AF2668" s="100"/>
      <c r="AG2668" s="100"/>
      <c r="AH2668" s="100"/>
      <c r="AI2668" s="100"/>
      <c r="AJ2668" s="100"/>
      <c r="AK2668" s="100"/>
      <c r="AL2668" s="100"/>
      <c r="AM2668" s="100"/>
      <c r="AN2668" s="100"/>
      <c r="AO2668" s="105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7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47"/>
      <c r="BJ2668" s="47"/>
      <c r="BK2668" s="47"/>
      <c r="BL2668" s="47"/>
      <c r="BM2668" s="47"/>
    </row>
    <row r="2669" spans="1:65" s="57" customFormat="1" ht="8.4499999999999993" customHeight="1" x14ac:dyDescent="0.25">
      <c r="A2669" s="120"/>
      <c r="B2669" s="121"/>
      <c r="C2669" s="121"/>
      <c r="D2669" s="121"/>
      <c r="E2669" s="122"/>
      <c r="F2669" s="92"/>
      <c r="G2669" s="89"/>
      <c r="H2669" s="89"/>
      <c r="I2669" s="89"/>
      <c r="J2669" s="89"/>
      <c r="K2669" s="89"/>
      <c r="L2669" s="89"/>
      <c r="M2669" s="89"/>
      <c r="N2669" s="89"/>
      <c r="O2669" s="89"/>
      <c r="P2669" s="89"/>
      <c r="Q2669" s="89"/>
      <c r="R2669" s="89"/>
      <c r="S2669" s="89"/>
      <c r="T2669" s="89"/>
      <c r="U2669" s="89"/>
      <c r="V2669" s="89"/>
      <c r="W2669" s="93"/>
      <c r="X2669" s="89"/>
      <c r="Y2669" s="89"/>
      <c r="Z2669" s="89"/>
      <c r="AA2669" s="89"/>
      <c r="AB2669" s="89"/>
      <c r="AC2669" s="89"/>
      <c r="AD2669" s="89"/>
      <c r="AE2669" s="89"/>
      <c r="AF2669" s="89"/>
      <c r="AG2669" s="89"/>
      <c r="AH2669" s="89"/>
      <c r="AI2669" s="89"/>
      <c r="AJ2669" s="89"/>
      <c r="AK2669" s="89"/>
      <c r="AL2669" s="89"/>
      <c r="AM2669" s="89"/>
      <c r="AN2669" s="89"/>
      <c r="AO2669" s="90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7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47"/>
      <c r="BJ2669" s="47"/>
      <c r="BK2669" s="47"/>
      <c r="BL2669" s="47"/>
      <c r="BM2669" s="47"/>
    </row>
    <row r="2670" spans="1:65" s="57" customFormat="1" ht="8.4499999999999993" customHeight="1" thickBot="1" x14ac:dyDescent="0.3">
      <c r="A2670" s="129"/>
      <c r="B2670" s="130"/>
      <c r="C2670" s="130"/>
      <c r="D2670" s="130"/>
      <c r="E2670" s="131"/>
      <c r="F2670" s="94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6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7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7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47"/>
      <c r="BJ2670" s="47"/>
      <c r="BK2670" s="47"/>
      <c r="BL2670" s="47"/>
      <c r="BM2670" s="47"/>
    </row>
    <row r="2671" spans="1:65" s="57" customFormat="1" ht="8.4499999999999993" customHeight="1" x14ac:dyDescent="0.25">
      <c r="A2671" s="126">
        <f>A2668+1</f>
        <v>876</v>
      </c>
      <c r="B2671" s="127"/>
      <c r="C2671" s="127"/>
      <c r="D2671" s="127"/>
      <c r="E2671" s="128"/>
      <c r="F2671" s="98"/>
      <c r="G2671" s="99"/>
      <c r="H2671" s="99"/>
      <c r="I2671" s="99"/>
      <c r="J2671" s="99"/>
      <c r="K2671" s="99"/>
      <c r="L2671" s="99"/>
      <c r="M2671" s="99"/>
      <c r="N2671" s="99"/>
      <c r="O2671" s="99"/>
      <c r="P2671" s="100"/>
      <c r="Q2671" s="100"/>
      <c r="R2671" s="100"/>
      <c r="S2671" s="100"/>
      <c r="T2671" s="101"/>
      <c r="U2671" s="101"/>
      <c r="V2671" s="102"/>
      <c r="W2671" s="103"/>
      <c r="X2671" s="104"/>
      <c r="Y2671" s="102"/>
      <c r="Z2671" s="102"/>
      <c r="AA2671" s="102"/>
      <c r="AB2671" s="100"/>
      <c r="AC2671" s="100"/>
      <c r="AD2671" s="100"/>
      <c r="AE2671" s="100"/>
      <c r="AF2671" s="100"/>
      <c r="AG2671" s="100"/>
      <c r="AH2671" s="100"/>
      <c r="AI2671" s="100"/>
      <c r="AJ2671" s="100"/>
      <c r="AK2671" s="100"/>
      <c r="AL2671" s="100"/>
      <c r="AM2671" s="100"/>
      <c r="AN2671" s="100"/>
      <c r="AO2671" s="105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7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47"/>
      <c r="BJ2671" s="47"/>
      <c r="BK2671" s="47"/>
      <c r="BL2671" s="47"/>
      <c r="BM2671" s="47"/>
    </row>
    <row r="2672" spans="1:65" s="57" customFormat="1" ht="8.4499999999999993" customHeight="1" x14ac:dyDescent="0.25">
      <c r="A2672" s="120"/>
      <c r="B2672" s="121"/>
      <c r="C2672" s="121"/>
      <c r="D2672" s="121"/>
      <c r="E2672" s="122"/>
      <c r="F2672" s="92"/>
      <c r="G2672" s="89"/>
      <c r="H2672" s="89"/>
      <c r="I2672" s="89"/>
      <c r="J2672" s="89"/>
      <c r="K2672" s="89"/>
      <c r="L2672" s="89"/>
      <c r="M2672" s="89"/>
      <c r="N2672" s="89"/>
      <c r="O2672" s="89"/>
      <c r="P2672" s="89"/>
      <c r="Q2672" s="89"/>
      <c r="R2672" s="89"/>
      <c r="S2672" s="89"/>
      <c r="T2672" s="89"/>
      <c r="U2672" s="89"/>
      <c r="V2672" s="89"/>
      <c r="W2672" s="93"/>
      <c r="X2672" s="89"/>
      <c r="Y2672" s="89"/>
      <c r="Z2672" s="89"/>
      <c r="AA2672" s="89"/>
      <c r="AB2672" s="89"/>
      <c r="AC2672" s="89"/>
      <c r="AD2672" s="89"/>
      <c r="AE2672" s="89"/>
      <c r="AF2672" s="89"/>
      <c r="AG2672" s="89"/>
      <c r="AH2672" s="89"/>
      <c r="AI2672" s="89"/>
      <c r="AJ2672" s="89"/>
      <c r="AK2672" s="89"/>
      <c r="AL2672" s="89"/>
      <c r="AM2672" s="89"/>
      <c r="AN2672" s="89"/>
      <c r="AO2672" s="90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7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47"/>
      <c r="BJ2672" s="47"/>
      <c r="BK2672" s="47"/>
      <c r="BL2672" s="47"/>
      <c r="BM2672" s="47"/>
    </row>
    <row r="2673" spans="1:65" s="57" customFormat="1" ht="8.4499999999999993" customHeight="1" thickBot="1" x14ac:dyDescent="0.3">
      <c r="A2673" s="129"/>
      <c r="B2673" s="130"/>
      <c r="C2673" s="130"/>
      <c r="D2673" s="130"/>
      <c r="E2673" s="131"/>
      <c r="F2673" s="94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6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7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7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47"/>
      <c r="BJ2673" s="47"/>
      <c r="BK2673" s="47"/>
      <c r="BL2673" s="47"/>
      <c r="BM2673" s="47"/>
    </row>
    <row r="2674" spans="1:65" s="57" customFormat="1" ht="8.4499999999999993" customHeight="1" x14ac:dyDescent="0.25">
      <c r="A2674" s="126">
        <f>A2671+1</f>
        <v>877</v>
      </c>
      <c r="B2674" s="127"/>
      <c r="C2674" s="127"/>
      <c r="D2674" s="127"/>
      <c r="E2674" s="128"/>
      <c r="F2674" s="98"/>
      <c r="G2674" s="99"/>
      <c r="H2674" s="99"/>
      <c r="I2674" s="99"/>
      <c r="J2674" s="99"/>
      <c r="K2674" s="99"/>
      <c r="L2674" s="99"/>
      <c r="M2674" s="99"/>
      <c r="N2674" s="99"/>
      <c r="O2674" s="99"/>
      <c r="P2674" s="100"/>
      <c r="Q2674" s="100"/>
      <c r="R2674" s="100"/>
      <c r="S2674" s="100"/>
      <c r="T2674" s="101"/>
      <c r="U2674" s="101"/>
      <c r="V2674" s="102"/>
      <c r="W2674" s="103"/>
      <c r="X2674" s="104"/>
      <c r="Y2674" s="102"/>
      <c r="Z2674" s="102"/>
      <c r="AA2674" s="102"/>
      <c r="AB2674" s="100"/>
      <c r="AC2674" s="100"/>
      <c r="AD2674" s="100"/>
      <c r="AE2674" s="100"/>
      <c r="AF2674" s="100"/>
      <c r="AG2674" s="100"/>
      <c r="AH2674" s="100"/>
      <c r="AI2674" s="100"/>
      <c r="AJ2674" s="100"/>
      <c r="AK2674" s="100"/>
      <c r="AL2674" s="100"/>
      <c r="AM2674" s="100"/>
      <c r="AN2674" s="100"/>
      <c r="AO2674" s="105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7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47"/>
      <c r="BJ2674" s="47"/>
      <c r="BK2674" s="47"/>
      <c r="BL2674" s="47"/>
      <c r="BM2674" s="47"/>
    </row>
    <row r="2675" spans="1:65" s="57" customFormat="1" ht="8.4499999999999993" customHeight="1" x14ac:dyDescent="0.25">
      <c r="A2675" s="120"/>
      <c r="B2675" s="121"/>
      <c r="C2675" s="121"/>
      <c r="D2675" s="121"/>
      <c r="E2675" s="122"/>
      <c r="F2675" s="92"/>
      <c r="G2675" s="89"/>
      <c r="H2675" s="89"/>
      <c r="I2675" s="89"/>
      <c r="J2675" s="89"/>
      <c r="K2675" s="89"/>
      <c r="L2675" s="89"/>
      <c r="M2675" s="89"/>
      <c r="N2675" s="89"/>
      <c r="O2675" s="89"/>
      <c r="P2675" s="89"/>
      <c r="Q2675" s="89"/>
      <c r="R2675" s="89"/>
      <c r="S2675" s="89"/>
      <c r="T2675" s="89"/>
      <c r="U2675" s="89"/>
      <c r="V2675" s="89"/>
      <c r="W2675" s="93"/>
      <c r="X2675" s="89"/>
      <c r="Y2675" s="89"/>
      <c r="Z2675" s="89"/>
      <c r="AA2675" s="89"/>
      <c r="AB2675" s="89"/>
      <c r="AC2675" s="89"/>
      <c r="AD2675" s="89"/>
      <c r="AE2675" s="89"/>
      <c r="AF2675" s="89"/>
      <c r="AG2675" s="89"/>
      <c r="AH2675" s="89"/>
      <c r="AI2675" s="89"/>
      <c r="AJ2675" s="89"/>
      <c r="AK2675" s="89"/>
      <c r="AL2675" s="89"/>
      <c r="AM2675" s="89"/>
      <c r="AN2675" s="89"/>
      <c r="AO2675" s="90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7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47"/>
      <c r="BJ2675" s="47"/>
      <c r="BK2675" s="47"/>
      <c r="BL2675" s="47"/>
      <c r="BM2675" s="47"/>
    </row>
    <row r="2676" spans="1:65" s="57" customFormat="1" ht="8.4499999999999993" customHeight="1" thickBot="1" x14ac:dyDescent="0.3">
      <c r="A2676" s="129"/>
      <c r="B2676" s="130"/>
      <c r="C2676" s="130"/>
      <c r="D2676" s="130"/>
      <c r="E2676" s="131"/>
      <c r="F2676" s="94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6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7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7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47"/>
      <c r="BJ2676" s="47"/>
      <c r="BK2676" s="47"/>
      <c r="BL2676" s="47"/>
      <c r="BM2676" s="47"/>
    </row>
    <row r="2677" spans="1:65" s="57" customFormat="1" ht="8.4499999999999993" customHeight="1" x14ac:dyDescent="0.25">
      <c r="A2677" s="126">
        <f>A2674+1</f>
        <v>878</v>
      </c>
      <c r="B2677" s="127"/>
      <c r="C2677" s="127"/>
      <c r="D2677" s="127"/>
      <c r="E2677" s="128"/>
      <c r="F2677" s="98"/>
      <c r="G2677" s="99"/>
      <c r="H2677" s="99"/>
      <c r="I2677" s="99"/>
      <c r="J2677" s="99"/>
      <c r="K2677" s="99"/>
      <c r="L2677" s="99"/>
      <c r="M2677" s="99"/>
      <c r="N2677" s="99"/>
      <c r="O2677" s="99"/>
      <c r="P2677" s="100"/>
      <c r="Q2677" s="100"/>
      <c r="R2677" s="100"/>
      <c r="S2677" s="100"/>
      <c r="T2677" s="101"/>
      <c r="U2677" s="101"/>
      <c r="V2677" s="102"/>
      <c r="W2677" s="103"/>
      <c r="X2677" s="104"/>
      <c r="Y2677" s="102"/>
      <c r="Z2677" s="102"/>
      <c r="AA2677" s="102"/>
      <c r="AB2677" s="100"/>
      <c r="AC2677" s="100"/>
      <c r="AD2677" s="100"/>
      <c r="AE2677" s="100"/>
      <c r="AF2677" s="100"/>
      <c r="AG2677" s="100"/>
      <c r="AH2677" s="100"/>
      <c r="AI2677" s="100"/>
      <c r="AJ2677" s="100"/>
      <c r="AK2677" s="100"/>
      <c r="AL2677" s="100"/>
      <c r="AM2677" s="100"/>
      <c r="AN2677" s="100"/>
      <c r="AO2677" s="105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7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47"/>
      <c r="BJ2677" s="47"/>
      <c r="BK2677" s="47"/>
      <c r="BL2677" s="47"/>
      <c r="BM2677" s="47"/>
    </row>
    <row r="2678" spans="1:65" s="57" customFormat="1" ht="8.4499999999999993" customHeight="1" x14ac:dyDescent="0.25">
      <c r="A2678" s="120"/>
      <c r="B2678" s="121"/>
      <c r="C2678" s="121"/>
      <c r="D2678" s="121"/>
      <c r="E2678" s="122"/>
      <c r="F2678" s="92"/>
      <c r="G2678" s="89"/>
      <c r="H2678" s="89"/>
      <c r="I2678" s="89"/>
      <c r="J2678" s="89"/>
      <c r="K2678" s="89"/>
      <c r="L2678" s="89"/>
      <c r="M2678" s="89"/>
      <c r="N2678" s="89"/>
      <c r="O2678" s="89"/>
      <c r="P2678" s="89"/>
      <c r="Q2678" s="89"/>
      <c r="R2678" s="89"/>
      <c r="S2678" s="89"/>
      <c r="T2678" s="89"/>
      <c r="U2678" s="89"/>
      <c r="V2678" s="89"/>
      <c r="W2678" s="93"/>
      <c r="X2678" s="89"/>
      <c r="Y2678" s="89"/>
      <c r="Z2678" s="89"/>
      <c r="AA2678" s="89"/>
      <c r="AB2678" s="89"/>
      <c r="AC2678" s="89"/>
      <c r="AD2678" s="89"/>
      <c r="AE2678" s="89"/>
      <c r="AF2678" s="89"/>
      <c r="AG2678" s="89"/>
      <c r="AH2678" s="89"/>
      <c r="AI2678" s="89"/>
      <c r="AJ2678" s="89"/>
      <c r="AK2678" s="89"/>
      <c r="AL2678" s="89"/>
      <c r="AM2678" s="89"/>
      <c r="AN2678" s="89"/>
      <c r="AO2678" s="90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7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47"/>
      <c r="BJ2678" s="47"/>
      <c r="BK2678" s="47"/>
      <c r="BL2678" s="47"/>
      <c r="BM2678" s="47"/>
    </row>
    <row r="2679" spans="1:65" s="57" customFormat="1" ht="8.4499999999999993" customHeight="1" thickBot="1" x14ac:dyDescent="0.3">
      <c r="A2679" s="129"/>
      <c r="B2679" s="130"/>
      <c r="C2679" s="130"/>
      <c r="D2679" s="130"/>
      <c r="E2679" s="131"/>
      <c r="F2679" s="94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6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7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7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47"/>
      <c r="BJ2679" s="47"/>
      <c r="BK2679" s="47"/>
      <c r="BL2679" s="47"/>
      <c r="BM2679" s="47"/>
    </row>
    <row r="2680" spans="1:65" s="57" customFormat="1" ht="8.4499999999999993" customHeight="1" x14ac:dyDescent="0.25">
      <c r="A2680" s="126">
        <f>A2677+1</f>
        <v>879</v>
      </c>
      <c r="B2680" s="127"/>
      <c r="C2680" s="127"/>
      <c r="D2680" s="127"/>
      <c r="E2680" s="128"/>
      <c r="F2680" s="98"/>
      <c r="G2680" s="99"/>
      <c r="H2680" s="99"/>
      <c r="I2680" s="99"/>
      <c r="J2680" s="99"/>
      <c r="K2680" s="99"/>
      <c r="L2680" s="99"/>
      <c r="M2680" s="99"/>
      <c r="N2680" s="99"/>
      <c r="O2680" s="99"/>
      <c r="P2680" s="100"/>
      <c r="Q2680" s="100"/>
      <c r="R2680" s="100"/>
      <c r="S2680" s="100"/>
      <c r="T2680" s="101"/>
      <c r="U2680" s="101"/>
      <c r="V2680" s="102"/>
      <c r="W2680" s="103"/>
      <c r="X2680" s="104"/>
      <c r="Y2680" s="102"/>
      <c r="Z2680" s="102"/>
      <c r="AA2680" s="102"/>
      <c r="AB2680" s="100"/>
      <c r="AC2680" s="100"/>
      <c r="AD2680" s="100"/>
      <c r="AE2680" s="100"/>
      <c r="AF2680" s="100"/>
      <c r="AG2680" s="100"/>
      <c r="AH2680" s="100"/>
      <c r="AI2680" s="100"/>
      <c r="AJ2680" s="100"/>
      <c r="AK2680" s="100"/>
      <c r="AL2680" s="100"/>
      <c r="AM2680" s="100"/>
      <c r="AN2680" s="100"/>
      <c r="AO2680" s="105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7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47"/>
      <c r="BJ2680" s="47"/>
      <c r="BK2680" s="47"/>
      <c r="BL2680" s="47"/>
      <c r="BM2680" s="47"/>
    </row>
    <row r="2681" spans="1:65" s="57" customFormat="1" ht="8.4499999999999993" customHeight="1" x14ac:dyDescent="0.25">
      <c r="A2681" s="120"/>
      <c r="B2681" s="121"/>
      <c r="C2681" s="121"/>
      <c r="D2681" s="121"/>
      <c r="E2681" s="122"/>
      <c r="F2681" s="92"/>
      <c r="G2681" s="89"/>
      <c r="H2681" s="89"/>
      <c r="I2681" s="89"/>
      <c r="J2681" s="89"/>
      <c r="K2681" s="89"/>
      <c r="L2681" s="89"/>
      <c r="M2681" s="89"/>
      <c r="N2681" s="89"/>
      <c r="O2681" s="89"/>
      <c r="P2681" s="89"/>
      <c r="Q2681" s="89"/>
      <c r="R2681" s="89"/>
      <c r="S2681" s="89"/>
      <c r="T2681" s="89"/>
      <c r="U2681" s="89"/>
      <c r="V2681" s="89"/>
      <c r="W2681" s="93"/>
      <c r="X2681" s="89"/>
      <c r="Y2681" s="89"/>
      <c r="Z2681" s="89"/>
      <c r="AA2681" s="89"/>
      <c r="AB2681" s="89"/>
      <c r="AC2681" s="89"/>
      <c r="AD2681" s="89"/>
      <c r="AE2681" s="89"/>
      <c r="AF2681" s="89"/>
      <c r="AG2681" s="89"/>
      <c r="AH2681" s="89"/>
      <c r="AI2681" s="89"/>
      <c r="AJ2681" s="89"/>
      <c r="AK2681" s="89"/>
      <c r="AL2681" s="89"/>
      <c r="AM2681" s="89"/>
      <c r="AN2681" s="89"/>
      <c r="AO2681" s="90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7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47"/>
      <c r="BJ2681" s="47"/>
      <c r="BK2681" s="47"/>
      <c r="BL2681" s="47"/>
      <c r="BM2681" s="47"/>
    </row>
    <row r="2682" spans="1:65" s="57" customFormat="1" ht="8.4499999999999993" customHeight="1" thickBot="1" x14ac:dyDescent="0.3">
      <c r="A2682" s="129"/>
      <c r="B2682" s="130"/>
      <c r="C2682" s="130"/>
      <c r="D2682" s="130"/>
      <c r="E2682" s="131"/>
      <c r="F2682" s="94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6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7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7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47"/>
      <c r="BJ2682" s="47"/>
      <c r="BK2682" s="47"/>
      <c r="BL2682" s="47"/>
      <c r="BM2682" s="47"/>
    </row>
    <row r="2683" spans="1:65" s="57" customFormat="1" ht="8.4499999999999993" customHeight="1" x14ac:dyDescent="0.25">
      <c r="A2683" s="126">
        <f>A2680+1</f>
        <v>880</v>
      </c>
      <c r="B2683" s="127"/>
      <c r="C2683" s="127"/>
      <c r="D2683" s="127"/>
      <c r="E2683" s="128"/>
      <c r="F2683" s="98"/>
      <c r="G2683" s="99"/>
      <c r="H2683" s="99"/>
      <c r="I2683" s="99"/>
      <c r="J2683" s="99"/>
      <c r="K2683" s="99"/>
      <c r="L2683" s="99"/>
      <c r="M2683" s="99"/>
      <c r="N2683" s="99"/>
      <c r="O2683" s="99"/>
      <c r="P2683" s="100"/>
      <c r="Q2683" s="100"/>
      <c r="R2683" s="100"/>
      <c r="S2683" s="100"/>
      <c r="T2683" s="101"/>
      <c r="U2683" s="101"/>
      <c r="V2683" s="102"/>
      <c r="W2683" s="103"/>
      <c r="X2683" s="104"/>
      <c r="Y2683" s="102"/>
      <c r="Z2683" s="102"/>
      <c r="AA2683" s="102"/>
      <c r="AB2683" s="100"/>
      <c r="AC2683" s="100"/>
      <c r="AD2683" s="100"/>
      <c r="AE2683" s="100"/>
      <c r="AF2683" s="100"/>
      <c r="AG2683" s="100"/>
      <c r="AH2683" s="100"/>
      <c r="AI2683" s="100"/>
      <c r="AJ2683" s="100"/>
      <c r="AK2683" s="100"/>
      <c r="AL2683" s="100"/>
      <c r="AM2683" s="100"/>
      <c r="AN2683" s="100"/>
      <c r="AO2683" s="105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7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47"/>
      <c r="BJ2683" s="47"/>
      <c r="BK2683" s="47"/>
      <c r="BL2683" s="47"/>
      <c r="BM2683" s="47"/>
    </row>
    <row r="2684" spans="1:65" s="57" customFormat="1" ht="8.4499999999999993" customHeight="1" x14ac:dyDescent="0.25">
      <c r="A2684" s="120"/>
      <c r="B2684" s="121"/>
      <c r="C2684" s="121"/>
      <c r="D2684" s="121"/>
      <c r="E2684" s="122"/>
      <c r="F2684" s="92"/>
      <c r="G2684" s="89"/>
      <c r="H2684" s="89"/>
      <c r="I2684" s="89"/>
      <c r="J2684" s="89"/>
      <c r="K2684" s="89"/>
      <c r="L2684" s="89"/>
      <c r="M2684" s="89"/>
      <c r="N2684" s="89"/>
      <c r="O2684" s="89"/>
      <c r="P2684" s="89"/>
      <c r="Q2684" s="89"/>
      <c r="R2684" s="89"/>
      <c r="S2684" s="89"/>
      <c r="T2684" s="89"/>
      <c r="U2684" s="89"/>
      <c r="V2684" s="89"/>
      <c r="W2684" s="93"/>
      <c r="X2684" s="89"/>
      <c r="Y2684" s="89"/>
      <c r="Z2684" s="89"/>
      <c r="AA2684" s="89"/>
      <c r="AB2684" s="89"/>
      <c r="AC2684" s="89"/>
      <c r="AD2684" s="89"/>
      <c r="AE2684" s="89"/>
      <c r="AF2684" s="89"/>
      <c r="AG2684" s="89"/>
      <c r="AH2684" s="89"/>
      <c r="AI2684" s="89"/>
      <c r="AJ2684" s="89"/>
      <c r="AK2684" s="89"/>
      <c r="AL2684" s="89"/>
      <c r="AM2684" s="89"/>
      <c r="AN2684" s="89"/>
      <c r="AO2684" s="90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7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47"/>
      <c r="BJ2684" s="47"/>
      <c r="BK2684" s="47"/>
      <c r="BL2684" s="47"/>
      <c r="BM2684" s="47"/>
    </row>
    <row r="2685" spans="1:65" s="57" customFormat="1" ht="8.4499999999999993" customHeight="1" thickBot="1" x14ac:dyDescent="0.3">
      <c r="A2685" s="129"/>
      <c r="B2685" s="130"/>
      <c r="C2685" s="130"/>
      <c r="D2685" s="130"/>
      <c r="E2685" s="131"/>
      <c r="F2685" s="94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6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7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7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47"/>
      <c r="BJ2685" s="47"/>
      <c r="BK2685" s="47"/>
      <c r="BL2685" s="47"/>
      <c r="BM2685" s="47"/>
    </row>
    <row r="2686" spans="1:65" s="57" customFormat="1" ht="8.4499999999999993" customHeight="1" x14ac:dyDescent="0.25">
      <c r="A2686" s="126">
        <f>A2683+1</f>
        <v>881</v>
      </c>
      <c r="B2686" s="127"/>
      <c r="C2686" s="127"/>
      <c r="D2686" s="127"/>
      <c r="E2686" s="128"/>
      <c r="F2686" s="98"/>
      <c r="G2686" s="99"/>
      <c r="H2686" s="99"/>
      <c r="I2686" s="99"/>
      <c r="J2686" s="99"/>
      <c r="K2686" s="99"/>
      <c r="L2686" s="99"/>
      <c r="M2686" s="99"/>
      <c r="N2686" s="99"/>
      <c r="O2686" s="99"/>
      <c r="P2686" s="100"/>
      <c r="Q2686" s="100"/>
      <c r="R2686" s="100"/>
      <c r="S2686" s="100"/>
      <c r="T2686" s="101"/>
      <c r="U2686" s="101"/>
      <c r="V2686" s="102"/>
      <c r="W2686" s="103"/>
      <c r="X2686" s="104"/>
      <c r="Y2686" s="102"/>
      <c r="Z2686" s="102"/>
      <c r="AA2686" s="102"/>
      <c r="AB2686" s="100"/>
      <c r="AC2686" s="100"/>
      <c r="AD2686" s="100"/>
      <c r="AE2686" s="100"/>
      <c r="AF2686" s="100"/>
      <c r="AG2686" s="100"/>
      <c r="AH2686" s="100"/>
      <c r="AI2686" s="100"/>
      <c r="AJ2686" s="100"/>
      <c r="AK2686" s="100"/>
      <c r="AL2686" s="100"/>
      <c r="AM2686" s="100"/>
      <c r="AN2686" s="100"/>
      <c r="AO2686" s="105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7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47"/>
      <c r="BJ2686" s="47"/>
      <c r="BK2686" s="47"/>
      <c r="BL2686" s="47"/>
      <c r="BM2686" s="47"/>
    </row>
    <row r="2687" spans="1:65" s="57" customFormat="1" ht="8.4499999999999993" customHeight="1" x14ac:dyDescent="0.25">
      <c r="A2687" s="120"/>
      <c r="B2687" s="121"/>
      <c r="C2687" s="121"/>
      <c r="D2687" s="121"/>
      <c r="E2687" s="122"/>
      <c r="F2687" s="92"/>
      <c r="G2687" s="89"/>
      <c r="H2687" s="89"/>
      <c r="I2687" s="89"/>
      <c r="J2687" s="89"/>
      <c r="K2687" s="89"/>
      <c r="L2687" s="89"/>
      <c r="M2687" s="89"/>
      <c r="N2687" s="89"/>
      <c r="O2687" s="89"/>
      <c r="P2687" s="89"/>
      <c r="Q2687" s="89"/>
      <c r="R2687" s="89"/>
      <c r="S2687" s="89"/>
      <c r="T2687" s="89"/>
      <c r="U2687" s="89"/>
      <c r="V2687" s="89"/>
      <c r="W2687" s="93"/>
      <c r="X2687" s="89"/>
      <c r="Y2687" s="89"/>
      <c r="Z2687" s="89"/>
      <c r="AA2687" s="89"/>
      <c r="AB2687" s="89"/>
      <c r="AC2687" s="89"/>
      <c r="AD2687" s="89"/>
      <c r="AE2687" s="89"/>
      <c r="AF2687" s="89"/>
      <c r="AG2687" s="89"/>
      <c r="AH2687" s="89"/>
      <c r="AI2687" s="89"/>
      <c r="AJ2687" s="89"/>
      <c r="AK2687" s="89"/>
      <c r="AL2687" s="89"/>
      <c r="AM2687" s="89"/>
      <c r="AN2687" s="89"/>
      <c r="AO2687" s="90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7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47"/>
      <c r="BJ2687" s="47"/>
      <c r="BK2687" s="47"/>
      <c r="BL2687" s="47"/>
      <c r="BM2687" s="47"/>
    </row>
    <row r="2688" spans="1:65" s="57" customFormat="1" ht="8.4499999999999993" customHeight="1" thickBot="1" x14ac:dyDescent="0.3">
      <c r="A2688" s="129"/>
      <c r="B2688" s="130"/>
      <c r="C2688" s="130"/>
      <c r="D2688" s="130"/>
      <c r="E2688" s="131"/>
      <c r="F2688" s="94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6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7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7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47"/>
      <c r="BJ2688" s="47"/>
      <c r="BK2688" s="47"/>
      <c r="BL2688" s="47"/>
      <c r="BM2688" s="47"/>
    </row>
    <row r="2689" spans="1:65" s="57" customFormat="1" ht="8.4499999999999993" customHeight="1" x14ac:dyDescent="0.25">
      <c r="A2689" s="126">
        <f>A2686+1</f>
        <v>882</v>
      </c>
      <c r="B2689" s="127"/>
      <c r="C2689" s="127"/>
      <c r="D2689" s="127"/>
      <c r="E2689" s="128"/>
      <c r="F2689" s="98"/>
      <c r="G2689" s="99"/>
      <c r="H2689" s="99"/>
      <c r="I2689" s="99"/>
      <c r="J2689" s="99"/>
      <c r="K2689" s="99"/>
      <c r="L2689" s="99"/>
      <c r="M2689" s="99"/>
      <c r="N2689" s="99"/>
      <c r="O2689" s="99"/>
      <c r="P2689" s="100"/>
      <c r="Q2689" s="100"/>
      <c r="R2689" s="100"/>
      <c r="S2689" s="100"/>
      <c r="T2689" s="101"/>
      <c r="U2689" s="101"/>
      <c r="V2689" s="102"/>
      <c r="W2689" s="103"/>
      <c r="X2689" s="104"/>
      <c r="Y2689" s="102"/>
      <c r="Z2689" s="102"/>
      <c r="AA2689" s="102"/>
      <c r="AB2689" s="100"/>
      <c r="AC2689" s="100"/>
      <c r="AD2689" s="100"/>
      <c r="AE2689" s="100"/>
      <c r="AF2689" s="100"/>
      <c r="AG2689" s="100"/>
      <c r="AH2689" s="100"/>
      <c r="AI2689" s="100"/>
      <c r="AJ2689" s="100"/>
      <c r="AK2689" s="100"/>
      <c r="AL2689" s="100"/>
      <c r="AM2689" s="100"/>
      <c r="AN2689" s="100"/>
      <c r="AO2689" s="105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7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47"/>
      <c r="BJ2689" s="47"/>
      <c r="BK2689" s="47"/>
      <c r="BL2689" s="47"/>
      <c r="BM2689" s="47"/>
    </row>
    <row r="2690" spans="1:65" s="57" customFormat="1" ht="8.4499999999999993" customHeight="1" x14ac:dyDescent="0.25">
      <c r="A2690" s="120"/>
      <c r="B2690" s="121"/>
      <c r="C2690" s="121"/>
      <c r="D2690" s="121"/>
      <c r="E2690" s="122"/>
      <c r="F2690" s="92"/>
      <c r="G2690" s="89"/>
      <c r="H2690" s="89"/>
      <c r="I2690" s="89"/>
      <c r="J2690" s="89"/>
      <c r="K2690" s="89"/>
      <c r="L2690" s="89"/>
      <c r="M2690" s="89"/>
      <c r="N2690" s="89"/>
      <c r="O2690" s="89"/>
      <c r="P2690" s="89"/>
      <c r="Q2690" s="89"/>
      <c r="R2690" s="89"/>
      <c r="S2690" s="89"/>
      <c r="T2690" s="89"/>
      <c r="U2690" s="89"/>
      <c r="V2690" s="89"/>
      <c r="W2690" s="93"/>
      <c r="X2690" s="89"/>
      <c r="Y2690" s="89"/>
      <c r="Z2690" s="89"/>
      <c r="AA2690" s="89"/>
      <c r="AB2690" s="89"/>
      <c r="AC2690" s="89"/>
      <c r="AD2690" s="89"/>
      <c r="AE2690" s="89"/>
      <c r="AF2690" s="89"/>
      <c r="AG2690" s="89"/>
      <c r="AH2690" s="89"/>
      <c r="AI2690" s="89"/>
      <c r="AJ2690" s="89"/>
      <c r="AK2690" s="89"/>
      <c r="AL2690" s="89"/>
      <c r="AM2690" s="89"/>
      <c r="AN2690" s="89"/>
      <c r="AO2690" s="90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7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47"/>
      <c r="BJ2690" s="47"/>
      <c r="BK2690" s="47"/>
      <c r="BL2690" s="47"/>
      <c r="BM2690" s="47"/>
    </row>
    <row r="2691" spans="1:65" s="57" customFormat="1" ht="8.4499999999999993" customHeight="1" thickBot="1" x14ac:dyDescent="0.3">
      <c r="A2691" s="120"/>
      <c r="B2691" s="121"/>
      <c r="C2691" s="121"/>
      <c r="D2691" s="121"/>
      <c r="E2691" s="122"/>
      <c r="F2691" s="94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6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7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7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47"/>
      <c r="BJ2691" s="47"/>
      <c r="BK2691" s="47"/>
      <c r="BL2691" s="47"/>
      <c r="BM2691" s="47"/>
    </row>
    <row r="2692" spans="1:65" s="57" customFormat="1" ht="8.4499999999999993" customHeight="1" x14ac:dyDescent="0.25">
      <c r="A2692" s="123">
        <f>A2689+1</f>
        <v>883</v>
      </c>
      <c r="B2692" s="124"/>
      <c r="C2692" s="124"/>
      <c r="D2692" s="124"/>
      <c r="E2692" s="125"/>
      <c r="F2692" s="98"/>
      <c r="G2692" s="99"/>
      <c r="H2692" s="99"/>
      <c r="I2692" s="99"/>
      <c r="J2692" s="99"/>
      <c r="K2692" s="99"/>
      <c r="L2692" s="99"/>
      <c r="M2692" s="99"/>
      <c r="N2692" s="99"/>
      <c r="O2692" s="99"/>
      <c r="P2692" s="100"/>
      <c r="Q2692" s="100"/>
      <c r="R2692" s="100"/>
      <c r="S2692" s="100"/>
      <c r="T2692" s="101"/>
      <c r="U2692" s="101"/>
      <c r="V2692" s="102"/>
      <c r="W2692" s="103"/>
      <c r="X2692" s="104"/>
      <c r="Y2692" s="102"/>
      <c r="Z2692" s="102"/>
      <c r="AA2692" s="102"/>
      <c r="AB2692" s="100"/>
      <c r="AC2692" s="100"/>
      <c r="AD2692" s="100"/>
      <c r="AE2692" s="100"/>
      <c r="AF2692" s="100"/>
      <c r="AG2692" s="100"/>
      <c r="AH2692" s="100"/>
      <c r="AI2692" s="100"/>
      <c r="AJ2692" s="100"/>
      <c r="AK2692" s="100"/>
      <c r="AL2692" s="100"/>
      <c r="AM2692" s="100"/>
      <c r="AN2692" s="100"/>
      <c r="AO2692" s="105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7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47"/>
      <c r="BJ2692" s="47"/>
      <c r="BK2692" s="47"/>
      <c r="BL2692" s="47"/>
      <c r="BM2692" s="47"/>
    </row>
    <row r="2693" spans="1:65" s="57" customFormat="1" ht="8.4499999999999993" customHeight="1" x14ac:dyDescent="0.25">
      <c r="A2693" s="123"/>
      <c r="B2693" s="124"/>
      <c r="C2693" s="124"/>
      <c r="D2693" s="124"/>
      <c r="E2693" s="125"/>
      <c r="F2693" s="92"/>
      <c r="G2693" s="89"/>
      <c r="H2693" s="89"/>
      <c r="I2693" s="89"/>
      <c r="J2693" s="89"/>
      <c r="K2693" s="89"/>
      <c r="L2693" s="89"/>
      <c r="M2693" s="89"/>
      <c r="N2693" s="89"/>
      <c r="O2693" s="89"/>
      <c r="P2693" s="89"/>
      <c r="Q2693" s="89"/>
      <c r="R2693" s="89"/>
      <c r="S2693" s="89"/>
      <c r="T2693" s="89"/>
      <c r="U2693" s="89"/>
      <c r="V2693" s="89"/>
      <c r="W2693" s="93"/>
      <c r="X2693" s="89"/>
      <c r="Y2693" s="89"/>
      <c r="Z2693" s="89"/>
      <c r="AA2693" s="89"/>
      <c r="AB2693" s="89"/>
      <c r="AC2693" s="89"/>
      <c r="AD2693" s="89"/>
      <c r="AE2693" s="89"/>
      <c r="AF2693" s="89"/>
      <c r="AG2693" s="89"/>
      <c r="AH2693" s="89"/>
      <c r="AI2693" s="89"/>
      <c r="AJ2693" s="89"/>
      <c r="AK2693" s="89"/>
      <c r="AL2693" s="89"/>
      <c r="AM2693" s="89"/>
      <c r="AN2693" s="89"/>
      <c r="AO2693" s="90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7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47"/>
      <c r="BJ2693" s="47"/>
      <c r="BK2693" s="47"/>
      <c r="BL2693" s="47"/>
      <c r="BM2693" s="47"/>
    </row>
    <row r="2694" spans="1:65" s="57" customFormat="1" ht="8.4499999999999993" customHeight="1" thickBot="1" x14ac:dyDescent="0.3">
      <c r="A2694" s="123"/>
      <c r="B2694" s="124"/>
      <c r="C2694" s="124"/>
      <c r="D2694" s="124"/>
      <c r="E2694" s="125"/>
      <c r="F2694" s="94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6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7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7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47"/>
      <c r="BJ2694" s="47"/>
      <c r="BK2694" s="47"/>
      <c r="BL2694" s="47"/>
      <c r="BM2694" s="47"/>
    </row>
    <row r="2695" spans="1:65" s="57" customFormat="1" ht="8.4499999999999993" customHeight="1" x14ac:dyDescent="0.25">
      <c r="A2695" s="123">
        <f>A2692+1</f>
        <v>884</v>
      </c>
      <c r="B2695" s="124"/>
      <c r="C2695" s="124"/>
      <c r="D2695" s="124"/>
      <c r="E2695" s="125"/>
      <c r="F2695" s="98"/>
      <c r="G2695" s="99"/>
      <c r="H2695" s="99"/>
      <c r="I2695" s="99"/>
      <c r="J2695" s="99"/>
      <c r="K2695" s="99"/>
      <c r="L2695" s="99"/>
      <c r="M2695" s="99"/>
      <c r="N2695" s="99"/>
      <c r="O2695" s="99"/>
      <c r="P2695" s="100"/>
      <c r="Q2695" s="100"/>
      <c r="R2695" s="100"/>
      <c r="S2695" s="100"/>
      <c r="T2695" s="101"/>
      <c r="U2695" s="101"/>
      <c r="V2695" s="102"/>
      <c r="W2695" s="103"/>
      <c r="X2695" s="104"/>
      <c r="Y2695" s="102"/>
      <c r="Z2695" s="102"/>
      <c r="AA2695" s="102"/>
      <c r="AB2695" s="100"/>
      <c r="AC2695" s="100"/>
      <c r="AD2695" s="100"/>
      <c r="AE2695" s="100"/>
      <c r="AF2695" s="100"/>
      <c r="AG2695" s="100"/>
      <c r="AH2695" s="100"/>
      <c r="AI2695" s="100"/>
      <c r="AJ2695" s="100"/>
      <c r="AK2695" s="100"/>
      <c r="AL2695" s="100"/>
      <c r="AM2695" s="100"/>
      <c r="AN2695" s="100"/>
      <c r="AO2695" s="105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7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47"/>
      <c r="BJ2695" s="47"/>
      <c r="BK2695" s="47"/>
      <c r="BL2695" s="47"/>
      <c r="BM2695" s="47"/>
    </row>
    <row r="2696" spans="1:65" s="57" customFormat="1" ht="8.4499999999999993" customHeight="1" x14ac:dyDescent="0.25">
      <c r="A2696" s="123"/>
      <c r="B2696" s="124"/>
      <c r="C2696" s="124"/>
      <c r="D2696" s="124"/>
      <c r="E2696" s="125"/>
      <c r="F2696" s="92"/>
      <c r="G2696" s="89"/>
      <c r="H2696" s="89"/>
      <c r="I2696" s="89"/>
      <c r="J2696" s="89"/>
      <c r="K2696" s="89"/>
      <c r="L2696" s="89"/>
      <c r="M2696" s="89"/>
      <c r="N2696" s="89"/>
      <c r="O2696" s="89"/>
      <c r="P2696" s="89"/>
      <c r="Q2696" s="89"/>
      <c r="R2696" s="89"/>
      <c r="S2696" s="89"/>
      <c r="T2696" s="89"/>
      <c r="U2696" s="89"/>
      <c r="V2696" s="89"/>
      <c r="W2696" s="93"/>
      <c r="X2696" s="89"/>
      <c r="Y2696" s="89"/>
      <c r="Z2696" s="89"/>
      <c r="AA2696" s="89"/>
      <c r="AB2696" s="89"/>
      <c r="AC2696" s="89"/>
      <c r="AD2696" s="89"/>
      <c r="AE2696" s="89"/>
      <c r="AF2696" s="89"/>
      <c r="AG2696" s="89"/>
      <c r="AH2696" s="89"/>
      <c r="AI2696" s="89"/>
      <c r="AJ2696" s="89"/>
      <c r="AK2696" s="89"/>
      <c r="AL2696" s="89"/>
      <c r="AM2696" s="89"/>
      <c r="AN2696" s="89"/>
      <c r="AO2696" s="90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7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47"/>
      <c r="BJ2696" s="47"/>
      <c r="BK2696" s="47"/>
      <c r="BL2696" s="47"/>
      <c r="BM2696" s="47"/>
    </row>
    <row r="2697" spans="1:65" s="57" customFormat="1" ht="8.4499999999999993" customHeight="1" thickBot="1" x14ac:dyDescent="0.3">
      <c r="A2697" s="123"/>
      <c r="B2697" s="124"/>
      <c r="C2697" s="124"/>
      <c r="D2697" s="124"/>
      <c r="E2697" s="125"/>
      <c r="F2697" s="94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6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7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7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47"/>
      <c r="BJ2697" s="47"/>
      <c r="BK2697" s="47"/>
      <c r="BL2697" s="47"/>
      <c r="BM2697" s="47"/>
    </row>
    <row r="2698" spans="1:65" s="57" customFormat="1" ht="8.4499999999999993" customHeight="1" x14ac:dyDescent="0.25">
      <c r="A2698" s="123">
        <f>A2695+1</f>
        <v>885</v>
      </c>
      <c r="B2698" s="124"/>
      <c r="C2698" s="124"/>
      <c r="D2698" s="124"/>
      <c r="E2698" s="125"/>
      <c r="F2698" s="98"/>
      <c r="G2698" s="99"/>
      <c r="H2698" s="99"/>
      <c r="I2698" s="99"/>
      <c r="J2698" s="99"/>
      <c r="K2698" s="99"/>
      <c r="L2698" s="99"/>
      <c r="M2698" s="99"/>
      <c r="N2698" s="99"/>
      <c r="O2698" s="99"/>
      <c r="P2698" s="100"/>
      <c r="Q2698" s="100"/>
      <c r="R2698" s="100"/>
      <c r="S2698" s="100"/>
      <c r="T2698" s="101"/>
      <c r="U2698" s="101"/>
      <c r="V2698" s="102"/>
      <c r="W2698" s="103"/>
      <c r="X2698" s="104"/>
      <c r="Y2698" s="102"/>
      <c r="Z2698" s="102"/>
      <c r="AA2698" s="102"/>
      <c r="AB2698" s="100"/>
      <c r="AC2698" s="100"/>
      <c r="AD2698" s="100"/>
      <c r="AE2698" s="100"/>
      <c r="AF2698" s="100"/>
      <c r="AG2698" s="100"/>
      <c r="AH2698" s="100"/>
      <c r="AI2698" s="100"/>
      <c r="AJ2698" s="100"/>
      <c r="AK2698" s="100"/>
      <c r="AL2698" s="100"/>
      <c r="AM2698" s="100"/>
      <c r="AN2698" s="100"/>
      <c r="AO2698" s="105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7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47"/>
      <c r="BJ2698" s="47"/>
      <c r="BK2698" s="47"/>
      <c r="BL2698" s="47"/>
      <c r="BM2698" s="47"/>
    </row>
    <row r="2699" spans="1:65" s="57" customFormat="1" ht="8.4499999999999993" customHeight="1" x14ac:dyDescent="0.25">
      <c r="A2699" s="123"/>
      <c r="B2699" s="124"/>
      <c r="C2699" s="124"/>
      <c r="D2699" s="124"/>
      <c r="E2699" s="125"/>
      <c r="F2699" s="92"/>
      <c r="G2699" s="89"/>
      <c r="H2699" s="89"/>
      <c r="I2699" s="89"/>
      <c r="J2699" s="89"/>
      <c r="K2699" s="89"/>
      <c r="L2699" s="89"/>
      <c r="M2699" s="89"/>
      <c r="N2699" s="89"/>
      <c r="O2699" s="89"/>
      <c r="P2699" s="89"/>
      <c r="Q2699" s="89"/>
      <c r="R2699" s="89"/>
      <c r="S2699" s="89"/>
      <c r="T2699" s="89"/>
      <c r="U2699" s="89"/>
      <c r="V2699" s="89"/>
      <c r="W2699" s="93"/>
      <c r="X2699" s="89"/>
      <c r="Y2699" s="89"/>
      <c r="Z2699" s="89"/>
      <c r="AA2699" s="89"/>
      <c r="AB2699" s="89"/>
      <c r="AC2699" s="89"/>
      <c r="AD2699" s="89"/>
      <c r="AE2699" s="89"/>
      <c r="AF2699" s="89"/>
      <c r="AG2699" s="89"/>
      <c r="AH2699" s="89"/>
      <c r="AI2699" s="89"/>
      <c r="AJ2699" s="89"/>
      <c r="AK2699" s="89"/>
      <c r="AL2699" s="89"/>
      <c r="AM2699" s="89"/>
      <c r="AN2699" s="89"/>
      <c r="AO2699" s="90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7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47"/>
      <c r="BJ2699" s="47"/>
      <c r="BK2699" s="47"/>
      <c r="BL2699" s="47"/>
      <c r="BM2699" s="47"/>
    </row>
    <row r="2700" spans="1:65" s="57" customFormat="1" ht="8.4499999999999993" customHeight="1" thickBot="1" x14ac:dyDescent="0.3">
      <c r="A2700" s="123"/>
      <c r="B2700" s="124"/>
      <c r="C2700" s="124"/>
      <c r="D2700" s="124"/>
      <c r="E2700" s="125"/>
      <c r="F2700" s="94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6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7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7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47"/>
      <c r="BJ2700" s="47"/>
      <c r="BK2700" s="47"/>
      <c r="BL2700" s="47"/>
      <c r="BM2700" s="47"/>
    </row>
    <row r="2701" spans="1:65" s="57" customFormat="1" ht="8.4499999999999993" customHeight="1" x14ac:dyDescent="0.25">
      <c r="A2701" s="120">
        <f>A2698+1</f>
        <v>886</v>
      </c>
      <c r="B2701" s="121"/>
      <c r="C2701" s="121"/>
      <c r="D2701" s="121"/>
      <c r="E2701" s="122"/>
      <c r="F2701" s="98"/>
      <c r="G2701" s="99"/>
      <c r="H2701" s="99"/>
      <c r="I2701" s="99"/>
      <c r="J2701" s="99"/>
      <c r="K2701" s="99"/>
      <c r="L2701" s="99"/>
      <c r="M2701" s="99"/>
      <c r="N2701" s="99"/>
      <c r="O2701" s="99"/>
      <c r="P2701" s="100"/>
      <c r="Q2701" s="100"/>
      <c r="R2701" s="100"/>
      <c r="S2701" s="100"/>
      <c r="T2701" s="101"/>
      <c r="U2701" s="101"/>
      <c r="V2701" s="102"/>
      <c r="W2701" s="103"/>
      <c r="X2701" s="104"/>
      <c r="Y2701" s="102"/>
      <c r="Z2701" s="102"/>
      <c r="AA2701" s="102"/>
      <c r="AB2701" s="100"/>
      <c r="AC2701" s="100"/>
      <c r="AD2701" s="100"/>
      <c r="AE2701" s="100"/>
      <c r="AF2701" s="100"/>
      <c r="AG2701" s="100"/>
      <c r="AH2701" s="100"/>
      <c r="AI2701" s="100"/>
      <c r="AJ2701" s="100"/>
      <c r="AK2701" s="100"/>
      <c r="AL2701" s="100"/>
      <c r="AM2701" s="100"/>
      <c r="AN2701" s="100"/>
      <c r="AO2701" s="105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7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47"/>
      <c r="BJ2701" s="47"/>
      <c r="BK2701" s="47"/>
      <c r="BL2701" s="47"/>
      <c r="BM2701" s="47"/>
    </row>
    <row r="2702" spans="1:65" s="57" customFormat="1" ht="8.4499999999999993" customHeight="1" x14ac:dyDescent="0.25">
      <c r="A2702" s="120"/>
      <c r="B2702" s="121"/>
      <c r="C2702" s="121"/>
      <c r="D2702" s="121"/>
      <c r="E2702" s="122"/>
      <c r="F2702" s="92"/>
      <c r="G2702" s="89"/>
      <c r="H2702" s="89"/>
      <c r="I2702" s="89"/>
      <c r="J2702" s="89"/>
      <c r="K2702" s="89"/>
      <c r="L2702" s="89"/>
      <c r="M2702" s="89"/>
      <c r="N2702" s="89"/>
      <c r="O2702" s="89"/>
      <c r="P2702" s="89"/>
      <c r="Q2702" s="89"/>
      <c r="R2702" s="89"/>
      <c r="S2702" s="89"/>
      <c r="T2702" s="89"/>
      <c r="U2702" s="89"/>
      <c r="V2702" s="89"/>
      <c r="W2702" s="93"/>
      <c r="X2702" s="89"/>
      <c r="Y2702" s="89"/>
      <c r="Z2702" s="89"/>
      <c r="AA2702" s="89"/>
      <c r="AB2702" s="89"/>
      <c r="AC2702" s="89"/>
      <c r="AD2702" s="89"/>
      <c r="AE2702" s="89"/>
      <c r="AF2702" s="89"/>
      <c r="AG2702" s="89"/>
      <c r="AH2702" s="89"/>
      <c r="AI2702" s="89"/>
      <c r="AJ2702" s="89"/>
      <c r="AK2702" s="89"/>
      <c r="AL2702" s="89"/>
      <c r="AM2702" s="89"/>
      <c r="AN2702" s="89"/>
      <c r="AO2702" s="90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7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47"/>
      <c r="BJ2702" s="47"/>
      <c r="BK2702" s="47"/>
      <c r="BL2702" s="47"/>
      <c r="BM2702" s="47"/>
    </row>
    <row r="2703" spans="1:65" s="57" customFormat="1" ht="8.4499999999999993" customHeight="1" thickBot="1" x14ac:dyDescent="0.3">
      <c r="A2703" s="120"/>
      <c r="B2703" s="121"/>
      <c r="C2703" s="121"/>
      <c r="D2703" s="121"/>
      <c r="E2703" s="122"/>
      <c r="F2703" s="94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6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7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7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47"/>
      <c r="BJ2703" s="47"/>
      <c r="BK2703" s="47"/>
      <c r="BL2703" s="47"/>
      <c r="BM2703" s="47"/>
    </row>
    <row r="2704" spans="1:65" s="57" customFormat="1" ht="8.4499999999999993" customHeight="1" x14ac:dyDescent="0.25">
      <c r="A2704" s="123">
        <f>A2701+1</f>
        <v>887</v>
      </c>
      <c r="B2704" s="124"/>
      <c r="C2704" s="124"/>
      <c r="D2704" s="124"/>
      <c r="E2704" s="125"/>
      <c r="F2704" s="98"/>
      <c r="G2704" s="99"/>
      <c r="H2704" s="99"/>
      <c r="I2704" s="99"/>
      <c r="J2704" s="99"/>
      <c r="K2704" s="99"/>
      <c r="L2704" s="99"/>
      <c r="M2704" s="99"/>
      <c r="N2704" s="99"/>
      <c r="O2704" s="99"/>
      <c r="P2704" s="100"/>
      <c r="Q2704" s="100"/>
      <c r="R2704" s="100"/>
      <c r="S2704" s="100"/>
      <c r="T2704" s="101"/>
      <c r="U2704" s="101"/>
      <c r="V2704" s="102"/>
      <c r="W2704" s="103"/>
      <c r="X2704" s="104"/>
      <c r="Y2704" s="102"/>
      <c r="Z2704" s="102"/>
      <c r="AA2704" s="102"/>
      <c r="AB2704" s="100"/>
      <c r="AC2704" s="100"/>
      <c r="AD2704" s="100"/>
      <c r="AE2704" s="100"/>
      <c r="AF2704" s="100"/>
      <c r="AG2704" s="100"/>
      <c r="AH2704" s="100"/>
      <c r="AI2704" s="100"/>
      <c r="AJ2704" s="100"/>
      <c r="AK2704" s="100"/>
      <c r="AL2704" s="100"/>
      <c r="AM2704" s="100"/>
      <c r="AN2704" s="100"/>
      <c r="AO2704" s="105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7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47"/>
      <c r="BJ2704" s="47"/>
      <c r="BK2704" s="47"/>
      <c r="BL2704" s="47"/>
      <c r="BM2704" s="47"/>
    </row>
    <row r="2705" spans="1:65" s="57" customFormat="1" ht="8.4499999999999993" customHeight="1" x14ac:dyDescent="0.25">
      <c r="A2705" s="123"/>
      <c r="B2705" s="124"/>
      <c r="C2705" s="124"/>
      <c r="D2705" s="124"/>
      <c r="E2705" s="125"/>
      <c r="F2705" s="92"/>
      <c r="G2705" s="89"/>
      <c r="H2705" s="89"/>
      <c r="I2705" s="89"/>
      <c r="J2705" s="89"/>
      <c r="K2705" s="89"/>
      <c r="L2705" s="89"/>
      <c r="M2705" s="89"/>
      <c r="N2705" s="89"/>
      <c r="O2705" s="89"/>
      <c r="P2705" s="89"/>
      <c r="Q2705" s="89"/>
      <c r="R2705" s="89"/>
      <c r="S2705" s="89"/>
      <c r="T2705" s="89"/>
      <c r="U2705" s="89"/>
      <c r="V2705" s="89"/>
      <c r="W2705" s="93"/>
      <c r="X2705" s="89"/>
      <c r="Y2705" s="89"/>
      <c r="Z2705" s="89"/>
      <c r="AA2705" s="89"/>
      <c r="AB2705" s="89"/>
      <c r="AC2705" s="89"/>
      <c r="AD2705" s="89"/>
      <c r="AE2705" s="89"/>
      <c r="AF2705" s="89"/>
      <c r="AG2705" s="89"/>
      <c r="AH2705" s="89"/>
      <c r="AI2705" s="89"/>
      <c r="AJ2705" s="89"/>
      <c r="AK2705" s="89"/>
      <c r="AL2705" s="89"/>
      <c r="AM2705" s="89"/>
      <c r="AN2705" s="89"/>
      <c r="AO2705" s="90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7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47"/>
      <c r="BJ2705" s="47"/>
      <c r="BK2705" s="47"/>
      <c r="BL2705" s="47"/>
      <c r="BM2705" s="47"/>
    </row>
    <row r="2706" spans="1:65" s="57" customFormat="1" ht="8.4499999999999993" customHeight="1" thickBot="1" x14ac:dyDescent="0.3">
      <c r="A2706" s="123"/>
      <c r="B2706" s="124"/>
      <c r="C2706" s="124"/>
      <c r="D2706" s="124"/>
      <c r="E2706" s="125"/>
      <c r="F2706" s="94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6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7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7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47"/>
      <c r="BJ2706" s="47"/>
      <c r="BK2706" s="47"/>
      <c r="BL2706" s="47"/>
      <c r="BM2706" s="47"/>
    </row>
    <row r="2707" spans="1:65" s="57" customFormat="1" ht="8.4499999999999993" customHeight="1" x14ac:dyDescent="0.25">
      <c r="A2707" s="123">
        <f>A2704+1</f>
        <v>888</v>
      </c>
      <c r="B2707" s="124"/>
      <c r="C2707" s="124"/>
      <c r="D2707" s="124"/>
      <c r="E2707" s="125"/>
      <c r="F2707" s="98"/>
      <c r="G2707" s="99"/>
      <c r="H2707" s="99"/>
      <c r="I2707" s="99"/>
      <c r="J2707" s="99"/>
      <c r="K2707" s="99"/>
      <c r="L2707" s="99"/>
      <c r="M2707" s="99"/>
      <c r="N2707" s="99"/>
      <c r="O2707" s="99"/>
      <c r="P2707" s="100"/>
      <c r="Q2707" s="100"/>
      <c r="R2707" s="100"/>
      <c r="S2707" s="100"/>
      <c r="T2707" s="101"/>
      <c r="U2707" s="101"/>
      <c r="V2707" s="102"/>
      <c r="W2707" s="103"/>
      <c r="X2707" s="104"/>
      <c r="Y2707" s="102"/>
      <c r="Z2707" s="102"/>
      <c r="AA2707" s="102"/>
      <c r="AB2707" s="100"/>
      <c r="AC2707" s="100"/>
      <c r="AD2707" s="100"/>
      <c r="AE2707" s="100"/>
      <c r="AF2707" s="100"/>
      <c r="AG2707" s="100"/>
      <c r="AH2707" s="100"/>
      <c r="AI2707" s="100"/>
      <c r="AJ2707" s="100"/>
      <c r="AK2707" s="100"/>
      <c r="AL2707" s="100"/>
      <c r="AM2707" s="100"/>
      <c r="AN2707" s="100"/>
      <c r="AO2707" s="105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7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47"/>
      <c r="BJ2707" s="47"/>
      <c r="BK2707" s="47"/>
      <c r="BL2707" s="47"/>
      <c r="BM2707" s="47"/>
    </row>
    <row r="2708" spans="1:65" s="57" customFormat="1" ht="8.4499999999999993" customHeight="1" x14ac:dyDescent="0.25">
      <c r="A2708" s="123"/>
      <c r="B2708" s="124"/>
      <c r="C2708" s="124"/>
      <c r="D2708" s="124"/>
      <c r="E2708" s="125"/>
      <c r="F2708" s="92"/>
      <c r="G2708" s="89"/>
      <c r="H2708" s="89"/>
      <c r="I2708" s="89"/>
      <c r="J2708" s="89"/>
      <c r="K2708" s="89"/>
      <c r="L2708" s="89"/>
      <c r="M2708" s="89"/>
      <c r="N2708" s="89"/>
      <c r="O2708" s="89"/>
      <c r="P2708" s="89"/>
      <c r="Q2708" s="89"/>
      <c r="R2708" s="89"/>
      <c r="S2708" s="89"/>
      <c r="T2708" s="89"/>
      <c r="U2708" s="89"/>
      <c r="V2708" s="89"/>
      <c r="W2708" s="93"/>
      <c r="X2708" s="89"/>
      <c r="Y2708" s="89"/>
      <c r="Z2708" s="89"/>
      <c r="AA2708" s="89"/>
      <c r="AB2708" s="89"/>
      <c r="AC2708" s="89"/>
      <c r="AD2708" s="89"/>
      <c r="AE2708" s="89"/>
      <c r="AF2708" s="89"/>
      <c r="AG2708" s="89"/>
      <c r="AH2708" s="89"/>
      <c r="AI2708" s="89"/>
      <c r="AJ2708" s="89"/>
      <c r="AK2708" s="89"/>
      <c r="AL2708" s="89"/>
      <c r="AM2708" s="89"/>
      <c r="AN2708" s="89"/>
      <c r="AO2708" s="90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7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47"/>
      <c r="BJ2708" s="47"/>
      <c r="BK2708" s="47"/>
      <c r="BL2708" s="47"/>
      <c r="BM2708" s="47"/>
    </row>
    <row r="2709" spans="1:65" s="57" customFormat="1" ht="8.4499999999999993" customHeight="1" thickBot="1" x14ac:dyDescent="0.3">
      <c r="A2709" s="123"/>
      <c r="B2709" s="124"/>
      <c r="C2709" s="124"/>
      <c r="D2709" s="124"/>
      <c r="E2709" s="125"/>
      <c r="F2709" s="94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6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7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7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47"/>
      <c r="BJ2709" s="47"/>
      <c r="BK2709" s="47"/>
      <c r="BL2709" s="47"/>
      <c r="BM2709" s="47"/>
    </row>
    <row r="2710" spans="1:65" s="57" customFormat="1" ht="8.4499999999999993" customHeight="1" x14ac:dyDescent="0.25">
      <c r="A2710" s="123">
        <f>A2707+1</f>
        <v>889</v>
      </c>
      <c r="B2710" s="124"/>
      <c r="C2710" s="124"/>
      <c r="D2710" s="124"/>
      <c r="E2710" s="125"/>
      <c r="F2710" s="98"/>
      <c r="G2710" s="99"/>
      <c r="H2710" s="99"/>
      <c r="I2710" s="99"/>
      <c r="J2710" s="99"/>
      <c r="K2710" s="99"/>
      <c r="L2710" s="99"/>
      <c r="M2710" s="99"/>
      <c r="N2710" s="99"/>
      <c r="O2710" s="99"/>
      <c r="P2710" s="100"/>
      <c r="Q2710" s="100"/>
      <c r="R2710" s="100"/>
      <c r="S2710" s="100"/>
      <c r="T2710" s="101"/>
      <c r="U2710" s="101"/>
      <c r="V2710" s="102"/>
      <c r="W2710" s="103"/>
      <c r="X2710" s="104"/>
      <c r="Y2710" s="102"/>
      <c r="Z2710" s="102"/>
      <c r="AA2710" s="102"/>
      <c r="AB2710" s="100"/>
      <c r="AC2710" s="100"/>
      <c r="AD2710" s="100"/>
      <c r="AE2710" s="100"/>
      <c r="AF2710" s="100"/>
      <c r="AG2710" s="100"/>
      <c r="AH2710" s="100"/>
      <c r="AI2710" s="100"/>
      <c r="AJ2710" s="100"/>
      <c r="AK2710" s="100"/>
      <c r="AL2710" s="100"/>
      <c r="AM2710" s="100"/>
      <c r="AN2710" s="100"/>
      <c r="AO2710" s="105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7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47"/>
      <c r="BJ2710" s="47"/>
      <c r="BK2710" s="47"/>
      <c r="BL2710" s="47"/>
      <c r="BM2710" s="47"/>
    </row>
    <row r="2711" spans="1:65" s="57" customFormat="1" ht="8.4499999999999993" customHeight="1" x14ac:dyDescent="0.25">
      <c r="A2711" s="123"/>
      <c r="B2711" s="124"/>
      <c r="C2711" s="124"/>
      <c r="D2711" s="124"/>
      <c r="E2711" s="125"/>
      <c r="F2711" s="92"/>
      <c r="G2711" s="89"/>
      <c r="H2711" s="89"/>
      <c r="I2711" s="89"/>
      <c r="J2711" s="89"/>
      <c r="K2711" s="89"/>
      <c r="L2711" s="89"/>
      <c r="M2711" s="89"/>
      <c r="N2711" s="89"/>
      <c r="O2711" s="89"/>
      <c r="P2711" s="89"/>
      <c r="Q2711" s="89"/>
      <c r="R2711" s="89"/>
      <c r="S2711" s="89"/>
      <c r="T2711" s="89"/>
      <c r="U2711" s="89"/>
      <c r="V2711" s="89"/>
      <c r="W2711" s="93"/>
      <c r="X2711" s="89"/>
      <c r="Y2711" s="89"/>
      <c r="Z2711" s="89"/>
      <c r="AA2711" s="89"/>
      <c r="AB2711" s="89"/>
      <c r="AC2711" s="89"/>
      <c r="AD2711" s="89"/>
      <c r="AE2711" s="89"/>
      <c r="AF2711" s="89"/>
      <c r="AG2711" s="89"/>
      <c r="AH2711" s="89"/>
      <c r="AI2711" s="89"/>
      <c r="AJ2711" s="89"/>
      <c r="AK2711" s="89"/>
      <c r="AL2711" s="89"/>
      <c r="AM2711" s="89"/>
      <c r="AN2711" s="89"/>
      <c r="AO2711" s="90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7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47"/>
      <c r="BJ2711" s="47"/>
      <c r="BK2711" s="47"/>
      <c r="BL2711" s="47"/>
      <c r="BM2711" s="47"/>
    </row>
    <row r="2712" spans="1:65" s="57" customFormat="1" ht="8.4499999999999993" customHeight="1" thickBot="1" x14ac:dyDescent="0.3">
      <c r="A2712" s="132"/>
      <c r="B2712" s="133"/>
      <c r="C2712" s="133"/>
      <c r="D2712" s="133"/>
      <c r="E2712" s="134"/>
      <c r="F2712" s="94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6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7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7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47"/>
      <c r="BJ2712" s="47"/>
      <c r="BK2712" s="47"/>
      <c r="BL2712" s="47"/>
      <c r="BM2712" s="47"/>
    </row>
    <row r="2713" spans="1:65" s="57" customFormat="1" ht="8.4499999999999993" customHeight="1" thickBot="1" x14ac:dyDescent="0.3">
      <c r="A2713" s="3"/>
      <c r="B2713" s="91"/>
      <c r="C2713" s="47"/>
      <c r="D2713" s="47"/>
      <c r="E2713" s="47"/>
      <c r="F2713" s="47"/>
      <c r="G2713" s="47"/>
      <c r="H2713" s="47"/>
      <c r="I2713" s="47"/>
      <c r="J2713" s="47"/>
      <c r="K2713" s="47"/>
      <c r="L2713" s="47"/>
      <c r="M2713" s="47"/>
      <c r="N2713" s="47"/>
      <c r="O2713" s="47"/>
      <c r="P2713" s="47"/>
      <c r="Q2713" s="47"/>
      <c r="R2713" s="47"/>
      <c r="S2713" s="47"/>
      <c r="T2713" s="47"/>
      <c r="U2713" s="47"/>
      <c r="V2713" s="47"/>
      <c r="W2713" s="47"/>
      <c r="X2713" s="47"/>
      <c r="Y2713" s="47"/>
      <c r="Z2713" s="47"/>
      <c r="AA2713" s="47"/>
      <c r="AB2713" s="47"/>
      <c r="AC2713" s="47"/>
      <c r="AD2713" s="47"/>
      <c r="AE2713" s="47"/>
      <c r="AF2713" s="47"/>
      <c r="AG2713" s="47"/>
      <c r="AH2713" s="47"/>
      <c r="AI2713" s="47"/>
      <c r="AJ2713" s="47"/>
      <c r="AK2713" s="47"/>
      <c r="AL2713" s="47"/>
      <c r="AM2713" s="47"/>
      <c r="AN2713" s="47"/>
      <c r="AO2713" s="47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7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47"/>
      <c r="BJ2713" s="47"/>
      <c r="BK2713" s="47"/>
      <c r="BL2713" s="47"/>
      <c r="BM2713" s="47"/>
    </row>
    <row r="2714" spans="1:65" s="57" customFormat="1" ht="8.4499999999999993" customHeight="1" x14ac:dyDescent="0.25">
      <c r="A2714" s="135">
        <f>A2710+1</f>
        <v>890</v>
      </c>
      <c r="B2714" s="136"/>
      <c r="C2714" s="136"/>
      <c r="D2714" s="136"/>
      <c r="E2714" s="137"/>
      <c r="F2714" s="98"/>
      <c r="G2714" s="99"/>
      <c r="H2714" s="99"/>
      <c r="I2714" s="99"/>
      <c r="J2714" s="99"/>
      <c r="K2714" s="99"/>
      <c r="L2714" s="99"/>
      <c r="M2714" s="99"/>
      <c r="N2714" s="99"/>
      <c r="O2714" s="99"/>
      <c r="P2714" s="100"/>
      <c r="Q2714" s="100"/>
      <c r="R2714" s="100"/>
      <c r="S2714" s="100"/>
      <c r="T2714" s="101"/>
      <c r="U2714" s="101"/>
      <c r="V2714" s="102"/>
      <c r="W2714" s="103"/>
      <c r="X2714" s="104"/>
      <c r="Y2714" s="102"/>
      <c r="Z2714" s="102"/>
      <c r="AA2714" s="102"/>
      <c r="AB2714" s="100"/>
      <c r="AC2714" s="100"/>
      <c r="AD2714" s="100"/>
      <c r="AE2714" s="100"/>
      <c r="AF2714" s="100"/>
      <c r="AG2714" s="100"/>
      <c r="AH2714" s="100"/>
      <c r="AI2714" s="100"/>
      <c r="AJ2714" s="100"/>
      <c r="AK2714" s="100"/>
      <c r="AL2714" s="100"/>
      <c r="AM2714" s="100"/>
      <c r="AN2714" s="100"/>
      <c r="AO2714" s="105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7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47"/>
      <c r="BJ2714" s="47"/>
      <c r="BK2714" s="47"/>
      <c r="BL2714" s="47"/>
      <c r="BM2714" s="47"/>
    </row>
    <row r="2715" spans="1:65" s="57" customFormat="1" ht="8.4499999999999993" customHeight="1" x14ac:dyDescent="0.25">
      <c r="A2715" s="120"/>
      <c r="B2715" s="121"/>
      <c r="C2715" s="121"/>
      <c r="D2715" s="121"/>
      <c r="E2715" s="122"/>
      <c r="F2715" s="92"/>
      <c r="G2715" s="89"/>
      <c r="H2715" s="89"/>
      <c r="I2715" s="89"/>
      <c r="J2715" s="89"/>
      <c r="K2715" s="89"/>
      <c r="L2715" s="89"/>
      <c r="M2715" s="89"/>
      <c r="N2715" s="89"/>
      <c r="O2715" s="89"/>
      <c r="P2715" s="89"/>
      <c r="Q2715" s="89"/>
      <c r="R2715" s="89"/>
      <c r="S2715" s="89"/>
      <c r="T2715" s="89"/>
      <c r="U2715" s="89"/>
      <c r="V2715" s="89"/>
      <c r="W2715" s="93"/>
      <c r="X2715" s="89"/>
      <c r="Y2715" s="89"/>
      <c r="Z2715" s="89"/>
      <c r="AA2715" s="89"/>
      <c r="AB2715" s="89"/>
      <c r="AC2715" s="89"/>
      <c r="AD2715" s="89"/>
      <c r="AE2715" s="89"/>
      <c r="AF2715" s="89"/>
      <c r="AG2715" s="89"/>
      <c r="AH2715" s="89"/>
      <c r="AI2715" s="89"/>
      <c r="AJ2715" s="89"/>
      <c r="AK2715" s="89"/>
      <c r="AL2715" s="89"/>
      <c r="AM2715" s="89"/>
      <c r="AN2715" s="89"/>
      <c r="AO2715" s="90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7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47"/>
      <c r="BJ2715" s="47"/>
      <c r="BK2715" s="47"/>
      <c r="BL2715" s="47"/>
      <c r="BM2715" s="47"/>
    </row>
    <row r="2716" spans="1:65" s="57" customFormat="1" ht="8.4499999999999993" customHeight="1" thickBot="1" x14ac:dyDescent="0.3">
      <c r="A2716" s="120"/>
      <c r="B2716" s="121"/>
      <c r="C2716" s="121"/>
      <c r="D2716" s="121"/>
      <c r="E2716" s="122"/>
      <c r="F2716" s="94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6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7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7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47"/>
      <c r="BJ2716" s="47"/>
      <c r="BK2716" s="47"/>
      <c r="BL2716" s="47"/>
      <c r="BM2716" s="47"/>
    </row>
    <row r="2717" spans="1:65" s="57" customFormat="1" ht="8.4499999999999993" customHeight="1" x14ac:dyDescent="0.25">
      <c r="A2717" s="126">
        <f>A2714+1</f>
        <v>891</v>
      </c>
      <c r="B2717" s="127"/>
      <c r="C2717" s="127"/>
      <c r="D2717" s="127"/>
      <c r="E2717" s="128"/>
      <c r="F2717" s="98"/>
      <c r="G2717" s="99"/>
      <c r="H2717" s="99"/>
      <c r="I2717" s="99"/>
      <c r="J2717" s="99"/>
      <c r="K2717" s="99"/>
      <c r="L2717" s="99"/>
      <c r="M2717" s="99"/>
      <c r="N2717" s="99"/>
      <c r="O2717" s="99"/>
      <c r="P2717" s="100"/>
      <c r="Q2717" s="100"/>
      <c r="R2717" s="100"/>
      <c r="S2717" s="100"/>
      <c r="T2717" s="101"/>
      <c r="U2717" s="101"/>
      <c r="V2717" s="102"/>
      <c r="W2717" s="103"/>
      <c r="X2717" s="104"/>
      <c r="Y2717" s="102"/>
      <c r="Z2717" s="102"/>
      <c r="AA2717" s="102"/>
      <c r="AB2717" s="100"/>
      <c r="AC2717" s="100"/>
      <c r="AD2717" s="100"/>
      <c r="AE2717" s="100"/>
      <c r="AF2717" s="100"/>
      <c r="AG2717" s="100"/>
      <c r="AH2717" s="100"/>
      <c r="AI2717" s="100"/>
      <c r="AJ2717" s="100"/>
      <c r="AK2717" s="100"/>
      <c r="AL2717" s="100"/>
      <c r="AM2717" s="100"/>
      <c r="AN2717" s="100"/>
      <c r="AO2717" s="105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7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47"/>
      <c r="BJ2717" s="47"/>
      <c r="BK2717" s="47"/>
      <c r="BL2717" s="47"/>
      <c r="BM2717" s="47"/>
    </row>
    <row r="2718" spans="1:65" s="57" customFormat="1" ht="8.4499999999999993" customHeight="1" x14ac:dyDescent="0.25">
      <c r="A2718" s="120"/>
      <c r="B2718" s="121"/>
      <c r="C2718" s="121"/>
      <c r="D2718" s="121"/>
      <c r="E2718" s="122"/>
      <c r="F2718" s="92"/>
      <c r="G2718" s="89"/>
      <c r="H2718" s="89"/>
      <c r="I2718" s="89"/>
      <c r="J2718" s="89"/>
      <c r="K2718" s="89"/>
      <c r="L2718" s="89"/>
      <c r="M2718" s="89"/>
      <c r="N2718" s="89"/>
      <c r="O2718" s="89"/>
      <c r="P2718" s="89"/>
      <c r="Q2718" s="89"/>
      <c r="R2718" s="89"/>
      <c r="S2718" s="89"/>
      <c r="T2718" s="89"/>
      <c r="U2718" s="89"/>
      <c r="V2718" s="89"/>
      <c r="W2718" s="93"/>
      <c r="X2718" s="89"/>
      <c r="Y2718" s="89"/>
      <c r="Z2718" s="89"/>
      <c r="AA2718" s="89"/>
      <c r="AB2718" s="89"/>
      <c r="AC2718" s="89"/>
      <c r="AD2718" s="89"/>
      <c r="AE2718" s="89"/>
      <c r="AF2718" s="89"/>
      <c r="AG2718" s="89"/>
      <c r="AH2718" s="89"/>
      <c r="AI2718" s="89"/>
      <c r="AJ2718" s="89"/>
      <c r="AK2718" s="89"/>
      <c r="AL2718" s="89"/>
      <c r="AM2718" s="89"/>
      <c r="AN2718" s="89"/>
      <c r="AO2718" s="90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7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47"/>
      <c r="BJ2718" s="47"/>
      <c r="BK2718" s="47"/>
      <c r="BL2718" s="47"/>
      <c r="BM2718" s="47"/>
    </row>
    <row r="2719" spans="1:65" s="57" customFormat="1" ht="8.4499999999999993" customHeight="1" thickBot="1" x14ac:dyDescent="0.3">
      <c r="A2719" s="129"/>
      <c r="B2719" s="130"/>
      <c r="C2719" s="130"/>
      <c r="D2719" s="130"/>
      <c r="E2719" s="131"/>
      <c r="F2719" s="94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6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7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7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47"/>
      <c r="BJ2719" s="47"/>
      <c r="BK2719" s="47"/>
      <c r="BL2719" s="47"/>
      <c r="BM2719" s="47"/>
    </row>
    <row r="2720" spans="1:65" s="57" customFormat="1" ht="8.4499999999999993" customHeight="1" x14ac:dyDescent="0.25">
      <c r="A2720" s="126">
        <f>A2717+1</f>
        <v>892</v>
      </c>
      <c r="B2720" s="127"/>
      <c r="C2720" s="127"/>
      <c r="D2720" s="127"/>
      <c r="E2720" s="128"/>
      <c r="F2720" s="98"/>
      <c r="G2720" s="99"/>
      <c r="H2720" s="99"/>
      <c r="I2720" s="99"/>
      <c r="J2720" s="99"/>
      <c r="K2720" s="99"/>
      <c r="L2720" s="99"/>
      <c r="M2720" s="99"/>
      <c r="N2720" s="99"/>
      <c r="O2720" s="99"/>
      <c r="P2720" s="100"/>
      <c r="Q2720" s="100"/>
      <c r="R2720" s="100"/>
      <c r="S2720" s="100"/>
      <c r="T2720" s="101"/>
      <c r="U2720" s="101"/>
      <c r="V2720" s="102"/>
      <c r="W2720" s="103"/>
      <c r="X2720" s="104"/>
      <c r="Y2720" s="102"/>
      <c r="Z2720" s="102"/>
      <c r="AA2720" s="102"/>
      <c r="AB2720" s="100"/>
      <c r="AC2720" s="100"/>
      <c r="AD2720" s="100"/>
      <c r="AE2720" s="100"/>
      <c r="AF2720" s="100"/>
      <c r="AG2720" s="100"/>
      <c r="AH2720" s="100"/>
      <c r="AI2720" s="100"/>
      <c r="AJ2720" s="100"/>
      <c r="AK2720" s="100"/>
      <c r="AL2720" s="100"/>
      <c r="AM2720" s="100"/>
      <c r="AN2720" s="100"/>
      <c r="AO2720" s="105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7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47"/>
      <c r="BJ2720" s="47"/>
      <c r="BK2720" s="47"/>
      <c r="BL2720" s="47"/>
      <c r="BM2720" s="47"/>
    </row>
    <row r="2721" spans="1:65" s="57" customFormat="1" ht="8.4499999999999993" customHeight="1" x14ac:dyDescent="0.25">
      <c r="A2721" s="120"/>
      <c r="B2721" s="121"/>
      <c r="C2721" s="121"/>
      <c r="D2721" s="121"/>
      <c r="E2721" s="122"/>
      <c r="F2721" s="92"/>
      <c r="G2721" s="89"/>
      <c r="H2721" s="89"/>
      <c r="I2721" s="89"/>
      <c r="J2721" s="89"/>
      <c r="K2721" s="89"/>
      <c r="L2721" s="89"/>
      <c r="M2721" s="89"/>
      <c r="N2721" s="89"/>
      <c r="O2721" s="89"/>
      <c r="P2721" s="89"/>
      <c r="Q2721" s="89"/>
      <c r="R2721" s="89"/>
      <c r="S2721" s="89"/>
      <c r="T2721" s="89"/>
      <c r="U2721" s="89"/>
      <c r="V2721" s="89"/>
      <c r="W2721" s="93"/>
      <c r="X2721" s="89"/>
      <c r="Y2721" s="89"/>
      <c r="Z2721" s="89"/>
      <c r="AA2721" s="89"/>
      <c r="AB2721" s="89"/>
      <c r="AC2721" s="89"/>
      <c r="AD2721" s="89"/>
      <c r="AE2721" s="89"/>
      <c r="AF2721" s="89"/>
      <c r="AG2721" s="89"/>
      <c r="AH2721" s="89"/>
      <c r="AI2721" s="89"/>
      <c r="AJ2721" s="89"/>
      <c r="AK2721" s="89"/>
      <c r="AL2721" s="89"/>
      <c r="AM2721" s="89"/>
      <c r="AN2721" s="89"/>
      <c r="AO2721" s="90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7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47"/>
      <c r="BJ2721" s="47"/>
      <c r="BK2721" s="47"/>
      <c r="BL2721" s="47"/>
      <c r="BM2721" s="47"/>
    </row>
    <row r="2722" spans="1:65" s="57" customFormat="1" ht="8.4499999999999993" customHeight="1" thickBot="1" x14ac:dyDescent="0.3">
      <c r="A2722" s="129"/>
      <c r="B2722" s="130"/>
      <c r="C2722" s="130"/>
      <c r="D2722" s="130"/>
      <c r="E2722" s="131"/>
      <c r="F2722" s="94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6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7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7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47"/>
      <c r="BJ2722" s="47"/>
      <c r="BK2722" s="47"/>
      <c r="BL2722" s="47"/>
      <c r="BM2722" s="47"/>
    </row>
    <row r="2723" spans="1:65" s="57" customFormat="1" ht="8.4499999999999993" customHeight="1" x14ac:dyDescent="0.25">
      <c r="A2723" s="126">
        <f>A2720+1</f>
        <v>893</v>
      </c>
      <c r="B2723" s="127"/>
      <c r="C2723" s="127"/>
      <c r="D2723" s="127"/>
      <c r="E2723" s="128"/>
      <c r="F2723" s="98"/>
      <c r="G2723" s="99"/>
      <c r="H2723" s="99"/>
      <c r="I2723" s="99"/>
      <c r="J2723" s="99"/>
      <c r="K2723" s="99"/>
      <c r="L2723" s="99"/>
      <c r="M2723" s="99"/>
      <c r="N2723" s="99"/>
      <c r="O2723" s="99"/>
      <c r="P2723" s="100"/>
      <c r="Q2723" s="100"/>
      <c r="R2723" s="100"/>
      <c r="S2723" s="100"/>
      <c r="T2723" s="101"/>
      <c r="U2723" s="101"/>
      <c r="V2723" s="102"/>
      <c r="W2723" s="103"/>
      <c r="X2723" s="104"/>
      <c r="Y2723" s="102"/>
      <c r="Z2723" s="102"/>
      <c r="AA2723" s="102"/>
      <c r="AB2723" s="100"/>
      <c r="AC2723" s="100"/>
      <c r="AD2723" s="100"/>
      <c r="AE2723" s="100"/>
      <c r="AF2723" s="100"/>
      <c r="AG2723" s="100"/>
      <c r="AH2723" s="100"/>
      <c r="AI2723" s="100"/>
      <c r="AJ2723" s="100"/>
      <c r="AK2723" s="100"/>
      <c r="AL2723" s="100"/>
      <c r="AM2723" s="100"/>
      <c r="AN2723" s="100"/>
      <c r="AO2723" s="105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7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47"/>
      <c r="BJ2723" s="47"/>
      <c r="BK2723" s="47"/>
      <c r="BL2723" s="47"/>
      <c r="BM2723" s="47"/>
    </row>
    <row r="2724" spans="1:65" s="57" customFormat="1" ht="8.4499999999999993" customHeight="1" x14ac:dyDescent="0.25">
      <c r="A2724" s="120"/>
      <c r="B2724" s="121"/>
      <c r="C2724" s="121"/>
      <c r="D2724" s="121"/>
      <c r="E2724" s="122"/>
      <c r="F2724" s="92"/>
      <c r="G2724" s="89"/>
      <c r="H2724" s="89"/>
      <c r="I2724" s="89"/>
      <c r="J2724" s="89"/>
      <c r="K2724" s="89"/>
      <c r="L2724" s="89"/>
      <c r="M2724" s="89"/>
      <c r="N2724" s="89"/>
      <c r="O2724" s="89"/>
      <c r="P2724" s="89"/>
      <c r="Q2724" s="89"/>
      <c r="R2724" s="89"/>
      <c r="S2724" s="89"/>
      <c r="T2724" s="89"/>
      <c r="U2724" s="89"/>
      <c r="V2724" s="89"/>
      <c r="W2724" s="93"/>
      <c r="X2724" s="89"/>
      <c r="Y2724" s="89"/>
      <c r="Z2724" s="89"/>
      <c r="AA2724" s="89"/>
      <c r="AB2724" s="89"/>
      <c r="AC2724" s="89"/>
      <c r="AD2724" s="89"/>
      <c r="AE2724" s="89"/>
      <c r="AF2724" s="89"/>
      <c r="AG2724" s="89"/>
      <c r="AH2724" s="89"/>
      <c r="AI2724" s="89"/>
      <c r="AJ2724" s="89"/>
      <c r="AK2724" s="89"/>
      <c r="AL2724" s="89"/>
      <c r="AM2724" s="89"/>
      <c r="AN2724" s="89"/>
      <c r="AO2724" s="90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7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47"/>
      <c r="BJ2724" s="47"/>
      <c r="BK2724" s="47"/>
      <c r="BL2724" s="47"/>
      <c r="BM2724" s="47"/>
    </row>
    <row r="2725" spans="1:65" s="57" customFormat="1" ht="8.4499999999999993" customHeight="1" thickBot="1" x14ac:dyDescent="0.3">
      <c r="A2725" s="129"/>
      <c r="B2725" s="130"/>
      <c r="C2725" s="130"/>
      <c r="D2725" s="130"/>
      <c r="E2725" s="131"/>
      <c r="F2725" s="94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6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7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7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47"/>
      <c r="BJ2725" s="47"/>
      <c r="BK2725" s="47"/>
      <c r="BL2725" s="47"/>
      <c r="BM2725" s="47"/>
    </row>
    <row r="2726" spans="1:65" s="57" customFormat="1" ht="8.4499999999999993" customHeight="1" x14ac:dyDescent="0.25">
      <c r="A2726" s="126">
        <f>A2723+1</f>
        <v>894</v>
      </c>
      <c r="B2726" s="127"/>
      <c r="C2726" s="127"/>
      <c r="D2726" s="127"/>
      <c r="E2726" s="128"/>
      <c r="F2726" s="98"/>
      <c r="G2726" s="99"/>
      <c r="H2726" s="99"/>
      <c r="I2726" s="99"/>
      <c r="J2726" s="99"/>
      <c r="K2726" s="99"/>
      <c r="L2726" s="99"/>
      <c r="M2726" s="99"/>
      <c r="N2726" s="99"/>
      <c r="O2726" s="99"/>
      <c r="P2726" s="100"/>
      <c r="Q2726" s="100"/>
      <c r="R2726" s="100"/>
      <c r="S2726" s="100"/>
      <c r="T2726" s="101"/>
      <c r="U2726" s="101"/>
      <c r="V2726" s="102"/>
      <c r="W2726" s="103"/>
      <c r="X2726" s="104"/>
      <c r="Y2726" s="102"/>
      <c r="Z2726" s="102"/>
      <c r="AA2726" s="102"/>
      <c r="AB2726" s="100"/>
      <c r="AC2726" s="100"/>
      <c r="AD2726" s="100"/>
      <c r="AE2726" s="100"/>
      <c r="AF2726" s="100"/>
      <c r="AG2726" s="100"/>
      <c r="AH2726" s="100"/>
      <c r="AI2726" s="100"/>
      <c r="AJ2726" s="100"/>
      <c r="AK2726" s="100"/>
      <c r="AL2726" s="100"/>
      <c r="AM2726" s="100"/>
      <c r="AN2726" s="100"/>
      <c r="AO2726" s="105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7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47"/>
      <c r="BJ2726" s="47"/>
      <c r="BK2726" s="47"/>
      <c r="BL2726" s="47"/>
      <c r="BM2726" s="47"/>
    </row>
    <row r="2727" spans="1:65" s="57" customFormat="1" ht="8.4499999999999993" customHeight="1" x14ac:dyDescent="0.25">
      <c r="A2727" s="120"/>
      <c r="B2727" s="121"/>
      <c r="C2727" s="121"/>
      <c r="D2727" s="121"/>
      <c r="E2727" s="122"/>
      <c r="F2727" s="92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  <c r="S2727" s="89"/>
      <c r="T2727" s="89"/>
      <c r="U2727" s="89"/>
      <c r="V2727" s="89"/>
      <c r="W2727" s="93"/>
      <c r="X2727" s="89"/>
      <c r="Y2727" s="89"/>
      <c r="Z2727" s="89"/>
      <c r="AA2727" s="89"/>
      <c r="AB2727" s="89"/>
      <c r="AC2727" s="89"/>
      <c r="AD2727" s="89"/>
      <c r="AE2727" s="89"/>
      <c r="AF2727" s="89"/>
      <c r="AG2727" s="89"/>
      <c r="AH2727" s="89"/>
      <c r="AI2727" s="89"/>
      <c r="AJ2727" s="89"/>
      <c r="AK2727" s="89"/>
      <c r="AL2727" s="89"/>
      <c r="AM2727" s="89"/>
      <c r="AN2727" s="89"/>
      <c r="AO2727" s="90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7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47"/>
      <c r="BJ2727" s="47"/>
      <c r="BK2727" s="47"/>
      <c r="BL2727" s="47"/>
      <c r="BM2727" s="47"/>
    </row>
    <row r="2728" spans="1:65" s="57" customFormat="1" ht="8.4499999999999993" customHeight="1" thickBot="1" x14ac:dyDescent="0.3">
      <c r="A2728" s="129"/>
      <c r="B2728" s="130"/>
      <c r="C2728" s="130"/>
      <c r="D2728" s="130"/>
      <c r="E2728" s="131"/>
      <c r="F2728" s="94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6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7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7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47"/>
      <c r="BJ2728" s="47"/>
      <c r="BK2728" s="47"/>
      <c r="BL2728" s="47"/>
      <c r="BM2728" s="47"/>
    </row>
    <row r="2729" spans="1:65" s="57" customFormat="1" ht="8.4499999999999993" customHeight="1" x14ac:dyDescent="0.25">
      <c r="A2729" s="126">
        <f>A2726+1</f>
        <v>895</v>
      </c>
      <c r="B2729" s="127"/>
      <c r="C2729" s="127"/>
      <c r="D2729" s="127"/>
      <c r="E2729" s="128"/>
      <c r="F2729" s="98"/>
      <c r="G2729" s="99"/>
      <c r="H2729" s="99"/>
      <c r="I2729" s="99"/>
      <c r="J2729" s="99"/>
      <c r="K2729" s="99"/>
      <c r="L2729" s="99"/>
      <c r="M2729" s="99"/>
      <c r="N2729" s="99"/>
      <c r="O2729" s="99"/>
      <c r="P2729" s="100"/>
      <c r="Q2729" s="100"/>
      <c r="R2729" s="100"/>
      <c r="S2729" s="100"/>
      <c r="T2729" s="101"/>
      <c r="U2729" s="101"/>
      <c r="V2729" s="102"/>
      <c r="W2729" s="103"/>
      <c r="X2729" s="104"/>
      <c r="Y2729" s="102"/>
      <c r="Z2729" s="102"/>
      <c r="AA2729" s="102"/>
      <c r="AB2729" s="100"/>
      <c r="AC2729" s="100"/>
      <c r="AD2729" s="100"/>
      <c r="AE2729" s="100"/>
      <c r="AF2729" s="100"/>
      <c r="AG2729" s="100"/>
      <c r="AH2729" s="100"/>
      <c r="AI2729" s="100"/>
      <c r="AJ2729" s="100"/>
      <c r="AK2729" s="100"/>
      <c r="AL2729" s="100"/>
      <c r="AM2729" s="100"/>
      <c r="AN2729" s="100"/>
      <c r="AO2729" s="105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7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47"/>
      <c r="BJ2729" s="47"/>
      <c r="BK2729" s="47"/>
      <c r="BL2729" s="47"/>
      <c r="BM2729" s="47"/>
    </row>
    <row r="2730" spans="1:65" s="57" customFormat="1" ht="8.4499999999999993" customHeight="1" x14ac:dyDescent="0.25">
      <c r="A2730" s="120"/>
      <c r="B2730" s="121"/>
      <c r="C2730" s="121"/>
      <c r="D2730" s="121"/>
      <c r="E2730" s="122"/>
      <c r="F2730" s="92"/>
      <c r="G2730" s="89"/>
      <c r="H2730" s="89"/>
      <c r="I2730" s="89"/>
      <c r="J2730" s="89"/>
      <c r="K2730" s="89"/>
      <c r="L2730" s="89"/>
      <c r="M2730" s="89"/>
      <c r="N2730" s="89"/>
      <c r="O2730" s="89"/>
      <c r="P2730" s="89"/>
      <c r="Q2730" s="89"/>
      <c r="R2730" s="89"/>
      <c r="S2730" s="89"/>
      <c r="T2730" s="89"/>
      <c r="U2730" s="89"/>
      <c r="V2730" s="89"/>
      <c r="W2730" s="93"/>
      <c r="X2730" s="89"/>
      <c r="Y2730" s="89"/>
      <c r="Z2730" s="89"/>
      <c r="AA2730" s="89"/>
      <c r="AB2730" s="89"/>
      <c r="AC2730" s="89"/>
      <c r="AD2730" s="89"/>
      <c r="AE2730" s="89"/>
      <c r="AF2730" s="89"/>
      <c r="AG2730" s="89"/>
      <c r="AH2730" s="89"/>
      <c r="AI2730" s="89"/>
      <c r="AJ2730" s="89"/>
      <c r="AK2730" s="89"/>
      <c r="AL2730" s="89"/>
      <c r="AM2730" s="89"/>
      <c r="AN2730" s="89"/>
      <c r="AO2730" s="90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7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47"/>
      <c r="BJ2730" s="47"/>
      <c r="BK2730" s="47"/>
      <c r="BL2730" s="47"/>
      <c r="BM2730" s="47"/>
    </row>
    <row r="2731" spans="1:65" s="57" customFormat="1" ht="8.4499999999999993" customHeight="1" thickBot="1" x14ac:dyDescent="0.3">
      <c r="A2731" s="129"/>
      <c r="B2731" s="130"/>
      <c r="C2731" s="130"/>
      <c r="D2731" s="130"/>
      <c r="E2731" s="131"/>
      <c r="F2731" s="94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6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7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7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47"/>
      <c r="BJ2731" s="47"/>
      <c r="BK2731" s="47"/>
      <c r="BL2731" s="47"/>
      <c r="BM2731" s="47"/>
    </row>
    <row r="2732" spans="1:65" s="57" customFormat="1" ht="8.4499999999999993" customHeight="1" x14ac:dyDescent="0.25">
      <c r="A2732" s="126">
        <f>A2729+1</f>
        <v>896</v>
      </c>
      <c r="B2732" s="127"/>
      <c r="C2732" s="127"/>
      <c r="D2732" s="127"/>
      <c r="E2732" s="128"/>
      <c r="F2732" s="98"/>
      <c r="G2732" s="99"/>
      <c r="H2732" s="99"/>
      <c r="I2732" s="99"/>
      <c r="J2732" s="99"/>
      <c r="K2732" s="99"/>
      <c r="L2732" s="99"/>
      <c r="M2732" s="99"/>
      <c r="N2732" s="99"/>
      <c r="O2732" s="99"/>
      <c r="P2732" s="100"/>
      <c r="Q2732" s="100"/>
      <c r="R2732" s="100"/>
      <c r="S2732" s="100"/>
      <c r="T2732" s="101"/>
      <c r="U2732" s="101"/>
      <c r="V2732" s="102"/>
      <c r="W2732" s="103"/>
      <c r="X2732" s="104"/>
      <c r="Y2732" s="102"/>
      <c r="Z2732" s="102"/>
      <c r="AA2732" s="102"/>
      <c r="AB2732" s="100"/>
      <c r="AC2732" s="100"/>
      <c r="AD2732" s="100"/>
      <c r="AE2732" s="100"/>
      <c r="AF2732" s="100"/>
      <c r="AG2732" s="100"/>
      <c r="AH2732" s="100"/>
      <c r="AI2732" s="100"/>
      <c r="AJ2732" s="100"/>
      <c r="AK2732" s="100"/>
      <c r="AL2732" s="100"/>
      <c r="AM2732" s="100"/>
      <c r="AN2732" s="100"/>
      <c r="AO2732" s="105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7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47"/>
      <c r="BJ2732" s="47"/>
      <c r="BK2732" s="47"/>
      <c r="BL2732" s="47"/>
      <c r="BM2732" s="47"/>
    </row>
    <row r="2733" spans="1:65" s="57" customFormat="1" ht="8.4499999999999993" customHeight="1" x14ac:dyDescent="0.25">
      <c r="A2733" s="120"/>
      <c r="B2733" s="121"/>
      <c r="C2733" s="121"/>
      <c r="D2733" s="121"/>
      <c r="E2733" s="122"/>
      <c r="F2733" s="92"/>
      <c r="G2733" s="89"/>
      <c r="H2733" s="89"/>
      <c r="I2733" s="89"/>
      <c r="J2733" s="89"/>
      <c r="K2733" s="89"/>
      <c r="L2733" s="89"/>
      <c r="M2733" s="89"/>
      <c r="N2733" s="89"/>
      <c r="O2733" s="89"/>
      <c r="P2733" s="89"/>
      <c r="Q2733" s="89"/>
      <c r="R2733" s="89"/>
      <c r="S2733" s="89"/>
      <c r="T2733" s="89"/>
      <c r="U2733" s="89"/>
      <c r="V2733" s="89"/>
      <c r="W2733" s="93"/>
      <c r="X2733" s="89"/>
      <c r="Y2733" s="89"/>
      <c r="Z2733" s="89"/>
      <c r="AA2733" s="89"/>
      <c r="AB2733" s="89"/>
      <c r="AC2733" s="89"/>
      <c r="AD2733" s="89"/>
      <c r="AE2733" s="89"/>
      <c r="AF2733" s="89"/>
      <c r="AG2733" s="89"/>
      <c r="AH2733" s="89"/>
      <c r="AI2733" s="89"/>
      <c r="AJ2733" s="89"/>
      <c r="AK2733" s="89"/>
      <c r="AL2733" s="89"/>
      <c r="AM2733" s="89"/>
      <c r="AN2733" s="89"/>
      <c r="AO2733" s="90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7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47"/>
      <c r="BJ2733" s="47"/>
      <c r="BK2733" s="47"/>
      <c r="BL2733" s="47"/>
      <c r="BM2733" s="47"/>
    </row>
    <row r="2734" spans="1:65" s="57" customFormat="1" ht="8.4499999999999993" customHeight="1" thickBot="1" x14ac:dyDescent="0.3">
      <c r="A2734" s="129"/>
      <c r="B2734" s="130"/>
      <c r="C2734" s="130"/>
      <c r="D2734" s="130"/>
      <c r="E2734" s="131"/>
      <c r="F2734" s="94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6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7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7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47"/>
      <c r="BJ2734" s="47"/>
      <c r="BK2734" s="47"/>
      <c r="BL2734" s="47"/>
      <c r="BM2734" s="47"/>
    </row>
    <row r="2735" spans="1:65" s="57" customFormat="1" ht="8.4499999999999993" customHeight="1" x14ac:dyDescent="0.25">
      <c r="A2735" s="126">
        <f>A2732+1</f>
        <v>897</v>
      </c>
      <c r="B2735" s="127"/>
      <c r="C2735" s="127"/>
      <c r="D2735" s="127"/>
      <c r="E2735" s="128"/>
      <c r="F2735" s="98"/>
      <c r="G2735" s="99"/>
      <c r="H2735" s="99"/>
      <c r="I2735" s="99"/>
      <c r="J2735" s="99"/>
      <c r="K2735" s="99"/>
      <c r="L2735" s="99"/>
      <c r="M2735" s="99"/>
      <c r="N2735" s="99"/>
      <c r="O2735" s="99"/>
      <c r="P2735" s="100"/>
      <c r="Q2735" s="100"/>
      <c r="R2735" s="100"/>
      <c r="S2735" s="100"/>
      <c r="T2735" s="101"/>
      <c r="U2735" s="101"/>
      <c r="V2735" s="102"/>
      <c r="W2735" s="103"/>
      <c r="X2735" s="104"/>
      <c r="Y2735" s="102"/>
      <c r="Z2735" s="102"/>
      <c r="AA2735" s="102"/>
      <c r="AB2735" s="100"/>
      <c r="AC2735" s="100"/>
      <c r="AD2735" s="100"/>
      <c r="AE2735" s="100"/>
      <c r="AF2735" s="100"/>
      <c r="AG2735" s="100"/>
      <c r="AH2735" s="100"/>
      <c r="AI2735" s="100"/>
      <c r="AJ2735" s="100"/>
      <c r="AK2735" s="100"/>
      <c r="AL2735" s="100"/>
      <c r="AM2735" s="100"/>
      <c r="AN2735" s="100"/>
      <c r="AO2735" s="105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7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47"/>
      <c r="BJ2735" s="47"/>
      <c r="BK2735" s="47"/>
      <c r="BL2735" s="47"/>
      <c r="BM2735" s="47"/>
    </row>
    <row r="2736" spans="1:65" s="57" customFormat="1" ht="8.4499999999999993" customHeight="1" x14ac:dyDescent="0.25">
      <c r="A2736" s="120"/>
      <c r="B2736" s="121"/>
      <c r="C2736" s="121"/>
      <c r="D2736" s="121"/>
      <c r="E2736" s="122"/>
      <c r="F2736" s="92"/>
      <c r="G2736" s="89"/>
      <c r="H2736" s="89"/>
      <c r="I2736" s="89"/>
      <c r="J2736" s="89"/>
      <c r="K2736" s="89"/>
      <c r="L2736" s="89"/>
      <c r="M2736" s="89"/>
      <c r="N2736" s="89"/>
      <c r="O2736" s="89"/>
      <c r="P2736" s="89"/>
      <c r="Q2736" s="89"/>
      <c r="R2736" s="89"/>
      <c r="S2736" s="89"/>
      <c r="T2736" s="89"/>
      <c r="U2736" s="89"/>
      <c r="V2736" s="89"/>
      <c r="W2736" s="93"/>
      <c r="X2736" s="89"/>
      <c r="Y2736" s="89"/>
      <c r="Z2736" s="89"/>
      <c r="AA2736" s="89"/>
      <c r="AB2736" s="89"/>
      <c r="AC2736" s="89"/>
      <c r="AD2736" s="89"/>
      <c r="AE2736" s="89"/>
      <c r="AF2736" s="89"/>
      <c r="AG2736" s="89"/>
      <c r="AH2736" s="89"/>
      <c r="AI2736" s="89"/>
      <c r="AJ2736" s="89"/>
      <c r="AK2736" s="89"/>
      <c r="AL2736" s="89"/>
      <c r="AM2736" s="89"/>
      <c r="AN2736" s="89"/>
      <c r="AO2736" s="90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7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47"/>
      <c r="BJ2736" s="47"/>
      <c r="BK2736" s="47"/>
      <c r="BL2736" s="47"/>
      <c r="BM2736" s="47"/>
    </row>
    <row r="2737" spans="1:65" s="57" customFormat="1" ht="8.4499999999999993" customHeight="1" thickBot="1" x14ac:dyDescent="0.3">
      <c r="A2737" s="129"/>
      <c r="B2737" s="130"/>
      <c r="C2737" s="130"/>
      <c r="D2737" s="130"/>
      <c r="E2737" s="131"/>
      <c r="F2737" s="94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6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7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7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47"/>
      <c r="BJ2737" s="47"/>
      <c r="BK2737" s="47"/>
      <c r="BL2737" s="47"/>
      <c r="BM2737" s="47"/>
    </row>
    <row r="2738" spans="1:65" s="57" customFormat="1" ht="8.4499999999999993" customHeight="1" x14ac:dyDescent="0.25">
      <c r="A2738" s="126">
        <f>A2735+1</f>
        <v>898</v>
      </c>
      <c r="B2738" s="127"/>
      <c r="C2738" s="127"/>
      <c r="D2738" s="127"/>
      <c r="E2738" s="128"/>
      <c r="F2738" s="98"/>
      <c r="G2738" s="99"/>
      <c r="H2738" s="99"/>
      <c r="I2738" s="99"/>
      <c r="J2738" s="99"/>
      <c r="K2738" s="99"/>
      <c r="L2738" s="99"/>
      <c r="M2738" s="99"/>
      <c r="N2738" s="99"/>
      <c r="O2738" s="99"/>
      <c r="P2738" s="100"/>
      <c r="Q2738" s="100"/>
      <c r="R2738" s="100"/>
      <c r="S2738" s="100"/>
      <c r="T2738" s="101"/>
      <c r="U2738" s="101"/>
      <c r="V2738" s="102"/>
      <c r="W2738" s="103"/>
      <c r="X2738" s="104"/>
      <c r="Y2738" s="102"/>
      <c r="Z2738" s="102"/>
      <c r="AA2738" s="102"/>
      <c r="AB2738" s="100"/>
      <c r="AC2738" s="100"/>
      <c r="AD2738" s="100"/>
      <c r="AE2738" s="100"/>
      <c r="AF2738" s="100"/>
      <c r="AG2738" s="100"/>
      <c r="AH2738" s="100"/>
      <c r="AI2738" s="100"/>
      <c r="AJ2738" s="100"/>
      <c r="AK2738" s="100"/>
      <c r="AL2738" s="100"/>
      <c r="AM2738" s="100"/>
      <c r="AN2738" s="100"/>
      <c r="AO2738" s="105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7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47"/>
      <c r="BJ2738" s="47"/>
      <c r="BK2738" s="47"/>
      <c r="BL2738" s="47"/>
      <c r="BM2738" s="47"/>
    </row>
    <row r="2739" spans="1:65" s="57" customFormat="1" ht="8.4499999999999993" customHeight="1" x14ac:dyDescent="0.25">
      <c r="A2739" s="120"/>
      <c r="B2739" s="121"/>
      <c r="C2739" s="121"/>
      <c r="D2739" s="121"/>
      <c r="E2739" s="122"/>
      <c r="F2739" s="92"/>
      <c r="G2739" s="89"/>
      <c r="H2739" s="89"/>
      <c r="I2739" s="89"/>
      <c r="J2739" s="89"/>
      <c r="K2739" s="89"/>
      <c r="L2739" s="89"/>
      <c r="M2739" s="89"/>
      <c r="N2739" s="89"/>
      <c r="O2739" s="89"/>
      <c r="P2739" s="89"/>
      <c r="Q2739" s="89"/>
      <c r="R2739" s="89"/>
      <c r="S2739" s="89"/>
      <c r="T2739" s="89"/>
      <c r="U2739" s="89"/>
      <c r="V2739" s="89"/>
      <c r="W2739" s="93"/>
      <c r="X2739" s="89"/>
      <c r="Y2739" s="89"/>
      <c r="Z2739" s="89"/>
      <c r="AA2739" s="89"/>
      <c r="AB2739" s="89"/>
      <c r="AC2739" s="89"/>
      <c r="AD2739" s="89"/>
      <c r="AE2739" s="89"/>
      <c r="AF2739" s="89"/>
      <c r="AG2739" s="89"/>
      <c r="AH2739" s="89"/>
      <c r="AI2739" s="89"/>
      <c r="AJ2739" s="89"/>
      <c r="AK2739" s="89"/>
      <c r="AL2739" s="89"/>
      <c r="AM2739" s="89"/>
      <c r="AN2739" s="89"/>
      <c r="AO2739" s="90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7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47"/>
      <c r="BJ2739" s="47"/>
      <c r="BK2739" s="47"/>
      <c r="BL2739" s="47"/>
      <c r="BM2739" s="47"/>
    </row>
    <row r="2740" spans="1:65" s="57" customFormat="1" ht="8.4499999999999993" customHeight="1" thickBot="1" x14ac:dyDescent="0.3">
      <c r="A2740" s="129"/>
      <c r="B2740" s="130"/>
      <c r="C2740" s="130"/>
      <c r="D2740" s="130"/>
      <c r="E2740" s="131"/>
      <c r="F2740" s="94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6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7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7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47"/>
      <c r="BJ2740" s="47"/>
      <c r="BK2740" s="47"/>
      <c r="BL2740" s="47"/>
      <c r="BM2740" s="47"/>
    </row>
    <row r="2741" spans="1:65" s="57" customFormat="1" ht="8.4499999999999993" customHeight="1" x14ac:dyDescent="0.25">
      <c r="A2741" s="126">
        <f>A2738+1</f>
        <v>899</v>
      </c>
      <c r="B2741" s="127"/>
      <c r="C2741" s="127"/>
      <c r="D2741" s="127"/>
      <c r="E2741" s="128"/>
      <c r="F2741" s="98"/>
      <c r="G2741" s="99"/>
      <c r="H2741" s="99"/>
      <c r="I2741" s="99"/>
      <c r="J2741" s="99"/>
      <c r="K2741" s="99"/>
      <c r="L2741" s="99"/>
      <c r="M2741" s="99"/>
      <c r="N2741" s="99"/>
      <c r="O2741" s="99"/>
      <c r="P2741" s="100"/>
      <c r="Q2741" s="100"/>
      <c r="R2741" s="100"/>
      <c r="S2741" s="100"/>
      <c r="T2741" s="101"/>
      <c r="U2741" s="101"/>
      <c r="V2741" s="102"/>
      <c r="W2741" s="103"/>
      <c r="X2741" s="104"/>
      <c r="Y2741" s="102"/>
      <c r="Z2741" s="102"/>
      <c r="AA2741" s="102"/>
      <c r="AB2741" s="100"/>
      <c r="AC2741" s="100"/>
      <c r="AD2741" s="100"/>
      <c r="AE2741" s="100"/>
      <c r="AF2741" s="100"/>
      <c r="AG2741" s="100"/>
      <c r="AH2741" s="100"/>
      <c r="AI2741" s="100"/>
      <c r="AJ2741" s="100"/>
      <c r="AK2741" s="100"/>
      <c r="AL2741" s="100"/>
      <c r="AM2741" s="100"/>
      <c r="AN2741" s="100"/>
      <c r="AO2741" s="105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7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47"/>
      <c r="BJ2741" s="47"/>
      <c r="BK2741" s="47"/>
      <c r="BL2741" s="47"/>
      <c r="BM2741" s="47"/>
    </row>
    <row r="2742" spans="1:65" s="57" customFormat="1" ht="8.4499999999999993" customHeight="1" x14ac:dyDescent="0.25">
      <c r="A2742" s="120"/>
      <c r="B2742" s="121"/>
      <c r="C2742" s="121"/>
      <c r="D2742" s="121"/>
      <c r="E2742" s="122"/>
      <c r="F2742" s="92"/>
      <c r="G2742" s="89"/>
      <c r="H2742" s="89"/>
      <c r="I2742" s="89"/>
      <c r="J2742" s="89"/>
      <c r="K2742" s="89"/>
      <c r="L2742" s="89"/>
      <c r="M2742" s="89"/>
      <c r="N2742" s="89"/>
      <c r="O2742" s="89"/>
      <c r="P2742" s="89"/>
      <c r="Q2742" s="89"/>
      <c r="R2742" s="89"/>
      <c r="S2742" s="89"/>
      <c r="T2742" s="89"/>
      <c r="U2742" s="89"/>
      <c r="V2742" s="89"/>
      <c r="W2742" s="93"/>
      <c r="X2742" s="89"/>
      <c r="Y2742" s="89"/>
      <c r="Z2742" s="89"/>
      <c r="AA2742" s="89"/>
      <c r="AB2742" s="89"/>
      <c r="AC2742" s="89"/>
      <c r="AD2742" s="89"/>
      <c r="AE2742" s="89"/>
      <c r="AF2742" s="89"/>
      <c r="AG2742" s="89"/>
      <c r="AH2742" s="89"/>
      <c r="AI2742" s="89"/>
      <c r="AJ2742" s="89"/>
      <c r="AK2742" s="89"/>
      <c r="AL2742" s="89"/>
      <c r="AM2742" s="89"/>
      <c r="AN2742" s="89"/>
      <c r="AO2742" s="90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7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47"/>
      <c r="BJ2742" s="47"/>
      <c r="BK2742" s="47"/>
      <c r="BL2742" s="47"/>
      <c r="BM2742" s="47"/>
    </row>
    <row r="2743" spans="1:65" s="57" customFormat="1" ht="8.4499999999999993" customHeight="1" thickBot="1" x14ac:dyDescent="0.3">
      <c r="A2743" s="129"/>
      <c r="B2743" s="130"/>
      <c r="C2743" s="130"/>
      <c r="D2743" s="130"/>
      <c r="E2743" s="131"/>
      <c r="F2743" s="94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6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7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7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47"/>
      <c r="BJ2743" s="47"/>
      <c r="BK2743" s="47"/>
      <c r="BL2743" s="47"/>
      <c r="BM2743" s="47"/>
    </row>
    <row r="2744" spans="1:65" s="57" customFormat="1" ht="8.4499999999999993" customHeight="1" x14ac:dyDescent="0.25">
      <c r="A2744" s="126">
        <f>A2741+1</f>
        <v>900</v>
      </c>
      <c r="B2744" s="127"/>
      <c r="C2744" s="127"/>
      <c r="D2744" s="127"/>
      <c r="E2744" s="128"/>
      <c r="F2744" s="98"/>
      <c r="G2744" s="99"/>
      <c r="H2744" s="99"/>
      <c r="I2744" s="99"/>
      <c r="J2744" s="99"/>
      <c r="K2744" s="99"/>
      <c r="L2744" s="99"/>
      <c r="M2744" s="99"/>
      <c r="N2744" s="99"/>
      <c r="O2744" s="99"/>
      <c r="P2744" s="100"/>
      <c r="Q2744" s="100"/>
      <c r="R2744" s="100"/>
      <c r="S2744" s="100"/>
      <c r="T2744" s="101"/>
      <c r="U2744" s="101"/>
      <c r="V2744" s="102"/>
      <c r="W2744" s="103"/>
      <c r="X2744" s="104"/>
      <c r="Y2744" s="102"/>
      <c r="Z2744" s="102"/>
      <c r="AA2744" s="102"/>
      <c r="AB2744" s="100"/>
      <c r="AC2744" s="100"/>
      <c r="AD2744" s="100"/>
      <c r="AE2744" s="100"/>
      <c r="AF2744" s="100"/>
      <c r="AG2744" s="100"/>
      <c r="AH2744" s="100"/>
      <c r="AI2744" s="100"/>
      <c r="AJ2744" s="100"/>
      <c r="AK2744" s="100"/>
      <c r="AL2744" s="100"/>
      <c r="AM2744" s="100"/>
      <c r="AN2744" s="100"/>
      <c r="AO2744" s="105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7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47"/>
      <c r="BJ2744" s="47"/>
      <c r="BK2744" s="47"/>
      <c r="BL2744" s="47"/>
      <c r="BM2744" s="47"/>
    </row>
    <row r="2745" spans="1:65" s="57" customFormat="1" ht="8.4499999999999993" customHeight="1" x14ac:dyDescent="0.25">
      <c r="A2745" s="120"/>
      <c r="B2745" s="121"/>
      <c r="C2745" s="121"/>
      <c r="D2745" s="121"/>
      <c r="E2745" s="122"/>
      <c r="F2745" s="92"/>
      <c r="G2745" s="89"/>
      <c r="H2745" s="89"/>
      <c r="I2745" s="89"/>
      <c r="J2745" s="89"/>
      <c r="K2745" s="89"/>
      <c r="L2745" s="89"/>
      <c r="M2745" s="89"/>
      <c r="N2745" s="89"/>
      <c r="O2745" s="89"/>
      <c r="P2745" s="89"/>
      <c r="Q2745" s="89"/>
      <c r="R2745" s="89"/>
      <c r="S2745" s="89"/>
      <c r="T2745" s="89"/>
      <c r="U2745" s="89"/>
      <c r="V2745" s="89"/>
      <c r="W2745" s="93"/>
      <c r="X2745" s="89"/>
      <c r="Y2745" s="89"/>
      <c r="Z2745" s="89"/>
      <c r="AA2745" s="89"/>
      <c r="AB2745" s="89"/>
      <c r="AC2745" s="89"/>
      <c r="AD2745" s="89"/>
      <c r="AE2745" s="89"/>
      <c r="AF2745" s="89"/>
      <c r="AG2745" s="89"/>
      <c r="AH2745" s="89"/>
      <c r="AI2745" s="89"/>
      <c r="AJ2745" s="89"/>
      <c r="AK2745" s="89"/>
      <c r="AL2745" s="89"/>
      <c r="AM2745" s="89"/>
      <c r="AN2745" s="89"/>
      <c r="AO2745" s="90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7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47"/>
      <c r="BJ2745" s="47"/>
      <c r="BK2745" s="47"/>
      <c r="BL2745" s="47"/>
      <c r="BM2745" s="47"/>
    </row>
    <row r="2746" spans="1:65" s="57" customFormat="1" ht="8.4499999999999993" customHeight="1" thickBot="1" x14ac:dyDescent="0.3">
      <c r="A2746" s="129"/>
      <c r="B2746" s="130"/>
      <c r="C2746" s="130"/>
      <c r="D2746" s="130"/>
      <c r="E2746" s="131"/>
      <c r="F2746" s="94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6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7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7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47"/>
      <c r="BJ2746" s="47"/>
      <c r="BK2746" s="47"/>
      <c r="BL2746" s="47"/>
      <c r="BM2746" s="47"/>
    </row>
    <row r="2747" spans="1:65" s="57" customFormat="1" ht="8.4499999999999993" customHeight="1" x14ac:dyDescent="0.25">
      <c r="A2747" s="126">
        <f>A2744+1</f>
        <v>901</v>
      </c>
      <c r="B2747" s="127"/>
      <c r="C2747" s="127"/>
      <c r="D2747" s="127"/>
      <c r="E2747" s="128"/>
      <c r="F2747" s="98"/>
      <c r="G2747" s="99"/>
      <c r="H2747" s="99"/>
      <c r="I2747" s="99"/>
      <c r="J2747" s="99"/>
      <c r="K2747" s="99"/>
      <c r="L2747" s="99"/>
      <c r="M2747" s="99"/>
      <c r="N2747" s="99"/>
      <c r="O2747" s="99"/>
      <c r="P2747" s="100"/>
      <c r="Q2747" s="100"/>
      <c r="R2747" s="100"/>
      <c r="S2747" s="100"/>
      <c r="T2747" s="101"/>
      <c r="U2747" s="101"/>
      <c r="V2747" s="102"/>
      <c r="W2747" s="103"/>
      <c r="X2747" s="104"/>
      <c r="Y2747" s="102"/>
      <c r="Z2747" s="102"/>
      <c r="AA2747" s="102"/>
      <c r="AB2747" s="100"/>
      <c r="AC2747" s="100"/>
      <c r="AD2747" s="100"/>
      <c r="AE2747" s="100"/>
      <c r="AF2747" s="100"/>
      <c r="AG2747" s="100"/>
      <c r="AH2747" s="100"/>
      <c r="AI2747" s="100"/>
      <c r="AJ2747" s="100"/>
      <c r="AK2747" s="100"/>
      <c r="AL2747" s="100"/>
      <c r="AM2747" s="100"/>
      <c r="AN2747" s="100"/>
      <c r="AO2747" s="105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7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47"/>
      <c r="BJ2747" s="47"/>
      <c r="BK2747" s="47"/>
      <c r="BL2747" s="47"/>
      <c r="BM2747" s="47"/>
    </row>
    <row r="2748" spans="1:65" s="57" customFormat="1" ht="8.4499999999999993" customHeight="1" x14ac:dyDescent="0.25">
      <c r="A2748" s="120"/>
      <c r="B2748" s="121"/>
      <c r="C2748" s="121"/>
      <c r="D2748" s="121"/>
      <c r="E2748" s="122"/>
      <c r="F2748" s="92"/>
      <c r="G2748" s="89"/>
      <c r="H2748" s="89"/>
      <c r="I2748" s="89"/>
      <c r="J2748" s="89"/>
      <c r="K2748" s="89"/>
      <c r="L2748" s="89"/>
      <c r="M2748" s="89"/>
      <c r="N2748" s="89"/>
      <c r="O2748" s="89"/>
      <c r="P2748" s="89"/>
      <c r="Q2748" s="89"/>
      <c r="R2748" s="89"/>
      <c r="S2748" s="89"/>
      <c r="T2748" s="89"/>
      <c r="U2748" s="89"/>
      <c r="V2748" s="89"/>
      <c r="W2748" s="93"/>
      <c r="X2748" s="89"/>
      <c r="Y2748" s="89"/>
      <c r="Z2748" s="89"/>
      <c r="AA2748" s="89"/>
      <c r="AB2748" s="89"/>
      <c r="AC2748" s="89"/>
      <c r="AD2748" s="89"/>
      <c r="AE2748" s="89"/>
      <c r="AF2748" s="89"/>
      <c r="AG2748" s="89"/>
      <c r="AH2748" s="89"/>
      <c r="AI2748" s="89"/>
      <c r="AJ2748" s="89"/>
      <c r="AK2748" s="89"/>
      <c r="AL2748" s="89"/>
      <c r="AM2748" s="89"/>
      <c r="AN2748" s="89"/>
      <c r="AO2748" s="90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7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47"/>
      <c r="BJ2748" s="47"/>
      <c r="BK2748" s="47"/>
      <c r="BL2748" s="47"/>
      <c r="BM2748" s="47"/>
    </row>
    <row r="2749" spans="1:65" s="57" customFormat="1" ht="8.4499999999999993" customHeight="1" thickBot="1" x14ac:dyDescent="0.3">
      <c r="A2749" s="129"/>
      <c r="B2749" s="130"/>
      <c r="C2749" s="130"/>
      <c r="D2749" s="130"/>
      <c r="E2749" s="131"/>
      <c r="F2749" s="94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6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7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7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47"/>
      <c r="BJ2749" s="47"/>
      <c r="BK2749" s="47"/>
      <c r="BL2749" s="47"/>
      <c r="BM2749" s="47"/>
    </row>
    <row r="2750" spans="1:65" s="57" customFormat="1" ht="8.4499999999999993" customHeight="1" x14ac:dyDescent="0.25">
      <c r="A2750" s="126">
        <f>A2747+1</f>
        <v>902</v>
      </c>
      <c r="B2750" s="127"/>
      <c r="C2750" s="127"/>
      <c r="D2750" s="127"/>
      <c r="E2750" s="128"/>
      <c r="F2750" s="98"/>
      <c r="G2750" s="99"/>
      <c r="H2750" s="99"/>
      <c r="I2750" s="99"/>
      <c r="J2750" s="99"/>
      <c r="K2750" s="99"/>
      <c r="L2750" s="99"/>
      <c r="M2750" s="99"/>
      <c r="N2750" s="99"/>
      <c r="O2750" s="99"/>
      <c r="P2750" s="100"/>
      <c r="Q2750" s="100"/>
      <c r="R2750" s="100"/>
      <c r="S2750" s="100"/>
      <c r="T2750" s="101"/>
      <c r="U2750" s="101"/>
      <c r="V2750" s="102"/>
      <c r="W2750" s="103"/>
      <c r="X2750" s="104"/>
      <c r="Y2750" s="102"/>
      <c r="Z2750" s="102"/>
      <c r="AA2750" s="102"/>
      <c r="AB2750" s="100"/>
      <c r="AC2750" s="100"/>
      <c r="AD2750" s="100"/>
      <c r="AE2750" s="100"/>
      <c r="AF2750" s="100"/>
      <c r="AG2750" s="100"/>
      <c r="AH2750" s="100"/>
      <c r="AI2750" s="100"/>
      <c r="AJ2750" s="100"/>
      <c r="AK2750" s="100"/>
      <c r="AL2750" s="100"/>
      <c r="AM2750" s="100"/>
      <c r="AN2750" s="100"/>
      <c r="AO2750" s="105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7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47"/>
      <c r="BJ2750" s="47"/>
      <c r="BK2750" s="47"/>
      <c r="BL2750" s="47"/>
      <c r="BM2750" s="47"/>
    </row>
    <row r="2751" spans="1:65" s="57" customFormat="1" ht="8.4499999999999993" customHeight="1" x14ac:dyDescent="0.25">
      <c r="A2751" s="120"/>
      <c r="B2751" s="121"/>
      <c r="C2751" s="121"/>
      <c r="D2751" s="121"/>
      <c r="E2751" s="122"/>
      <c r="F2751" s="92"/>
      <c r="G2751" s="89"/>
      <c r="H2751" s="89"/>
      <c r="I2751" s="89"/>
      <c r="J2751" s="89"/>
      <c r="K2751" s="89"/>
      <c r="L2751" s="89"/>
      <c r="M2751" s="89"/>
      <c r="N2751" s="89"/>
      <c r="O2751" s="89"/>
      <c r="P2751" s="89"/>
      <c r="Q2751" s="89"/>
      <c r="R2751" s="89"/>
      <c r="S2751" s="89"/>
      <c r="T2751" s="89"/>
      <c r="U2751" s="89"/>
      <c r="V2751" s="89"/>
      <c r="W2751" s="93"/>
      <c r="X2751" s="89"/>
      <c r="Y2751" s="89"/>
      <c r="Z2751" s="89"/>
      <c r="AA2751" s="89"/>
      <c r="AB2751" s="89"/>
      <c r="AC2751" s="89"/>
      <c r="AD2751" s="89"/>
      <c r="AE2751" s="89"/>
      <c r="AF2751" s="89"/>
      <c r="AG2751" s="89"/>
      <c r="AH2751" s="89"/>
      <c r="AI2751" s="89"/>
      <c r="AJ2751" s="89"/>
      <c r="AK2751" s="89"/>
      <c r="AL2751" s="89"/>
      <c r="AM2751" s="89"/>
      <c r="AN2751" s="89"/>
      <c r="AO2751" s="90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7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47"/>
      <c r="BJ2751" s="47"/>
      <c r="BK2751" s="47"/>
      <c r="BL2751" s="47"/>
      <c r="BM2751" s="47"/>
    </row>
    <row r="2752" spans="1:65" s="57" customFormat="1" ht="8.4499999999999993" customHeight="1" thickBot="1" x14ac:dyDescent="0.3">
      <c r="A2752" s="129"/>
      <c r="B2752" s="130"/>
      <c r="C2752" s="130"/>
      <c r="D2752" s="130"/>
      <c r="E2752" s="131"/>
      <c r="F2752" s="94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6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7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7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47"/>
      <c r="BJ2752" s="47"/>
      <c r="BK2752" s="47"/>
      <c r="BL2752" s="47"/>
      <c r="BM2752" s="47"/>
    </row>
    <row r="2753" spans="1:65" s="57" customFormat="1" ht="8.4499999999999993" customHeight="1" x14ac:dyDescent="0.25">
      <c r="A2753" s="126">
        <f>A2750+1</f>
        <v>903</v>
      </c>
      <c r="B2753" s="127"/>
      <c r="C2753" s="127"/>
      <c r="D2753" s="127"/>
      <c r="E2753" s="128"/>
      <c r="F2753" s="98"/>
      <c r="G2753" s="99"/>
      <c r="H2753" s="99"/>
      <c r="I2753" s="99"/>
      <c r="J2753" s="99"/>
      <c r="K2753" s="99"/>
      <c r="L2753" s="99"/>
      <c r="M2753" s="99"/>
      <c r="N2753" s="99"/>
      <c r="O2753" s="99"/>
      <c r="P2753" s="100"/>
      <c r="Q2753" s="100"/>
      <c r="R2753" s="100"/>
      <c r="S2753" s="100"/>
      <c r="T2753" s="101"/>
      <c r="U2753" s="101"/>
      <c r="V2753" s="102"/>
      <c r="W2753" s="103"/>
      <c r="X2753" s="104"/>
      <c r="Y2753" s="102"/>
      <c r="Z2753" s="102"/>
      <c r="AA2753" s="102"/>
      <c r="AB2753" s="100"/>
      <c r="AC2753" s="100"/>
      <c r="AD2753" s="100"/>
      <c r="AE2753" s="100"/>
      <c r="AF2753" s="100"/>
      <c r="AG2753" s="100"/>
      <c r="AH2753" s="100"/>
      <c r="AI2753" s="100"/>
      <c r="AJ2753" s="100"/>
      <c r="AK2753" s="100"/>
      <c r="AL2753" s="100"/>
      <c r="AM2753" s="100"/>
      <c r="AN2753" s="100"/>
      <c r="AO2753" s="105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7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47"/>
      <c r="BJ2753" s="47"/>
      <c r="BK2753" s="47"/>
      <c r="BL2753" s="47"/>
      <c r="BM2753" s="47"/>
    </row>
    <row r="2754" spans="1:65" s="57" customFormat="1" ht="8.4499999999999993" customHeight="1" x14ac:dyDescent="0.25">
      <c r="A2754" s="120"/>
      <c r="B2754" s="121"/>
      <c r="C2754" s="121"/>
      <c r="D2754" s="121"/>
      <c r="E2754" s="122"/>
      <c r="F2754" s="92"/>
      <c r="G2754" s="89"/>
      <c r="H2754" s="89"/>
      <c r="I2754" s="89"/>
      <c r="J2754" s="89"/>
      <c r="K2754" s="89"/>
      <c r="L2754" s="89"/>
      <c r="M2754" s="89"/>
      <c r="N2754" s="89"/>
      <c r="O2754" s="89"/>
      <c r="P2754" s="89"/>
      <c r="Q2754" s="89"/>
      <c r="R2754" s="89"/>
      <c r="S2754" s="89"/>
      <c r="T2754" s="89"/>
      <c r="U2754" s="89"/>
      <c r="V2754" s="89"/>
      <c r="W2754" s="93"/>
      <c r="X2754" s="89"/>
      <c r="Y2754" s="89"/>
      <c r="Z2754" s="89"/>
      <c r="AA2754" s="89"/>
      <c r="AB2754" s="89"/>
      <c r="AC2754" s="89"/>
      <c r="AD2754" s="89"/>
      <c r="AE2754" s="89"/>
      <c r="AF2754" s="89"/>
      <c r="AG2754" s="89"/>
      <c r="AH2754" s="89"/>
      <c r="AI2754" s="89"/>
      <c r="AJ2754" s="89"/>
      <c r="AK2754" s="89"/>
      <c r="AL2754" s="89"/>
      <c r="AM2754" s="89"/>
      <c r="AN2754" s="89"/>
      <c r="AO2754" s="90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7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47"/>
      <c r="BJ2754" s="47"/>
      <c r="BK2754" s="47"/>
      <c r="BL2754" s="47"/>
      <c r="BM2754" s="47"/>
    </row>
    <row r="2755" spans="1:65" s="57" customFormat="1" ht="8.4499999999999993" customHeight="1" thickBot="1" x14ac:dyDescent="0.3">
      <c r="A2755" s="129"/>
      <c r="B2755" s="130"/>
      <c r="C2755" s="130"/>
      <c r="D2755" s="130"/>
      <c r="E2755" s="131"/>
      <c r="F2755" s="94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6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7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7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47"/>
      <c r="BJ2755" s="47"/>
      <c r="BK2755" s="47"/>
      <c r="BL2755" s="47"/>
      <c r="BM2755" s="47"/>
    </row>
    <row r="2756" spans="1:65" s="57" customFormat="1" ht="8.4499999999999993" customHeight="1" x14ac:dyDescent="0.25">
      <c r="A2756" s="126">
        <f>A2753+1</f>
        <v>904</v>
      </c>
      <c r="B2756" s="127"/>
      <c r="C2756" s="127"/>
      <c r="D2756" s="127"/>
      <c r="E2756" s="128"/>
      <c r="F2756" s="98"/>
      <c r="G2756" s="99"/>
      <c r="H2756" s="99"/>
      <c r="I2756" s="99"/>
      <c r="J2756" s="99"/>
      <c r="K2756" s="99"/>
      <c r="L2756" s="99"/>
      <c r="M2756" s="99"/>
      <c r="N2756" s="99"/>
      <c r="O2756" s="99"/>
      <c r="P2756" s="100"/>
      <c r="Q2756" s="100"/>
      <c r="R2756" s="100"/>
      <c r="S2756" s="100"/>
      <c r="T2756" s="101"/>
      <c r="U2756" s="101"/>
      <c r="V2756" s="102"/>
      <c r="W2756" s="103"/>
      <c r="X2756" s="104"/>
      <c r="Y2756" s="102"/>
      <c r="Z2756" s="102"/>
      <c r="AA2756" s="102"/>
      <c r="AB2756" s="100"/>
      <c r="AC2756" s="100"/>
      <c r="AD2756" s="100"/>
      <c r="AE2756" s="100"/>
      <c r="AF2756" s="100"/>
      <c r="AG2756" s="100"/>
      <c r="AH2756" s="100"/>
      <c r="AI2756" s="100"/>
      <c r="AJ2756" s="100"/>
      <c r="AK2756" s="100"/>
      <c r="AL2756" s="100"/>
      <c r="AM2756" s="100"/>
      <c r="AN2756" s="100"/>
      <c r="AO2756" s="105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7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47"/>
      <c r="BJ2756" s="47"/>
      <c r="BK2756" s="47"/>
      <c r="BL2756" s="47"/>
      <c r="BM2756" s="47"/>
    </row>
    <row r="2757" spans="1:65" s="57" customFormat="1" ht="8.4499999999999993" customHeight="1" x14ac:dyDescent="0.25">
      <c r="A2757" s="120"/>
      <c r="B2757" s="121"/>
      <c r="C2757" s="121"/>
      <c r="D2757" s="121"/>
      <c r="E2757" s="122"/>
      <c r="F2757" s="92"/>
      <c r="G2757" s="89"/>
      <c r="H2757" s="89"/>
      <c r="I2757" s="89"/>
      <c r="J2757" s="89"/>
      <c r="K2757" s="89"/>
      <c r="L2757" s="89"/>
      <c r="M2757" s="89"/>
      <c r="N2757" s="89"/>
      <c r="O2757" s="89"/>
      <c r="P2757" s="89"/>
      <c r="Q2757" s="89"/>
      <c r="R2757" s="89"/>
      <c r="S2757" s="89"/>
      <c r="T2757" s="89"/>
      <c r="U2757" s="89"/>
      <c r="V2757" s="89"/>
      <c r="W2757" s="93"/>
      <c r="X2757" s="89"/>
      <c r="Y2757" s="89"/>
      <c r="Z2757" s="89"/>
      <c r="AA2757" s="89"/>
      <c r="AB2757" s="89"/>
      <c r="AC2757" s="89"/>
      <c r="AD2757" s="89"/>
      <c r="AE2757" s="89"/>
      <c r="AF2757" s="89"/>
      <c r="AG2757" s="89"/>
      <c r="AH2757" s="89"/>
      <c r="AI2757" s="89"/>
      <c r="AJ2757" s="89"/>
      <c r="AK2757" s="89"/>
      <c r="AL2757" s="89"/>
      <c r="AM2757" s="89"/>
      <c r="AN2757" s="89"/>
      <c r="AO2757" s="90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7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47"/>
      <c r="BJ2757" s="47"/>
      <c r="BK2757" s="47"/>
      <c r="BL2757" s="47"/>
      <c r="BM2757" s="47"/>
    </row>
    <row r="2758" spans="1:65" s="57" customFormat="1" ht="8.4499999999999993" customHeight="1" thickBot="1" x14ac:dyDescent="0.3">
      <c r="A2758" s="129"/>
      <c r="B2758" s="130"/>
      <c r="C2758" s="130"/>
      <c r="D2758" s="130"/>
      <c r="E2758" s="131"/>
      <c r="F2758" s="94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6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7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7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47"/>
      <c r="BJ2758" s="47"/>
      <c r="BK2758" s="47"/>
      <c r="BL2758" s="47"/>
      <c r="BM2758" s="47"/>
    </row>
    <row r="2759" spans="1:65" s="57" customFormat="1" ht="8.4499999999999993" customHeight="1" x14ac:dyDescent="0.25">
      <c r="A2759" s="126">
        <f>A2756+1</f>
        <v>905</v>
      </c>
      <c r="B2759" s="127"/>
      <c r="C2759" s="127"/>
      <c r="D2759" s="127"/>
      <c r="E2759" s="128"/>
      <c r="F2759" s="98"/>
      <c r="G2759" s="99"/>
      <c r="H2759" s="99"/>
      <c r="I2759" s="99"/>
      <c r="J2759" s="99"/>
      <c r="K2759" s="99"/>
      <c r="L2759" s="99"/>
      <c r="M2759" s="99"/>
      <c r="N2759" s="99"/>
      <c r="O2759" s="99"/>
      <c r="P2759" s="100"/>
      <c r="Q2759" s="100"/>
      <c r="R2759" s="100"/>
      <c r="S2759" s="100"/>
      <c r="T2759" s="101"/>
      <c r="U2759" s="101"/>
      <c r="V2759" s="102"/>
      <c r="W2759" s="103"/>
      <c r="X2759" s="104"/>
      <c r="Y2759" s="102"/>
      <c r="Z2759" s="102"/>
      <c r="AA2759" s="102"/>
      <c r="AB2759" s="100"/>
      <c r="AC2759" s="100"/>
      <c r="AD2759" s="100"/>
      <c r="AE2759" s="100"/>
      <c r="AF2759" s="100"/>
      <c r="AG2759" s="100"/>
      <c r="AH2759" s="100"/>
      <c r="AI2759" s="100"/>
      <c r="AJ2759" s="100"/>
      <c r="AK2759" s="100"/>
      <c r="AL2759" s="100"/>
      <c r="AM2759" s="100"/>
      <c r="AN2759" s="100"/>
      <c r="AO2759" s="105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7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47"/>
      <c r="BJ2759" s="47"/>
      <c r="BK2759" s="47"/>
      <c r="BL2759" s="47"/>
      <c r="BM2759" s="47"/>
    </row>
    <row r="2760" spans="1:65" s="57" customFormat="1" ht="8.4499999999999993" customHeight="1" x14ac:dyDescent="0.25">
      <c r="A2760" s="120"/>
      <c r="B2760" s="121"/>
      <c r="C2760" s="121"/>
      <c r="D2760" s="121"/>
      <c r="E2760" s="122"/>
      <c r="F2760" s="92"/>
      <c r="G2760" s="89"/>
      <c r="H2760" s="89"/>
      <c r="I2760" s="89"/>
      <c r="J2760" s="89"/>
      <c r="K2760" s="89"/>
      <c r="L2760" s="89"/>
      <c r="M2760" s="89"/>
      <c r="N2760" s="89"/>
      <c r="O2760" s="89"/>
      <c r="P2760" s="89"/>
      <c r="Q2760" s="89"/>
      <c r="R2760" s="89"/>
      <c r="S2760" s="89"/>
      <c r="T2760" s="89"/>
      <c r="U2760" s="89"/>
      <c r="V2760" s="89"/>
      <c r="W2760" s="93"/>
      <c r="X2760" s="89"/>
      <c r="Y2760" s="89"/>
      <c r="Z2760" s="89"/>
      <c r="AA2760" s="89"/>
      <c r="AB2760" s="89"/>
      <c r="AC2760" s="89"/>
      <c r="AD2760" s="89"/>
      <c r="AE2760" s="89"/>
      <c r="AF2760" s="89"/>
      <c r="AG2760" s="89"/>
      <c r="AH2760" s="89"/>
      <c r="AI2760" s="89"/>
      <c r="AJ2760" s="89"/>
      <c r="AK2760" s="89"/>
      <c r="AL2760" s="89"/>
      <c r="AM2760" s="89"/>
      <c r="AN2760" s="89"/>
      <c r="AO2760" s="90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7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47"/>
      <c r="BJ2760" s="47"/>
      <c r="BK2760" s="47"/>
      <c r="BL2760" s="47"/>
      <c r="BM2760" s="47"/>
    </row>
    <row r="2761" spans="1:65" s="57" customFormat="1" ht="8.4499999999999993" customHeight="1" thickBot="1" x14ac:dyDescent="0.3">
      <c r="A2761" s="129"/>
      <c r="B2761" s="130"/>
      <c r="C2761" s="130"/>
      <c r="D2761" s="130"/>
      <c r="E2761" s="131"/>
      <c r="F2761" s="94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6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7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7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47"/>
      <c r="BJ2761" s="47"/>
      <c r="BK2761" s="47"/>
      <c r="BL2761" s="47"/>
      <c r="BM2761" s="47"/>
    </row>
    <row r="2762" spans="1:65" s="57" customFormat="1" ht="8.4499999999999993" customHeight="1" x14ac:dyDescent="0.25">
      <c r="A2762" s="126">
        <f>A2759+1</f>
        <v>906</v>
      </c>
      <c r="B2762" s="127"/>
      <c r="C2762" s="127"/>
      <c r="D2762" s="127"/>
      <c r="E2762" s="128"/>
      <c r="F2762" s="98"/>
      <c r="G2762" s="99"/>
      <c r="H2762" s="99"/>
      <c r="I2762" s="99"/>
      <c r="J2762" s="99"/>
      <c r="K2762" s="99"/>
      <c r="L2762" s="99"/>
      <c r="M2762" s="99"/>
      <c r="N2762" s="99"/>
      <c r="O2762" s="99"/>
      <c r="P2762" s="100"/>
      <c r="Q2762" s="100"/>
      <c r="R2762" s="100"/>
      <c r="S2762" s="100"/>
      <c r="T2762" s="101"/>
      <c r="U2762" s="101"/>
      <c r="V2762" s="102"/>
      <c r="W2762" s="103"/>
      <c r="X2762" s="104"/>
      <c r="Y2762" s="102"/>
      <c r="Z2762" s="102"/>
      <c r="AA2762" s="102"/>
      <c r="AB2762" s="100"/>
      <c r="AC2762" s="100"/>
      <c r="AD2762" s="100"/>
      <c r="AE2762" s="100"/>
      <c r="AF2762" s="100"/>
      <c r="AG2762" s="100"/>
      <c r="AH2762" s="100"/>
      <c r="AI2762" s="100"/>
      <c r="AJ2762" s="100"/>
      <c r="AK2762" s="100"/>
      <c r="AL2762" s="100"/>
      <c r="AM2762" s="100"/>
      <c r="AN2762" s="100"/>
      <c r="AO2762" s="105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7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47"/>
      <c r="BJ2762" s="47"/>
      <c r="BK2762" s="47"/>
      <c r="BL2762" s="47"/>
      <c r="BM2762" s="47"/>
    </row>
    <row r="2763" spans="1:65" s="57" customFormat="1" ht="8.4499999999999993" customHeight="1" x14ac:dyDescent="0.25">
      <c r="A2763" s="120"/>
      <c r="B2763" s="121"/>
      <c r="C2763" s="121"/>
      <c r="D2763" s="121"/>
      <c r="E2763" s="122"/>
      <c r="F2763" s="92"/>
      <c r="G2763" s="89"/>
      <c r="H2763" s="89"/>
      <c r="I2763" s="89"/>
      <c r="J2763" s="89"/>
      <c r="K2763" s="89"/>
      <c r="L2763" s="89"/>
      <c r="M2763" s="89"/>
      <c r="N2763" s="89"/>
      <c r="O2763" s="89"/>
      <c r="P2763" s="89"/>
      <c r="Q2763" s="89"/>
      <c r="R2763" s="89"/>
      <c r="S2763" s="89"/>
      <c r="T2763" s="89"/>
      <c r="U2763" s="89"/>
      <c r="V2763" s="89"/>
      <c r="W2763" s="93"/>
      <c r="X2763" s="89"/>
      <c r="Y2763" s="89"/>
      <c r="Z2763" s="89"/>
      <c r="AA2763" s="89"/>
      <c r="AB2763" s="89"/>
      <c r="AC2763" s="89"/>
      <c r="AD2763" s="89"/>
      <c r="AE2763" s="89"/>
      <c r="AF2763" s="89"/>
      <c r="AG2763" s="89"/>
      <c r="AH2763" s="89"/>
      <c r="AI2763" s="89"/>
      <c r="AJ2763" s="89"/>
      <c r="AK2763" s="89"/>
      <c r="AL2763" s="89"/>
      <c r="AM2763" s="89"/>
      <c r="AN2763" s="89"/>
      <c r="AO2763" s="90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7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47"/>
      <c r="BJ2763" s="47"/>
      <c r="BK2763" s="47"/>
      <c r="BL2763" s="47"/>
      <c r="BM2763" s="47"/>
    </row>
    <row r="2764" spans="1:65" s="57" customFormat="1" ht="8.4499999999999993" customHeight="1" thickBot="1" x14ac:dyDescent="0.3">
      <c r="A2764" s="129"/>
      <c r="B2764" s="130"/>
      <c r="C2764" s="130"/>
      <c r="D2764" s="130"/>
      <c r="E2764" s="131"/>
      <c r="F2764" s="94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6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7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7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47"/>
      <c r="BJ2764" s="47"/>
      <c r="BK2764" s="47"/>
      <c r="BL2764" s="47"/>
      <c r="BM2764" s="47"/>
    </row>
    <row r="2765" spans="1:65" s="57" customFormat="1" ht="8.4499999999999993" customHeight="1" x14ac:dyDescent="0.25">
      <c r="A2765" s="126">
        <f>A2762+1</f>
        <v>907</v>
      </c>
      <c r="B2765" s="127"/>
      <c r="C2765" s="127"/>
      <c r="D2765" s="127"/>
      <c r="E2765" s="128"/>
      <c r="F2765" s="98"/>
      <c r="G2765" s="99"/>
      <c r="H2765" s="99"/>
      <c r="I2765" s="99"/>
      <c r="J2765" s="99"/>
      <c r="K2765" s="99"/>
      <c r="L2765" s="99"/>
      <c r="M2765" s="99"/>
      <c r="N2765" s="99"/>
      <c r="O2765" s="99"/>
      <c r="P2765" s="100"/>
      <c r="Q2765" s="100"/>
      <c r="R2765" s="100"/>
      <c r="S2765" s="100"/>
      <c r="T2765" s="101"/>
      <c r="U2765" s="101"/>
      <c r="V2765" s="102"/>
      <c r="W2765" s="103"/>
      <c r="X2765" s="104"/>
      <c r="Y2765" s="102"/>
      <c r="Z2765" s="102"/>
      <c r="AA2765" s="102"/>
      <c r="AB2765" s="100"/>
      <c r="AC2765" s="100"/>
      <c r="AD2765" s="100"/>
      <c r="AE2765" s="100"/>
      <c r="AF2765" s="100"/>
      <c r="AG2765" s="100"/>
      <c r="AH2765" s="100"/>
      <c r="AI2765" s="100"/>
      <c r="AJ2765" s="100"/>
      <c r="AK2765" s="100"/>
      <c r="AL2765" s="100"/>
      <c r="AM2765" s="100"/>
      <c r="AN2765" s="100"/>
      <c r="AO2765" s="105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7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47"/>
      <c r="BJ2765" s="47"/>
      <c r="BK2765" s="47"/>
      <c r="BL2765" s="47"/>
      <c r="BM2765" s="47"/>
    </row>
    <row r="2766" spans="1:65" s="57" customFormat="1" ht="8.4499999999999993" customHeight="1" x14ac:dyDescent="0.25">
      <c r="A2766" s="120"/>
      <c r="B2766" s="121"/>
      <c r="C2766" s="121"/>
      <c r="D2766" s="121"/>
      <c r="E2766" s="122"/>
      <c r="F2766" s="92"/>
      <c r="G2766" s="89"/>
      <c r="H2766" s="89"/>
      <c r="I2766" s="89"/>
      <c r="J2766" s="89"/>
      <c r="K2766" s="89"/>
      <c r="L2766" s="89"/>
      <c r="M2766" s="89"/>
      <c r="N2766" s="89"/>
      <c r="O2766" s="89"/>
      <c r="P2766" s="89"/>
      <c r="Q2766" s="89"/>
      <c r="R2766" s="89"/>
      <c r="S2766" s="89"/>
      <c r="T2766" s="89"/>
      <c r="U2766" s="89"/>
      <c r="V2766" s="89"/>
      <c r="W2766" s="93"/>
      <c r="X2766" s="89"/>
      <c r="Y2766" s="89"/>
      <c r="Z2766" s="89"/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89"/>
      <c r="AK2766" s="89"/>
      <c r="AL2766" s="89"/>
      <c r="AM2766" s="89"/>
      <c r="AN2766" s="89"/>
      <c r="AO2766" s="90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7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47"/>
      <c r="BJ2766" s="47"/>
      <c r="BK2766" s="47"/>
      <c r="BL2766" s="47"/>
      <c r="BM2766" s="47"/>
    </row>
    <row r="2767" spans="1:65" s="57" customFormat="1" ht="8.4499999999999993" customHeight="1" thickBot="1" x14ac:dyDescent="0.3">
      <c r="A2767" s="129"/>
      <c r="B2767" s="130"/>
      <c r="C2767" s="130"/>
      <c r="D2767" s="130"/>
      <c r="E2767" s="131"/>
      <c r="F2767" s="94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6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7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7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47"/>
      <c r="BJ2767" s="47"/>
      <c r="BK2767" s="47"/>
      <c r="BL2767" s="47"/>
      <c r="BM2767" s="47"/>
    </row>
    <row r="2768" spans="1:65" s="57" customFormat="1" ht="8.4499999999999993" customHeight="1" x14ac:dyDescent="0.25">
      <c r="A2768" s="126">
        <f>A2765+1</f>
        <v>908</v>
      </c>
      <c r="B2768" s="127"/>
      <c r="C2768" s="127"/>
      <c r="D2768" s="127"/>
      <c r="E2768" s="128"/>
      <c r="F2768" s="98"/>
      <c r="G2768" s="99"/>
      <c r="H2768" s="99"/>
      <c r="I2768" s="99"/>
      <c r="J2768" s="99"/>
      <c r="K2768" s="99"/>
      <c r="L2768" s="99"/>
      <c r="M2768" s="99"/>
      <c r="N2768" s="99"/>
      <c r="O2768" s="99"/>
      <c r="P2768" s="100"/>
      <c r="Q2768" s="100"/>
      <c r="R2768" s="100"/>
      <c r="S2768" s="100"/>
      <c r="T2768" s="101"/>
      <c r="U2768" s="101"/>
      <c r="V2768" s="102"/>
      <c r="W2768" s="103"/>
      <c r="X2768" s="104"/>
      <c r="Y2768" s="102"/>
      <c r="Z2768" s="102"/>
      <c r="AA2768" s="102"/>
      <c r="AB2768" s="100"/>
      <c r="AC2768" s="100"/>
      <c r="AD2768" s="100"/>
      <c r="AE2768" s="100"/>
      <c r="AF2768" s="100"/>
      <c r="AG2768" s="100"/>
      <c r="AH2768" s="100"/>
      <c r="AI2768" s="100"/>
      <c r="AJ2768" s="100"/>
      <c r="AK2768" s="100"/>
      <c r="AL2768" s="100"/>
      <c r="AM2768" s="100"/>
      <c r="AN2768" s="100"/>
      <c r="AO2768" s="105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7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47"/>
      <c r="BJ2768" s="47"/>
      <c r="BK2768" s="47"/>
      <c r="BL2768" s="47"/>
      <c r="BM2768" s="47"/>
    </row>
    <row r="2769" spans="1:65" s="57" customFormat="1" ht="8.4499999999999993" customHeight="1" x14ac:dyDescent="0.25">
      <c r="A2769" s="120"/>
      <c r="B2769" s="121"/>
      <c r="C2769" s="121"/>
      <c r="D2769" s="121"/>
      <c r="E2769" s="122"/>
      <c r="F2769" s="92"/>
      <c r="G2769" s="89"/>
      <c r="H2769" s="89"/>
      <c r="I2769" s="89"/>
      <c r="J2769" s="89"/>
      <c r="K2769" s="89"/>
      <c r="L2769" s="89"/>
      <c r="M2769" s="89"/>
      <c r="N2769" s="89"/>
      <c r="O2769" s="89"/>
      <c r="P2769" s="89"/>
      <c r="Q2769" s="89"/>
      <c r="R2769" s="89"/>
      <c r="S2769" s="89"/>
      <c r="T2769" s="89"/>
      <c r="U2769" s="89"/>
      <c r="V2769" s="89"/>
      <c r="W2769" s="93"/>
      <c r="X2769" s="89"/>
      <c r="Y2769" s="89"/>
      <c r="Z2769" s="89"/>
      <c r="AA2769" s="89"/>
      <c r="AB2769" s="89"/>
      <c r="AC2769" s="89"/>
      <c r="AD2769" s="89"/>
      <c r="AE2769" s="89"/>
      <c r="AF2769" s="89"/>
      <c r="AG2769" s="89"/>
      <c r="AH2769" s="89"/>
      <c r="AI2769" s="89"/>
      <c r="AJ2769" s="89"/>
      <c r="AK2769" s="89"/>
      <c r="AL2769" s="89"/>
      <c r="AM2769" s="89"/>
      <c r="AN2769" s="89"/>
      <c r="AO2769" s="90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7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47"/>
      <c r="BJ2769" s="47"/>
      <c r="BK2769" s="47"/>
      <c r="BL2769" s="47"/>
      <c r="BM2769" s="47"/>
    </row>
    <row r="2770" spans="1:65" s="57" customFormat="1" ht="8.4499999999999993" customHeight="1" thickBot="1" x14ac:dyDescent="0.3">
      <c r="A2770" s="129"/>
      <c r="B2770" s="130"/>
      <c r="C2770" s="130"/>
      <c r="D2770" s="130"/>
      <c r="E2770" s="131"/>
      <c r="F2770" s="94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6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7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7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47"/>
      <c r="BJ2770" s="47"/>
      <c r="BK2770" s="47"/>
      <c r="BL2770" s="47"/>
      <c r="BM2770" s="47"/>
    </row>
    <row r="2771" spans="1:65" s="57" customFormat="1" ht="8.4499999999999993" customHeight="1" x14ac:dyDescent="0.25">
      <c r="A2771" s="126">
        <f>A2768+1</f>
        <v>909</v>
      </c>
      <c r="B2771" s="127"/>
      <c r="C2771" s="127"/>
      <c r="D2771" s="127"/>
      <c r="E2771" s="128"/>
      <c r="F2771" s="98"/>
      <c r="G2771" s="99"/>
      <c r="H2771" s="99"/>
      <c r="I2771" s="99"/>
      <c r="J2771" s="99"/>
      <c r="K2771" s="99"/>
      <c r="L2771" s="99"/>
      <c r="M2771" s="99"/>
      <c r="N2771" s="99"/>
      <c r="O2771" s="99"/>
      <c r="P2771" s="100"/>
      <c r="Q2771" s="100"/>
      <c r="R2771" s="100"/>
      <c r="S2771" s="100"/>
      <c r="T2771" s="101"/>
      <c r="U2771" s="101"/>
      <c r="V2771" s="102"/>
      <c r="W2771" s="103"/>
      <c r="X2771" s="104"/>
      <c r="Y2771" s="102"/>
      <c r="Z2771" s="102"/>
      <c r="AA2771" s="102"/>
      <c r="AB2771" s="100"/>
      <c r="AC2771" s="100"/>
      <c r="AD2771" s="100"/>
      <c r="AE2771" s="100"/>
      <c r="AF2771" s="100"/>
      <c r="AG2771" s="100"/>
      <c r="AH2771" s="100"/>
      <c r="AI2771" s="100"/>
      <c r="AJ2771" s="100"/>
      <c r="AK2771" s="100"/>
      <c r="AL2771" s="100"/>
      <c r="AM2771" s="100"/>
      <c r="AN2771" s="100"/>
      <c r="AO2771" s="105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7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47"/>
      <c r="BJ2771" s="47"/>
      <c r="BK2771" s="47"/>
      <c r="BL2771" s="47"/>
      <c r="BM2771" s="47"/>
    </row>
    <row r="2772" spans="1:65" s="57" customFormat="1" ht="8.4499999999999993" customHeight="1" x14ac:dyDescent="0.25">
      <c r="A2772" s="120"/>
      <c r="B2772" s="121"/>
      <c r="C2772" s="121"/>
      <c r="D2772" s="121"/>
      <c r="E2772" s="122"/>
      <c r="F2772" s="92"/>
      <c r="G2772" s="89"/>
      <c r="H2772" s="89"/>
      <c r="I2772" s="89"/>
      <c r="J2772" s="89"/>
      <c r="K2772" s="89"/>
      <c r="L2772" s="89"/>
      <c r="M2772" s="89"/>
      <c r="N2772" s="89"/>
      <c r="O2772" s="89"/>
      <c r="P2772" s="89"/>
      <c r="Q2772" s="89"/>
      <c r="R2772" s="89"/>
      <c r="S2772" s="89"/>
      <c r="T2772" s="89"/>
      <c r="U2772" s="89"/>
      <c r="V2772" s="89"/>
      <c r="W2772" s="93"/>
      <c r="X2772" s="89"/>
      <c r="Y2772" s="89"/>
      <c r="Z2772" s="89"/>
      <c r="AA2772" s="89"/>
      <c r="AB2772" s="89"/>
      <c r="AC2772" s="89"/>
      <c r="AD2772" s="89"/>
      <c r="AE2772" s="89"/>
      <c r="AF2772" s="89"/>
      <c r="AG2772" s="89"/>
      <c r="AH2772" s="89"/>
      <c r="AI2772" s="89"/>
      <c r="AJ2772" s="89"/>
      <c r="AK2772" s="89"/>
      <c r="AL2772" s="89"/>
      <c r="AM2772" s="89"/>
      <c r="AN2772" s="89"/>
      <c r="AO2772" s="90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7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47"/>
      <c r="BJ2772" s="47"/>
      <c r="BK2772" s="47"/>
      <c r="BL2772" s="47"/>
      <c r="BM2772" s="47"/>
    </row>
    <row r="2773" spans="1:65" s="57" customFormat="1" ht="8.4499999999999993" customHeight="1" thickBot="1" x14ac:dyDescent="0.3">
      <c r="A2773" s="129"/>
      <c r="B2773" s="130"/>
      <c r="C2773" s="130"/>
      <c r="D2773" s="130"/>
      <c r="E2773" s="131"/>
      <c r="F2773" s="94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6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7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7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47"/>
      <c r="BJ2773" s="47"/>
      <c r="BK2773" s="47"/>
      <c r="BL2773" s="47"/>
      <c r="BM2773" s="47"/>
    </row>
    <row r="2774" spans="1:65" s="57" customFormat="1" ht="8.4499999999999993" customHeight="1" x14ac:dyDescent="0.25">
      <c r="A2774" s="126">
        <f>A2771+1</f>
        <v>910</v>
      </c>
      <c r="B2774" s="127"/>
      <c r="C2774" s="127"/>
      <c r="D2774" s="127"/>
      <c r="E2774" s="128"/>
      <c r="F2774" s="98"/>
      <c r="G2774" s="99"/>
      <c r="H2774" s="99"/>
      <c r="I2774" s="99"/>
      <c r="J2774" s="99"/>
      <c r="K2774" s="99"/>
      <c r="L2774" s="99"/>
      <c r="M2774" s="99"/>
      <c r="N2774" s="99"/>
      <c r="O2774" s="99"/>
      <c r="P2774" s="100"/>
      <c r="Q2774" s="100"/>
      <c r="R2774" s="100"/>
      <c r="S2774" s="100"/>
      <c r="T2774" s="101"/>
      <c r="U2774" s="101"/>
      <c r="V2774" s="102"/>
      <c r="W2774" s="103"/>
      <c r="X2774" s="104"/>
      <c r="Y2774" s="102"/>
      <c r="Z2774" s="102"/>
      <c r="AA2774" s="102"/>
      <c r="AB2774" s="100"/>
      <c r="AC2774" s="100"/>
      <c r="AD2774" s="100"/>
      <c r="AE2774" s="100"/>
      <c r="AF2774" s="100"/>
      <c r="AG2774" s="100"/>
      <c r="AH2774" s="100"/>
      <c r="AI2774" s="100"/>
      <c r="AJ2774" s="100"/>
      <c r="AK2774" s="100"/>
      <c r="AL2774" s="100"/>
      <c r="AM2774" s="100"/>
      <c r="AN2774" s="100"/>
      <c r="AO2774" s="105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7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47"/>
      <c r="BJ2774" s="47"/>
      <c r="BK2774" s="47"/>
      <c r="BL2774" s="47"/>
      <c r="BM2774" s="47"/>
    </row>
    <row r="2775" spans="1:65" s="57" customFormat="1" ht="8.4499999999999993" customHeight="1" x14ac:dyDescent="0.25">
      <c r="A2775" s="120"/>
      <c r="B2775" s="121"/>
      <c r="C2775" s="121"/>
      <c r="D2775" s="121"/>
      <c r="E2775" s="122"/>
      <c r="F2775" s="92"/>
      <c r="G2775" s="89"/>
      <c r="H2775" s="89"/>
      <c r="I2775" s="89"/>
      <c r="J2775" s="89"/>
      <c r="K2775" s="89"/>
      <c r="L2775" s="89"/>
      <c r="M2775" s="89"/>
      <c r="N2775" s="89"/>
      <c r="O2775" s="89"/>
      <c r="P2775" s="89"/>
      <c r="Q2775" s="89"/>
      <c r="R2775" s="89"/>
      <c r="S2775" s="89"/>
      <c r="T2775" s="89"/>
      <c r="U2775" s="89"/>
      <c r="V2775" s="89"/>
      <c r="W2775" s="93"/>
      <c r="X2775" s="89"/>
      <c r="Y2775" s="89"/>
      <c r="Z2775" s="89"/>
      <c r="AA2775" s="89"/>
      <c r="AB2775" s="89"/>
      <c r="AC2775" s="89"/>
      <c r="AD2775" s="89"/>
      <c r="AE2775" s="89"/>
      <c r="AF2775" s="89"/>
      <c r="AG2775" s="89"/>
      <c r="AH2775" s="89"/>
      <c r="AI2775" s="89"/>
      <c r="AJ2775" s="89"/>
      <c r="AK2775" s="89"/>
      <c r="AL2775" s="89"/>
      <c r="AM2775" s="89"/>
      <c r="AN2775" s="89"/>
      <c r="AO2775" s="90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7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47"/>
      <c r="BJ2775" s="47"/>
      <c r="BK2775" s="47"/>
      <c r="BL2775" s="47"/>
      <c r="BM2775" s="47"/>
    </row>
    <row r="2776" spans="1:65" s="57" customFormat="1" ht="8.4499999999999993" customHeight="1" thickBot="1" x14ac:dyDescent="0.3">
      <c r="A2776" s="129"/>
      <c r="B2776" s="130"/>
      <c r="C2776" s="130"/>
      <c r="D2776" s="130"/>
      <c r="E2776" s="131"/>
      <c r="F2776" s="94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6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7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7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47"/>
      <c r="BJ2776" s="47"/>
      <c r="BK2776" s="47"/>
      <c r="BL2776" s="47"/>
      <c r="BM2776" s="47"/>
    </row>
    <row r="2777" spans="1:65" s="57" customFormat="1" ht="8.4499999999999993" customHeight="1" x14ac:dyDescent="0.25">
      <c r="A2777" s="126">
        <f>A2774+1</f>
        <v>911</v>
      </c>
      <c r="B2777" s="127"/>
      <c r="C2777" s="127"/>
      <c r="D2777" s="127"/>
      <c r="E2777" s="128"/>
      <c r="F2777" s="98"/>
      <c r="G2777" s="99"/>
      <c r="H2777" s="99"/>
      <c r="I2777" s="99"/>
      <c r="J2777" s="99"/>
      <c r="K2777" s="99"/>
      <c r="L2777" s="99"/>
      <c r="M2777" s="99"/>
      <c r="N2777" s="99"/>
      <c r="O2777" s="99"/>
      <c r="P2777" s="100"/>
      <c r="Q2777" s="100"/>
      <c r="R2777" s="100"/>
      <c r="S2777" s="100"/>
      <c r="T2777" s="101"/>
      <c r="U2777" s="101"/>
      <c r="V2777" s="102"/>
      <c r="W2777" s="103"/>
      <c r="X2777" s="104"/>
      <c r="Y2777" s="102"/>
      <c r="Z2777" s="102"/>
      <c r="AA2777" s="102"/>
      <c r="AB2777" s="100"/>
      <c r="AC2777" s="100"/>
      <c r="AD2777" s="100"/>
      <c r="AE2777" s="100"/>
      <c r="AF2777" s="100"/>
      <c r="AG2777" s="100"/>
      <c r="AH2777" s="100"/>
      <c r="AI2777" s="100"/>
      <c r="AJ2777" s="100"/>
      <c r="AK2777" s="100"/>
      <c r="AL2777" s="100"/>
      <c r="AM2777" s="100"/>
      <c r="AN2777" s="100"/>
      <c r="AO2777" s="105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7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47"/>
      <c r="BJ2777" s="47"/>
      <c r="BK2777" s="47"/>
      <c r="BL2777" s="47"/>
      <c r="BM2777" s="47"/>
    </row>
    <row r="2778" spans="1:65" s="57" customFormat="1" ht="8.4499999999999993" customHeight="1" x14ac:dyDescent="0.25">
      <c r="A2778" s="120"/>
      <c r="B2778" s="121"/>
      <c r="C2778" s="121"/>
      <c r="D2778" s="121"/>
      <c r="E2778" s="122"/>
      <c r="F2778" s="92"/>
      <c r="G2778" s="89"/>
      <c r="H2778" s="89"/>
      <c r="I2778" s="89"/>
      <c r="J2778" s="89"/>
      <c r="K2778" s="89"/>
      <c r="L2778" s="89"/>
      <c r="M2778" s="89"/>
      <c r="N2778" s="89"/>
      <c r="O2778" s="89"/>
      <c r="P2778" s="89"/>
      <c r="Q2778" s="89"/>
      <c r="R2778" s="89"/>
      <c r="S2778" s="89"/>
      <c r="T2778" s="89"/>
      <c r="U2778" s="89"/>
      <c r="V2778" s="89"/>
      <c r="W2778" s="93"/>
      <c r="X2778" s="89"/>
      <c r="Y2778" s="89"/>
      <c r="Z2778" s="89"/>
      <c r="AA2778" s="89"/>
      <c r="AB2778" s="89"/>
      <c r="AC2778" s="89"/>
      <c r="AD2778" s="89"/>
      <c r="AE2778" s="89"/>
      <c r="AF2778" s="89"/>
      <c r="AG2778" s="89"/>
      <c r="AH2778" s="89"/>
      <c r="AI2778" s="89"/>
      <c r="AJ2778" s="89"/>
      <c r="AK2778" s="89"/>
      <c r="AL2778" s="89"/>
      <c r="AM2778" s="89"/>
      <c r="AN2778" s="89"/>
      <c r="AO2778" s="90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7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47"/>
      <c r="BJ2778" s="47"/>
      <c r="BK2778" s="47"/>
      <c r="BL2778" s="47"/>
      <c r="BM2778" s="47"/>
    </row>
    <row r="2779" spans="1:65" s="57" customFormat="1" ht="8.4499999999999993" customHeight="1" thickBot="1" x14ac:dyDescent="0.3">
      <c r="A2779" s="129"/>
      <c r="B2779" s="130"/>
      <c r="C2779" s="130"/>
      <c r="D2779" s="130"/>
      <c r="E2779" s="131"/>
      <c r="F2779" s="94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6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7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7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47"/>
      <c r="BJ2779" s="47"/>
      <c r="BK2779" s="47"/>
      <c r="BL2779" s="47"/>
      <c r="BM2779" s="47"/>
    </row>
    <row r="2780" spans="1:65" s="57" customFormat="1" ht="8.4499999999999993" customHeight="1" x14ac:dyDescent="0.25">
      <c r="A2780" s="126">
        <f>A2777+1</f>
        <v>912</v>
      </c>
      <c r="B2780" s="127"/>
      <c r="C2780" s="127"/>
      <c r="D2780" s="127"/>
      <c r="E2780" s="128"/>
      <c r="F2780" s="98"/>
      <c r="G2780" s="99"/>
      <c r="H2780" s="99"/>
      <c r="I2780" s="99"/>
      <c r="J2780" s="99"/>
      <c r="K2780" s="99"/>
      <c r="L2780" s="99"/>
      <c r="M2780" s="99"/>
      <c r="N2780" s="99"/>
      <c r="O2780" s="99"/>
      <c r="P2780" s="100"/>
      <c r="Q2780" s="100"/>
      <c r="R2780" s="100"/>
      <c r="S2780" s="100"/>
      <c r="T2780" s="101"/>
      <c r="U2780" s="101"/>
      <c r="V2780" s="102"/>
      <c r="W2780" s="103"/>
      <c r="X2780" s="104"/>
      <c r="Y2780" s="102"/>
      <c r="Z2780" s="102"/>
      <c r="AA2780" s="102"/>
      <c r="AB2780" s="100"/>
      <c r="AC2780" s="100"/>
      <c r="AD2780" s="100"/>
      <c r="AE2780" s="100"/>
      <c r="AF2780" s="100"/>
      <c r="AG2780" s="100"/>
      <c r="AH2780" s="100"/>
      <c r="AI2780" s="100"/>
      <c r="AJ2780" s="100"/>
      <c r="AK2780" s="100"/>
      <c r="AL2780" s="100"/>
      <c r="AM2780" s="100"/>
      <c r="AN2780" s="100"/>
      <c r="AO2780" s="105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7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47"/>
      <c r="BJ2780" s="47"/>
      <c r="BK2780" s="47"/>
      <c r="BL2780" s="47"/>
      <c r="BM2780" s="47"/>
    </row>
    <row r="2781" spans="1:65" s="57" customFormat="1" ht="8.4499999999999993" customHeight="1" x14ac:dyDescent="0.25">
      <c r="A2781" s="120"/>
      <c r="B2781" s="121"/>
      <c r="C2781" s="121"/>
      <c r="D2781" s="121"/>
      <c r="E2781" s="122"/>
      <c r="F2781" s="92"/>
      <c r="G2781" s="89"/>
      <c r="H2781" s="89"/>
      <c r="I2781" s="89"/>
      <c r="J2781" s="89"/>
      <c r="K2781" s="89"/>
      <c r="L2781" s="89"/>
      <c r="M2781" s="89"/>
      <c r="N2781" s="89"/>
      <c r="O2781" s="89"/>
      <c r="P2781" s="89"/>
      <c r="Q2781" s="89"/>
      <c r="R2781" s="89"/>
      <c r="S2781" s="89"/>
      <c r="T2781" s="89"/>
      <c r="U2781" s="89"/>
      <c r="V2781" s="89"/>
      <c r="W2781" s="93"/>
      <c r="X2781" s="89"/>
      <c r="Y2781" s="89"/>
      <c r="Z2781" s="89"/>
      <c r="AA2781" s="89"/>
      <c r="AB2781" s="89"/>
      <c r="AC2781" s="89"/>
      <c r="AD2781" s="89"/>
      <c r="AE2781" s="89"/>
      <c r="AF2781" s="89"/>
      <c r="AG2781" s="89"/>
      <c r="AH2781" s="89"/>
      <c r="AI2781" s="89"/>
      <c r="AJ2781" s="89"/>
      <c r="AK2781" s="89"/>
      <c r="AL2781" s="89"/>
      <c r="AM2781" s="89"/>
      <c r="AN2781" s="89"/>
      <c r="AO2781" s="90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7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47"/>
      <c r="BJ2781" s="47"/>
      <c r="BK2781" s="47"/>
      <c r="BL2781" s="47"/>
      <c r="BM2781" s="47"/>
    </row>
    <row r="2782" spans="1:65" s="57" customFormat="1" ht="8.4499999999999993" customHeight="1" thickBot="1" x14ac:dyDescent="0.3">
      <c r="A2782" s="129"/>
      <c r="B2782" s="130"/>
      <c r="C2782" s="130"/>
      <c r="D2782" s="130"/>
      <c r="E2782" s="131"/>
      <c r="F2782" s="94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6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7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7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47"/>
      <c r="BJ2782" s="47"/>
      <c r="BK2782" s="47"/>
      <c r="BL2782" s="47"/>
      <c r="BM2782" s="47"/>
    </row>
    <row r="2783" spans="1:65" s="57" customFormat="1" ht="8.4499999999999993" customHeight="1" x14ac:dyDescent="0.25">
      <c r="A2783" s="126">
        <f>A2780+1</f>
        <v>913</v>
      </c>
      <c r="B2783" s="127"/>
      <c r="C2783" s="127"/>
      <c r="D2783" s="127"/>
      <c r="E2783" s="128"/>
      <c r="F2783" s="98"/>
      <c r="G2783" s="99"/>
      <c r="H2783" s="99"/>
      <c r="I2783" s="99"/>
      <c r="J2783" s="99"/>
      <c r="K2783" s="99"/>
      <c r="L2783" s="99"/>
      <c r="M2783" s="99"/>
      <c r="N2783" s="99"/>
      <c r="O2783" s="99"/>
      <c r="P2783" s="100"/>
      <c r="Q2783" s="100"/>
      <c r="R2783" s="100"/>
      <c r="S2783" s="100"/>
      <c r="T2783" s="101"/>
      <c r="U2783" s="101"/>
      <c r="V2783" s="102"/>
      <c r="W2783" s="103"/>
      <c r="X2783" s="104"/>
      <c r="Y2783" s="102"/>
      <c r="Z2783" s="102"/>
      <c r="AA2783" s="102"/>
      <c r="AB2783" s="100"/>
      <c r="AC2783" s="100"/>
      <c r="AD2783" s="100"/>
      <c r="AE2783" s="100"/>
      <c r="AF2783" s="100"/>
      <c r="AG2783" s="100"/>
      <c r="AH2783" s="100"/>
      <c r="AI2783" s="100"/>
      <c r="AJ2783" s="100"/>
      <c r="AK2783" s="100"/>
      <c r="AL2783" s="100"/>
      <c r="AM2783" s="100"/>
      <c r="AN2783" s="100"/>
      <c r="AO2783" s="105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7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47"/>
      <c r="BJ2783" s="47"/>
      <c r="BK2783" s="47"/>
      <c r="BL2783" s="47"/>
      <c r="BM2783" s="47"/>
    </row>
    <row r="2784" spans="1:65" s="57" customFormat="1" ht="8.4499999999999993" customHeight="1" x14ac:dyDescent="0.25">
      <c r="A2784" s="120"/>
      <c r="B2784" s="121"/>
      <c r="C2784" s="121"/>
      <c r="D2784" s="121"/>
      <c r="E2784" s="122"/>
      <c r="F2784" s="92"/>
      <c r="G2784" s="89"/>
      <c r="H2784" s="89"/>
      <c r="I2784" s="89"/>
      <c r="J2784" s="89"/>
      <c r="K2784" s="89"/>
      <c r="L2784" s="89"/>
      <c r="M2784" s="89"/>
      <c r="N2784" s="89"/>
      <c r="O2784" s="89"/>
      <c r="P2784" s="89"/>
      <c r="Q2784" s="89"/>
      <c r="R2784" s="89"/>
      <c r="S2784" s="89"/>
      <c r="T2784" s="89"/>
      <c r="U2784" s="89"/>
      <c r="V2784" s="89"/>
      <c r="W2784" s="93"/>
      <c r="X2784" s="89"/>
      <c r="Y2784" s="89"/>
      <c r="Z2784" s="89"/>
      <c r="AA2784" s="89"/>
      <c r="AB2784" s="89"/>
      <c r="AC2784" s="89"/>
      <c r="AD2784" s="89"/>
      <c r="AE2784" s="89"/>
      <c r="AF2784" s="89"/>
      <c r="AG2784" s="89"/>
      <c r="AH2784" s="89"/>
      <c r="AI2784" s="89"/>
      <c r="AJ2784" s="89"/>
      <c r="AK2784" s="89"/>
      <c r="AL2784" s="89"/>
      <c r="AM2784" s="89"/>
      <c r="AN2784" s="89"/>
      <c r="AO2784" s="90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7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47"/>
      <c r="BJ2784" s="47"/>
      <c r="BK2784" s="47"/>
      <c r="BL2784" s="47"/>
      <c r="BM2784" s="47"/>
    </row>
    <row r="2785" spans="1:65" s="57" customFormat="1" ht="8.4499999999999993" customHeight="1" thickBot="1" x14ac:dyDescent="0.3">
      <c r="A2785" s="120"/>
      <c r="B2785" s="121"/>
      <c r="C2785" s="121"/>
      <c r="D2785" s="121"/>
      <c r="E2785" s="122"/>
      <c r="F2785" s="94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6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7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7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47"/>
      <c r="BJ2785" s="47"/>
      <c r="BK2785" s="47"/>
      <c r="BL2785" s="47"/>
      <c r="BM2785" s="47"/>
    </row>
    <row r="2786" spans="1:65" s="57" customFormat="1" ht="8.4499999999999993" customHeight="1" x14ac:dyDescent="0.25">
      <c r="A2786" s="123">
        <f>A2783+1</f>
        <v>914</v>
      </c>
      <c r="B2786" s="124"/>
      <c r="C2786" s="124"/>
      <c r="D2786" s="124"/>
      <c r="E2786" s="125"/>
      <c r="F2786" s="98"/>
      <c r="G2786" s="99"/>
      <c r="H2786" s="99"/>
      <c r="I2786" s="99"/>
      <c r="J2786" s="99"/>
      <c r="K2786" s="99"/>
      <c r="L2786" s="99"/>
      <c r="M2786" s="99"/>
      <c r="N2786" s="99"/>
      <c r="O2786" s="99"/>
      <c r="P2786" s="100"/>
      <c r="Q2786" s="100"/>
      <c r="R2786" s="100"/>
      <c r="S2786" s="100"/>
      <c r="T2786" s="101"/>
      <c r="U2786" s="101"/>
      <c r="V2786" s="102"/>
      <c r="W2786" s="103"/>
      <c r="X2786" s="104"/>
      <c r="Y2786" s="102"/>
      <c r="Z2786" s="102"/>
      <c r="AA2786" s="102"/>
      <c r="AB2786" s="100"/>
      <c r="AC2786" s="100"/>
      <c r="AD2786" s="100"/>
      <c r="AE2786" s="100"/>
      <c r="AF2786" s="100"/>
      <c r="AG2786" s="100"/>
      <c r="AH2786" s="100"/>
      <c r="AI2786" s="100"/>
      <c r="AJ2786" s="100"/>
      <c r="AK2786" s="100"/>
      <c r="AL2786" s="100"/>
      <c r="AM2786" s="100"/>
      <c r="AN2786" s="100"/>
      <c r="AO2786" s="105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7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47"/>
      <c r="BJ2786" s="47"/>
      <c r="BK2786" s="47"/>
      <c r="BL2786" s="47"/>
      <c r="BM2786" s="47"/>
    </row>
    <row r="2787" spans="1:65" s="57" customFormat="1" ht="8.4499999999999993" customHeight="1" x14ac:dyDescent="0.25">
      <c r="A2787" s="123"/>
      <c r="B2787" s="124"/>
      <c r="C2787" s="124"/>
      <c r="D2787" s="124"/>
      <c r="E2787" s="125"/>
      <c r="F2787" s="92"/>
      <c r="G2787" s="89"/>
      <c r="H2787" s="89"/>
      <c r="I2787" s="89"/>
      <c r="J2787" s="89"/>
      <c r="K2787" s="89"/>
      <c r="L2787" s="89"/>
      <c r="M2787" s="89"/>
      <c r="N2787" s="89"/>
      <c r="O2787" s="89"/>
      <c r="P2787" s="89"/>
      <c r="Q2787" s="89"/>
      <c r="R2787" s="89"/>
      <c r="S2787" s="89"/>
      <c r="T2787" s="89"/>
      <c r="U2787" s="89"/>
      <c r="V2787" s="89"/>
      <c r="W2787" s="93"/>
      <c r="X2787" s="89"/>
      <c r="Y2787" s="89"/>
      <c r="Z2787" s="89"/>
      <c r="AA2787" s="89"/>
      <c r="AB2787" s="89"/>
      <c r="AC2787" s="89"/>
      <c r="AD2787" s="89"/>
      <c r="AE2787" s="89"/>
      <c r="AF2787" s="89"/>
      <c r="AG2787" s="89"/>
      <c r="AH2787" s="89"/>
      <c r="AI2787" s="89"/>
      <c r="AJ2787" s="89"/>
      <c r="AK2787" s="89"/>
      <c r="AL2787" s="89"/>
      <c r="AM2787" s="89"/>
      <c r="AN2787" s="89"/>
      <c r="AO2787" s="90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7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47"/>
      <c r="BJ2787" s="47"/>
      <c r="BK2787" s="47"/>
      <c r="BL2787" s="47"/>
      <c r="BM2787" s="47"/>
    </row>
    <row r="2788" spans="1:65" s="57" customFormat="1" ht="8.4499999999999993" customHeight="1" thickBot="1" x14ac:dyDescent="0.3">
      <c r="A2788" s="123"/>
      <c r="B2788" s="124"/>
      <c r="C2788" s="124"/>
      <c r="D2788" s="124"/>
      <c r="E2788" s="125"/>
      <c r="F2788" s="94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6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7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7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47"/>
      <c r="BJ2788" s="47"/>
      <c r="BK2788" s="47"/>
      <c r="BL2788" s="47"/>
      <c r="BM2788" s="47"/>
    </row>
    <row r="2789" spans="1:65" s="57" customFormat="1" ht="8.4499999999999993" customHeight="1" x14ac:dyDescent="0.25">
      <c r="A2789" s="123">
        <f>A2786+1</f>
        <v>915</v>
      </c>
      <c r="B2789" s="124"/>
      <c r="C2789" s="124"/>
      <c r="D2789" s="124"/>
      <c r="E2789" s="125"/>
      <c r="F2789" s="98"/>
      <c r="G2789" s="99"/>
      <c r="H2789" s="99"/>
      <c r="I2789" s="99"/>
      <c r="J2789" s="99"/>
      <c r="K2789" s="99"/>
      <c r="L2789" s="99"/>
      <c r="M2789" s="99"/>
      <c r="N2789" s="99"/>
      <c r="O2789" s="99"/>
      <c r="P2789" s="100"/>
      <c r="Q2789" s="100"/>
      <c r="R2789" s="100"/>
      <c r="S2789" s="100"/>
      <c r="T2789" s="101"/>
      <c r="U2789" s="101"/>
      <c r="V2789" s="102"/>
      <c r="W2789" s="103"/>
      <c r="X2789" s="104"/>
      <c r="Y2789" s="102"/>
      <c r="Z2789" s="102"/>
      <c r="AA2789" s="102"/>
      <c r="AB2789" s="100"/>
      <c r="AC2789" s="100"/>
      <c r="AD2789" s="100"/>
      <c r="AE2789" s="100"/>
      <c r="AF2789" s="100"/>
      <c r="AG2789" s="100"/>
      <c r="AH2789" s="100"/>
      <c r="AI2789" s="100"/>
      <c r="AJ2789" s="100"/>
      <c r="AK2789" s="100"/>
      <c r="AL2789" s="100"/>
      <c r="AM2789" s="100"/>
      <c r="AN2789" s="100"/>
      <c r="AO2789" s="105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7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47"/>
      <c r="BJ2789" s="47"/>
      <c r="BK2789" s="47"/>
      <c r="BL2789" s="47"/>
      <c r="BM2789" s="47"/>
    </row>
    <row r="2790" spans="1:65" s="57" customFormat="1" ht="8.4499999999999993" customHeight="1" x14ac:dyDescent="0.25">
      <c r="A2790" s="123"/>
      <c r="B2790" s="124"/>
      <c r="C2790" s="124"/>
      <c r="D2790" s="124"/>
      <c r="E2790" s="125"/>
      <c r="F2790" s="92"/>
      <c r="G2790" s="89"/>
      <c r="H2790" s="89"/>
      <c r="I2790" s="89"/>
      <c r="J2790" s="89"/>
      <c r="K2790" s="89"/>
      <c r="L2790" s="89"/>
      <c r="M2790" s="89"/>
      <c r="N2790" s="89"/>
      <c r="O2790" s="89"/>
      <c r="P2790" s="89"/>
      <c r="Q2790" s="89"/>
      <c r="R2790" s="89"/>
      <c r="S2790" s="89"/>
      <c r="T2790" s="89"/>
      <c r="U2790" s="89"/>
      <c r="V2790" s="89"/>
      <c r="W2790" s="93"/>
      <c r="X2790" s="89"/>
      <c r="Y2790" s="89"/>
      <c r="Z2790" s="89"/>
      <c r="AA2790" s="89"/>
      <c r="AB2790" s="89"/>
      <c r="AC2790" s="89"/>
      <c r="AD2790" s="89"/>
      <c r="AE2790" s="89"/>
      <c r="AF2790" s="89"/>
      <c r="AG2790" s="89"/>
      <c r="AH2790" s="89"/>
      <c r="AI2790" s="89"/>
      <c r="AJ2790" s="89"/>
      <c r="AK2790" s="89"/>
      <c r="AL2790" s="89"/>
      <c r="AM2790" s="89"/>
      <c r="AN2790" s="89"/>
      <c r="AO2790" s="90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7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47"/>
      <c r="BJ2790" s="47"/>
      <c r="BK2790" s="47"/>
      <c r="BL2790" s="47"/>
      <c r="BM2790" s="47"/>
    </row>
    <row r="2791" spans="1:65" s="57" customFormat="1" ht="8.4499999999999993" customHeight="1" thickBot="1" x14ac:dyDescent="0.3">
      <c r="A2791" s="123"/>
      <c r="B2791" s="124"/>
      <c r="C2791" s="124"/>
      <c r="D2791" s="124"/>
      <c r="E2791" s="125"/>
      <c r="F2791" s="94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6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7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7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47"/>
      <c r="BJ2791" s="47"/>
      <c r="BK2791" s="47"/>
      <c r="BL2791" s="47"/>
      <c r="BM2791" s="47"/>
    </row>
    <row r="2792" spans="1:65" s="57" customFormat="1" ht="8.4499999999999993" customHeight="1" x14ac:dyDescent="0.25">
      <c r="A2792" s="123">
        <f>A2789+1</f>
        <v>916</v>
      </c>
      <c r="B2792" s="124"/>
      <c r="C2792" s="124"/>
      <c r="D2792" s="124"/>
      <c r="E2792" s="125"/>
      <c r="F2792" s="98"/>
      <c r="G2792" s="99"/>
      <c r="H2792" s="99"/>
      <c r="I2792" s="99"/>
      <c r="J2792" s="99"/>
      <c r="K2792" s="99"/>
      <c r="L2792" s="99"/>
      <c r="M2792" s="99"/>
      <c r="N2792" s="99"/>
      <c r="O2792" s="99"/>
      <c r="P2792" s="100"/>
      <c r="Q2792" s="100"/>
      <c r="R2792" s="100"/>
      <c r="S2792" s="100"/>
      <c r="T2792" s="101"/>
      <c r="U2792" s="101"/>
      <c r="V2792" s="102"/>
      <c r="W2792" s="103"/>
      <c r="X2792" s="104"/>
      <c r="Y2792" s="102"/>
      <c r="Z2792" s="102"/>
      <c r="AA2792" s="102"/>
      <c r="AB2792" s="100"/>
      <c r="AC2792" s="100"/>
      <c r="AD2792" s="100"/>
      <c r="AE2792" s="100"/>
      <c r="AF2792" s="100"/>
      <c r="AG2792" s="100"/>
      <c r="AH2792" s="100"/>
      <c r="AI2792" s="100"/>
      <c r="AJ2792" s="100"/>
      <c r="AK2792" s="100"/>
      <c r="AL2792" s="100"/>
      <c r="AM2792" s="100"/>
      <c r="AN2792" s="100"/>
      <c r="AO2792" s="105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7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47"/>
      <c r="BJ2792" s="47"/>
      <c r="BK2792" s="47"/>
      <c r="BL2792" s="47"/>
      <c r="BM2792" s="47"/>
    </row>
    <row r="2793" spans="1:65" s="57" customFormat="1" ht="8.4499999999999993" customHeight="1" x14ac:dyDescent="0.25">
      <c r="A2793" s="123"/>
      <c r="B2793" s="124"/>
      <c r="C2793" s="124"/>
      <c r="D2793" s="124"/>
      <c r="E2793" s="125"/>
      <c r="F2793" s="92"/>
      <c r="G2793" s="89"/>
      <c r="H2793" s="89"/>
      <c r="I2793" s="89"/>
      <c r="J2793" s="89"/>
      <c r="K2793" s="89"/>
      <c r="L2793" s="89"/>
      <c r="M2793" s="89"/>
      <c r="N2793" s="89"/>
      <c r="O2793" s="89"/>
      <c r="P2793" s="89"/>
      <c r="Q2793" s="89"/>
      <c r="R2793" s="89"/>
      <c r="S2793" s="89"/>
      <c r="T2793" s="89"/>
      <c r="U2793" s="89"/>
      <c r="V2793" s="89"/>
      <c r="W2793" s="93"/>
      <c r="X2793" s="89"/>
      <c r="Y2793" s="89"/>
      <c r="Z2793" s="89"/>
      <c r="AA2793" s="89"/>
      <c r="AB2793" s="89"/>
      <c r="AC2793" s="89"/>
      <c r="AD2793" s="89"/>
      <c r="AE2793" s="89"/>
      <c r="AF2793" s="89"/>
      <c r="AG2793" s="89"/>
      <c r="AH2793" s="89"/>
      <c r="AI2793" s="89"/>
      <c r="AJ2793" s="89"/>
      <c r="AK2793" s="89"/>
      <c r="AL2793" s="89"/>
      <c r="AM2793" s="89"/>
      <c r="AN2793" s="89"/>
      <c r="AO2793" s="90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7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47"/>
      <c r="BJ2793" s="47"/>
      <c r="BK2793" s="47"/>
      <c r="BL2793" s="47"/>
      <c r="BM2793" s="47"/>
    </row>
    <row r="2794" spans="1:65" s="57" customFormat="1" ht="8.4499999999999993" customHeight="1" thickBot="1" x14ac:dyDescent="0.3">
      <c r="A2794" s="123"/>
      <c r="B2794" s="124"/>
      <c r="C2794" s="124"/>
      <c r="D2794" s="124"/>
      <c r="E2794" s="125"/>
      <c r="F2794" s="94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6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7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7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47"/>
      <c r="BJ2794" s="47"/>
      <c r="BK2794" s="47"/>
      <c r="BL2794" s="47"/>
      <c r="BM2794" s="47"/>
    </row>
    <row r="2795" spans="1:65" s="57" customFormat="1" ht="8.4499999999999993" customHeight="1" x14ac:dyDescent="0.25">
      <c r="A2795" s="120">
        <f>A2792+1</f>
        <v>917</v>
      </c>
      <c r="B2795" s="121"/>
      <c r="C2795" s="121"/>
      <c r="D2795" s="121"/>
      <c r="E2795" s="122"/>
      <c r="F2795" s="98"/>
      <c r="G2795" s="99"/>
      <c r="H2795" s="99"/>
      <c r="I2795" s="99"/>
      <c r="J2795" s="99"/>
      <c r="K2795" s="99"/>
      <c r="L2795" s="99"/>
      <c r="M2795" s="99"/>
      <c r="N2795" s="99"/>
      <c r="O2795" s="99"/>
      <c r="P2795" s="100"/>
      <c r="Q2795" s="100"/>
      <c r="R2795" s="100"/>
      <c r="S2795" s="100"/>
      <c r="T2795" s="101"/>
      <c r="U2795" s="101"/>
      <c r="V2795" s="102"/>
      <c r="W2795" s="103"/>
      <c r="X2795" s="104"/>
      <c r="Y2795" s="102"/>
      <c r="Z2795" s="102"/>
      <c r="AA2795" s="102"/>
      <c r="AB2795" s="100"/>
      <c r="AC2795" s="100"/>
      <c r="AD2795" s="100"/>
      <c r="AE2795" s="100"/>
      <c r="AF2795" s="100"/>
      <c r="AG2795" s="100"/>
      <c r="AH2795" s="100"/>
      <c r="AI2795" s="100"/>
      <c r="AJ2795" s="100"/>
      <c r="AK2795" s="100"/>
      <c r="AL2795" s="100"/>
      <c r="AM2795" s="100"/>
      <c r="AN2795" s="100"/>
      <c r="AO2795" s="105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7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47"/>
      <c r="BJ2795" s="47"/>
      <c r="BK2795" s="47"/>
      <c r="BL2795" s="47"/>
      <c r="BM2795" s="47"/>
    </row>
    <row r="2796" spans="1:65" s="57" customFormat="1" ht="8.4499999999999993" customHeight="1" x14ac:dyDescent="0.25">
      <c r="A2796" s="120"/>
      <c r="B2796" s="121"/>
      <c r="C2796" s="121"/>
      <c r="D2796" s="121"/>
      <c r="E2796" s="122"/>
      <c r="F2796" s="92"/>
      <c r="G2796" s="89"/>
      <c r="H2796" s="89"/>
      <c r="I2796" s="89"/>
      <c r="J2796" s="89"/>
      <c r="K2796" s="89"/>
      <c r="L2796" s="89"/>
      <c r="M2796" s="89"/>
      <c r="N2796" s="89"/>
      <c r="O2796" s="89"/>
      <c r="P2796" s="89"/>
      <c r="Q2796" s="89"/>
      <c r="R2796" s="89"/>
      <c r="S2796" s="89"/>
      <c r="T2796" s="89"/>
      <c r="U2796" s="89"/>
      <c r="V2796" s="89"/>
      <c r="W2796" s="93"/>
      <c r="X2796" s="89"/>
      <c r="Y2796" s="89"/>
      <c r="Z2796" s="89"/>
      <c r="AA2796" s="89"/>
      <c r="AB2796" s="89"/>
      <c r="AC2796" s="89"/>
      <c r="AD2796" s="89"/>
      <c r="AE2796" s="89"/>
      <c r="AF2796" s="89"/>
      <c r="AG2796" s="89"/>
      <c r="AH2796" s="89"/>
      <c r="AI2796" s="89"/>
      <c r="AJ2796" s="89"/>
      <c r="AK2796" s="89"/>
      <c r="AL2796" s="89"/>
      <c r="AM2796" s="89"/>
      <c r="AN2796" s="89"/>
      <c r="AO2796" s="90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7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47"/>
      <c r="BJ2796" s="47"/>
      <c r="BK2796" s="47"/>
      <c r="BL2796" s="47"/>
      <c r="BM2796" s="47"/>
    </row>
    <row r="2797" spans="1:65" s="57" customFormat="1" ht="8.4499999999999993" customHeight="1" thickBot="1" x14ac:dyDescent="0.3">
      <c r="A2797" s="120"/>
      <c r="B2797" s="121"/>
      <c r="C2797" s="121"/>
      <c r="D2797" s="121"/>
      <c r="E2797" s="122"/>
      <c r="F2797" s="94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6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7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7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47"/>
      <c r="BJ2797" s="47"/>
      <c r="BK2797" s="47"/>
      <c r="BL2797" s="47"/>
      <c r="BM2797" s="47"/>
    </row>
    <row r="2798" spans="1:65" s="57" customFormat="1" ht="8.4499999999999993" customHeight="1" x14ac:dyDescent="0.25">
      <c r="A2798" s="123">
        <f>A2795+1</f>
        <v>918</v>
      </c>
      <c r="B2798" s="124"/>
      <c r="C2798" s="124"/>
      <c r="D2798" s="124"/>
      <c r="E2798" s="125"/>
      <c r="F2798" s="98"/>
      <c r="G2798" s="99"/>
      <c r="H2798" s="99"/>
      <c r="I2798" s="99"/>
      <c r="J2798" s="99"/>
      <c r="K2798" s="99"/>
      <c r="L2798" s="99"/>
      <c r="M2798" s="99"/>
      <c r="N2798" s="99"/>
      <c r="O2798" s="99"/>
      <c r="P2798" s="100"/>
      <c r="Q2798" s="100"/>
      <c r="R2798" s="100"/>
      <c r="S2798" s="100"/>
      <c r="T2798" s="101"/>
      <c r="U2798" s="101"/>
      <c r="V2798" s="102"/>
      <c r="W2798" s="103"/>
      <c r="X2798" s="104"/>
      <c r="Y2798" s="102"/>
      <c r="Z2798" s="102"/>
      <c r="AA2798" s="102"/>
      <c r="AB2798" s="100"/>
      <c r="AC2798" s="100"/>
      <c r="AD2798" s="100"/>
      <c r="AE2798" s="100"/>
      <c r="AF2798" s="100"/>
      <c r="AG2798" s="100"/>
      <c r="AH2798" s="100"/>
      <c r="AI2798" s="100"/>
      <c r="AJ2798" s="100"/>
      <c r="AK2798" s="100"/>
      <c r="AL2798" s="100"/>
      <c r="AM2798" s="100"/>
      <c r="AN2798" s="100"/>
      <c r="AO2798" s="105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7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47"/>
      <c r="BJ2798" s="47"/>
      <c r="BK2798" s="47"/>
      <c r="BL2798" s="47"/>
      <c r="BM2798" s="47"/>
    </row>
    <row r="2799" spans="1:65" s="57" customFormat="1" ht="8.4499999999999993" customHeight="1" x14ac:dyDescent="0.25">
      <c r="A2799" s="123"/>
      <c r="B2799" s="124"/>
      <c r="C2799" s="124"/>
      <c r="D2799" s="124"/>
      <c r="E2799" s="125"/>
      <c r="F2799" s="92"/>
      <c r="G2799" s="89"/>
      <c r="H2799" s="89"/>
      <c r="I2799" s="89"/>
      <c r="J2799" s="89"/>
      <c r="K2799" s="89"/>
      <c r="L2799" s="89"/>
      <c r="M2799" s="89"/>
      <c r="N2799" s="89"/>
      <c r="O2799" s="89"/>
      <c r="P2799" s="89"/>
      <c r="Q2799" s="89"/>
      <c r="R2799" s="89"/>
      <c r="S2799" s="89"/>
      <c r="T2799" s="89"/>
      <c r="U2799" s="89"/>
      <c r="V2799" s="89"/>
      <c r="W2799" s="93"/>
      <c r="X2799" s="89"/>
      <c r="Y2799" s="89"/>
      <c r="Z2799" s="89"/>
      <c r="AA2799" s="89"/>
      <c r="AB2799" s="89"/>
      <c r="AC2799" s="89"/>
      <c r="AD2799" s="89"/>
      <c r="AE2799" s="89"/>
      <c r="AF2799" s="89"/>
      <c r="AG2799" s="89"/>
      <c r="AH2799" s="89"/>
      <c r="AI2799" s="89"/>
      <c r="AJ2799" s="89"/>
      <c r="AK2799" s="89"/>
      <c r="AL2799" s="89"/>
      <c r="AM2799" s="89"/>
      <c r="AN2799" s="89"/>
      <c r="AO2799" s="90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7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47"/>
      <c r="BJ2799" s="47"/>
      <c r="BK2799" s="47"/>
      <c r="BL2799" s="47"/>
      <c r="BM2799" s="47"/>
    </row>
    <row r="2800" spans="1:65" s="57" customFormat="1" ht="8.4499999999999993" customHeight="1" thickBot="1" x14ac:dyDescent="0.3">
      <c r="A2800" s="123"/>
      <c r="B2800" s="124"/>
      <c r="C2800" s="124"/>
      <c r="D2800" s="124"/>
      <c r="E2800" s="125"/>
      <c r="F2800" s="94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6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7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7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47"/>
      <c r="BJ2800" s="47"/>
      <c r="BK2800" s="47"/>
      <c r="BL2800" s="47"/>
      <c r="BM2800" s="47"/>
    </row>
    <row r="2801" spans="1:65" s="57" customFormat="1" ht="8.4499999999999993" customHeight="1" x14ac:dyDescent="0.25">
      <c r="A2801" s="123">
        <f>A2798+1</f>
        <v>919</v>
      </c>
      <c r="B2801" s="124"/>
      <c r="C2801" s="124"/>
      <c r="D2801" s="124"/>
      <c r="E2801" s="125"/>
      <c r="F2801" s="98"/>
      <c r="G2801" s="99"/>
      <c r="H2801" s="99"/>
      <c r="I2801" s="99"/>
      <c r="J2801" s="99"/>
      <c r="K2801" s="99"/>
      <c r="L2801" s="99"/>
      <c r="M2801" s="99"/>
      <c r="N2801" s="99"/>
      <c r="O2801" s="99"/>
      <c r="P2801" s="100"/>
      <c r="Q2801" s="100"/>
      <c r="R2801" s="100"/>
      <c r="S2801" s="100"/>
      <c r="T2801" s="101"/>
      <c r="U2801" s="101"/>
      <c r="V2801" s="102"/>
      <c r="W2801" s="103"/>
      <c r="X2801" s="104"/>
      <c r="Y2801" s="102"/>
      <c r="Z2801" s="102"/>
      <c r="AA2801" s="102"/>
      <c r="AB2801" s="100"/>
      <c r="AC2801" s="100"/>
      <c r="AD2801" s="100"/>
      <c r="AE2801" s="100"/>
      <c r="AF2801" s="100"/>
      <c r="AG2801" s="100"/>
      <c r="AH2801" s="100"/>
      <c r="AI2801" s="100"/>
      <c r="AJ2801" s="100"/>
      <c r="AK2801" s="100"/>
      <c r="AL2801" s="100"/>
      <c r="AM2801" s="100"/>
      <c r="AN2801" s="100"/>
      <c r="AO2801" s="105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7"/>
      <c r="AZ2801" s="64"/>
      <c r="BA2801" s="64"/>
      <c r="BB2801" s="64"/>
      <c r="BC2801" s="64"/>
      <c r="BD2801" s="64"/>
      <c r="BE2801" s="64"/>
      <c r="BF2801" s="64"/>
      <c r="BG2801" s="64"/>
      <c r="BH2801" s="64"/>
      <c r="BI2801" s="47"/>
      <c r="BJ2801" s="47"/>
      <c r="BK2801" s="47"/>
      <c r="BL2801" s="47"/>
      <c r="BM2801" s="47"/>
    </row>
    <row r="2802" spans="1:65" s="57" customFormat="1" ht="8.4499999999999993" customHeight="1" x14ac:dyDescent="0.25">
      <c r="A2802" s="123"/>
      <c r="B2802" s="124"/>
      <c r="C2802" s="124"/>
      <c r="D2802" s="124"/>
      <c r="E2802" s="125"/>
      <c r="F2802" s="92"/>
      <c r="G2802" s="89"/>
      <c r="H2802" s="89"/>
      <c r="I2802" s="89"/>
      <c r="J2802" s="89"/>
      <c r="K2802" s="89"/>
      <c r="L2802" s="89"/>
      <c r="M2802" s="89"/>
      <c r="N2802" s="89"/>
      <c r="O2802" s="89"/>
      <c r="P2802" s="89"/>
      <c r="Q2802" s="89"/>
      <c r="R2802" s="89"/>
      <c r="S2802" s="89"/>
      <c r="T2802" s="89"/>
      <c r="U2802" s="89"/>
      <c r="V2802" s="89"/>
      <c r="W2802" s="93"/>
      <c r="X2802" s="89"/>
      <c r="Y2802" s="89"/>
      <c r="Z2802" s="89"/>
      <c r="AA2802" s="89"/>
      <c r="AB2802" s="89"/>
      <c r="AC2802" s="89"/>
      <c r="AD2802" s="89"/>
      <c r="AE2802" s="89"/>
      <c r="AF2802" s="89"/>
      <c r="AG2802" s="89"/>
      <c r="AH2802" s="89"/>
      <c r="AI2802" s="89"/>
      <c r="AJ2802" s="89"/>
      <c r="AK2802" s="89"/>
      <c r="AL2802" s="89"/>
      <c r="AM2802" s="89"/>
      <c r="AN2802" s="89"/>
      <c r="AO2802" s="90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7"/>
      <c r="AZ2802" s="64"/>
      <c r="BA2802" s="64"/>
      <c r="BB2802" s="64"/>
      <c r="BC2802" s="64"/>
      <c r="BD2802" s="64"/>
      <c r="BE2802" s="64"/>
      <c r="BF2802" s="64"/>
      <c r="BG2802" s="64"/>
      <c r="BH2802" s="64"/>
      <c r="BI2802" s="47"/>
      <c r="BJ2802" s="47"/>
      <c r="BK2802" s="47"/>
      <c r="BL2802" s="47"/>
      <c r="BM2802" s="47"/>
    </row>
    <row r="2803" spans="1:65" s="57" customFormat="1" ht="8.4499999999999993" customHeight="1" thickBot="1" x14ac:dyDescent="0.3">
      <c r="A2803" s="123"/>
      <c r="B2803" s="124"/>
      <c r="C2803" s="124"/>
      <c r="D2803" s="124"/>
      <c r="E2803" s="125"/>
      <c r="F2803" s="94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6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7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7"/>
      <c r="AZ2803" s="64"/>
      <c r="BA2803" s="64"/>
      <c r="BB2803" s="64"/>
      <c r="BC2803" s="64"/>
      <c r="BD2803" s="64"/>
      <c r="BE2803" s="64"/>
      <c r="BF2803" s="64"/>
      <c r="BG2803" s="64"/>
      <c r="BH2803" s="64"/>
      <c r="BI2803" s="47"/>
      <c r="BJ2803" s="47"/>
      <c r="BK2803" s="47"/>
      <c r="BL2803" s="47"/>
      <c r="BM2803" s="47"/>
    </row>
    <row r="2804" spans="1:65" s="57" customFormat="1" ht="8.4499999999999993" customHeight="1" x14ac:dyDescent="0.25">
      <c r="A2804" s="123">
        <f>A2801+1</f>
        <v>920</v>
      </c>
      <c r="B2804" s="124"/>
      <c r="C2804" s="124"/>
      <c r="D2804" s="124"/>
      <c r="E2804" s="125"/>
      <c r="F2804" s="98"/>
      <c r="G2804" s="99"/>
      <c r="H2804" s="99"/>
      <c r="I2804" s="99"/>
      <c r="J2804" s="99"/>
      <c r="K2804" s="99"/>
      <c r="L2804" s="99"/>
      <c r="M2804" s="99"/>
      <c r="N2804" s="99"/>
      <c r="O2804" s="99"/>
      <c r="P2804" s="100"/>
      <c r="Q2804" s="100"/>
      <c r="R2804" s="100"/>
      <c r="S2804" s="100"/>
      <c r="T2804" s="101"/>
      <c r="U2804" s="101"/>
      <c r="V2804" s="102"/>
      <c r="W2804" s="103"/>
      <c r="X2804" s="104"/>
      <c r="Y2804" s="102"/>
      <c r="Z2804" s="102"/>
      <c r="AA2804" s="102"/>
      <c r="AB2804" s="100"/>
      <c r="AC2804" s="100"/>
      <c r="AD2804" s="100"/>
      <c r="AE2804" s="100"/>
      <c r="AF2804" s="100"/>
      <c r="AG2804" s="100"/>
      <c r="AH2804" s="100"/>
      <c r="AI2804" s="100"/>
      <c r="AJ2804" s="100"/>
      <c r="AK2804" s="100"/>
      <c r="AL2804" s="100"/>
      <c r="AM2804" s="100"/>
      <c r="AN2804" s="100"/>
      <c r="AO2804" s="105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7"/>
      <c r="AZ2804" s="64"/>
      <c r="BA2804" s="64"/>
      <c r="BB2804" s="64"/>
      <c r="BC2804" s="64"/>
      <c r="BD2804" s="64"/>
      <c r="BE2804" s="64"/>
      <c r="BF2804" s="64"/>
      <c r="BG2804" s="64"/>
      <c r="BH2804" s="64"/>
      <c r="BI2804" s="47"/>
      <c r="BJ2804" s="47"/>
      <c r="BK2804" s="47"/>
      <c r="BL2804" s="47"/>
      <c r="BM2804" s="47"/>
    </row>
    <row r="2805" spans="1:65" s="57" customFormat="1" ht="8.4499999999999993" customHeight="1" x14ac:dyDescent="0.25">
      <c r="A2805" s="123"/>
      <c r="B2805" s="124"/>
      <c r="C2805" s="124"/>
      <c r="D2805" s="124"/>
      <c r="E2805" s="125"/>
      <c r="F2805" s="92"/>
      <c r="G2805" s="89"/>
      <c r="H2805" s="89"/>
      <c r="I2805" s="89"/>
      <c r="J2805" s="89"/>
      <c r="K2805" s="89"/>
      <c r="L2805" s="89"/>
      <c r="M2805" s="89"/>
      <c r="N2805" s="89"/>
      <c r="O2805" s="89"/>
      <c r="P2805" s="89"/>
      <c r="Q2805" s="89"/>
      <c r="R2805" s="89"/>
      <c r="S2805" s="89"/>
      <c r="T2805" s="89"/>
      <c r="U2805" s="89"/>
      <c r="V2805" s="89"/>
      <c r="W2805" s="93"/>
      <c r="X2805" s="89"/>
      <c r="Y2805" s="89"/>
      <c r="Z2805" s="89"/>
      <c r="AA2805" s="89"/>
      <c r="AB2805" s="89"/>
      <c r="AC2805" s="89"/>
      <c r="AD2805" s="89"/>
      <c r="AE2805" s="89"/>
      <c r="AF2805" s="89"/>
      <c r="AG2805" s="89"/>
      <c r="AH2805" s="89"/>
      <c r="AI2805" s="89"/>
      <c r="AJ2805" s="89"/>
      <c r="AK2805" s="89"/>
      <c r="AL2805" s="89"/>
      <c r="AM2805" s="89"/>
      <c r="AN2805" s="89"/>
      <c r="AO2805" s="90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7"/>
      <c r="AZ2805" s="64"/>
      <c r="BA2805" s="64"/>
      <c r="BB2805" s="64"/>
      <c r="BC2805" s="64"/>
      <c r="BD2805" s="64"/>
      <c r="BE2805" s="64"/>
      <c r="BF2805" s="64"/>
      <c r="BG2805" s="64"/>
      <c r="BH2805" s="64"/>
      <c r="BI2805" s="47"/>
      <c r="BJ2805" s="47"/>
      <c r="BK2805" s="47"/>
      <c r="BL2805" s="47"/>
      <c r="BM2805" s="47"/>
    </row>
    <row r="2806" spans="1:65" s="57" customFormat="1" ht="8.4499999999999993" customHeight="1" thickBot="1" x14ac:dyDescent="0.3">
      <c r="A2806" s="132"/>
      <c r="B2806" s="133"/>
      <c r="C2806" s="133"/>
      <c r="D2806" s="133"/>
      <c r="E2806" s="134"/>
      <c r="F2806" s="94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6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7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7"/>
      <c r="AZ2806" s="64"/>
      <c r="BA2806" s="64"/>
      <c r="BB2806" s="64"/>
      <c r="BC2806" s="64"/>
      <c r="BD2806" s="64"/>
      <c r="BE2806" s="64"/>
      <c r="BF2806" s="64"/>
      <c r="BG2806" s="64"/>
      <c r="BH2806" s="64"/>
      <c r="BI2806" s="47"/>
      <c r="BJ2806" s="47"/>
      <c r="BK2806" s="47"/>
      <c r="BL2806" s="47"/>
      <c r="BM2806" s="47"/>
    </row>
    <row r="2807" spans="1:65" s="57" customFormat="1" ht="8.4499999999999993" customHeight="1" thickBot="1" x14ac:dyDescent="0.3">
      <c r="A2807" s="3"/>
      <c r="B2807" s="91"/>
      <c r="C2807" s="47"/>
      <c r="D2807" s="47"/>
      <c r="E2807" s="47"/>
      <c r="F2807" s="47"/>
      <c r="G2807" s="47"/>
      <c r="H2807" s="47"/>
      <c r="I2807" s="47"/>
      <c r="J2807" s="47"/>
      <c r="K2807" s="47"/>
      <c r="L2807" s="47"/>
      <c r="M2807" s="47"/>
      <c r="N2807" s="47"/>
      <c r="O2807" s="47"/>
      <c r="P2807" s="47"/>
      <c r="Q2807" s="47"/>
      <c r="R2807" s="47"/>
      <c r="S2807" s="47"/>
      <c r="T2807" s="47"/>
      <c r="U2807" s="47"/>
      <c r="V2807" s="47"/>
      <c r="W2807" s="47"/>
      <c r="X2807" s="47"/>
      <c r="Y2807" s="47"/>
      <c r="Z2807" s="47"/>
      <c r="AA2807" s="47"/>
      <c r="AB2807" s="47"/>
      <c r="AC2807" s="47"/>
      <c r="AD2807" s="47"/>
      <c r="AE2807" s="47"/>
      <c r="AF2807" s="47"/>
      <c r="AG2807" s="47"/>
      <c r="AH2807" s="47"/>
      <c r="AI2807" s="47"/>
      <c r="AJ2807" s="47"/>
      <c r="AK2807" s="47"/>
      <c r="AL2807" s="47"/>
      <c r="AM2807" s="47"/>
      <c r="AN2807" s="47"/>
      <c r="AO2807" s="47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7"/>
      <c r="AZ2807" s="64"/>
      <c r="BA2807" s="64"/>
      <c r="BB2807" s="64"/>
      <c r="BC2807" s="64"/>
      <c r="BD2807" s="64"/>
      <c r="BE2807" s="64"/>
      <c r="BF2807" s="64"/>
      <c r="BG2807" s="64"/>
      <c r="BH2807" s="64"/>
      <c r="BI2807" s="47"/>
      <c r="BJ2807" s="47"/>
      <c r="BK2807" s="47"/>
      <c r="BL2807" s="47"/>
      <c r="BM2807" s="47"/>
    </row>
    <row r="2808" spans="1:65" s="57" customFormat="1" ht="8.4499999999999993" customHeight="1" x14ac:dyDescent="0.25">
      <c r="A2808" s="135">
        <f>A2804+1</f>
        <v>921</v>
      </c>
      <c r="B2808" s="136"/>
      <c r="C2808" s="136"/>
      <c r="D2808" s="136"/>
      <c r="E2808" s="137"/>
      <c r="F2808" s="98"/>
      <c r="G2808" s="99"/>
      <c r="H2808" s="99"/>
      <c r="I2808" s="99"/>
      <c r="J2808" s="99"/>
      <c r="K2808" s="99"/>
      <c r="L2808" s="99"/>
      <c r="M2808" s="99"/>
      <c r="N2808" s="99"/>
      <c r="O2808" s="99"/>
      <c r="P2808" s="100"/>
      <c r="Q2808" s="100"/>
      <c r="R2808" s="100"/>
      <c r="S2808" s="100"/>
      <c r="T2808" s="101"/>
      <c r="U2808" s="101"/>
      <c r="V2808" s="102"/>
      <c r="W2808" s="103"/>
      <c r="X2808" s="104"/>
      <c r="Y2808" s="102"/>
      <c r="Z2808" s="102"/>
      <c r="AA2808" s="102"/>
      <c r="AB2808" s="100"/>
      <c r="AC2808" s="100"/>
      <c r="AD2808" s="100"/>
      <c r="AE2808" s="100"/>
      <c r="AF2808" s="100"/>
      <c r="AG2808" s="100"/>
      <c r="AH2808" s="100"/>
      <c r="AI2808" s="100"/>
      <c r="AJ2808" s="100"/>
      <c r="AK2808" s="100"/>
      <c r="AL2808" s="100"/>
      <c r="AM2808" s="100"/>
      <c r="AN2808" s="100"/>
      <c r="AO2808" s="105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7"/>
      <c r="AZ2808" s="64"/>
      <c r="BA2808" s="64"/>
      <c r="BB2808" s="64"/>
      <c r="BC2808" s="64"/>
      <c r="BD2808" s="64"/>
      <c r="BE2808" s="64"/>
      <c r="BF2808" s="64"/>
      <c r="BG2808" s="64"/>
      <c r="BH2808" s="64"/>
      <c r="BI2808" s="47"/>
      <c r="BJ2808" s="47"/>
      <c r="BK2808" s="47"/>
      <c r="BL2808" s="47"/>
      <c r="BM2808" s="47"/>
    </row>
    <row r="2809" spans="1:65" s="57" customFormat="1" ht="8.4499999999999993" customHeight="1" x14ac:dyDescent="0.25">
      <c r="A2809" s="120"/>
      <c r="B2809" s="121"/>
      <c r="C2809" s="121"/>
      <c r="D2809" s="121"/>
      <c r="E2809" s="122"/>
      <c r="F2809" s="92"/>
      <c r="G2809" s="89"/>
      <c r="H2809" s="89"/>
      <c r="I2809" s="89"/>
      <c r="J2809" s="89"/>
      <c r="K2809" s="89"/>
      <c r="L2809" s="89"/>
      <c r="M2809" s="89"/>
      <c r="N2809" s="89"/>
      <c r="O2809" s="89"/>
      <c r="P2809" s="89"/>
      <c r="Q2809" s="89"/>
      <c r="R2809" s="89"/>
      <c r="S2809" s="89"/>
      <c r="T2809" s="89"/>
      <c r="U2809" s="89"/>
      <c r="V2809" s="89"/>
      <c r="W2809" s="93"/>
      <c r="X2809" s="89"/>
      <c r="Y2809" s="89"/>
      <c r="Z2809" s="89"/>
      <c r="AA2809" s="89"/>
      <c r="AB2809" s="89"/>
      <c r="AC2809" s="89"/>
      <c r="AD2809" s="89"/>
      <c r="AE2809" s="89"/>
      <c r="AF2809" s="89"/>
      <c r="AG2809" s="89"/>
      <c r="AH2809" s="89"/>
      <c r="AI2809" s="89"/>
      <c r="AJ2809" s="89"/>
      <c r="AK2809" s="89"/>
      <c r="AL2809" s="89"/>
      <c r="AM2809" s="89"/>
      <c r="AN2809" s="89"/>
      <c r="AO2809" s="90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7"/>
      <c r="AZ2809" s="64"/>
      <c r="BA2809" s="64"/>
      <c r="BB2809" s="64"/>
      <c r="BC2809" s="64"/>
      <c r="BD2809" s="64"/>
      <c r="BE2809" s="64"/>
      <c r="BF2809" s="64"/>
      <c r="BG2809" s="64"/>
      <c r="BH2809" s="64"/>
      <c r="BI2809" s="47"/>
      <c r="BJ2809" s="47"/>
      <c r="BK2809" s="47"/>
      <c r="BL2809" s="47"/>
      <c r="BM2809" s="47"/>
    </row>
    <row r="2810" spans="1:65" s="57" customFormat="1" ht="8.4499999999999993" customHeight="1" thickBot="1" x14ac:dyDescent="0.3">
      <c r="A2810" s="120"/>
      <c r="B2810" s="121"/>
      <c r="C2810" s="121"/>
      <c r="D2810" s="121"/>
      <c r="E2810" s="122"/>
      <c r="F2810" s="94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6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7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7"/>
      <c r="AZ2810" s="64"/>
      <c r="BA2810" s="64"/>
      <c r="BB2810" s="64"/>
      <c r="BC2810" s="64"/>
      <c r="BD2810" s="64"/>
      <c r="BE2810" s="64"/>
      <c r="BF2810" s="64"/>
      <c r="BG2810" s="64"/>
      <c r="BH2810" s="64"/>
      <c r="BI2810" s="47"/>
      <c r="BJ2810" s="47"/>
      <c r="BK2810" s="47"/>
      <c r="BL2810" s="47"/>
      <c r="BM2810" s="47"/>
    </row>
    <row r="2811" spans="1:65" s="57" customFormat="1" ht="8.4499999999999993" customHeight="1" x14ac:dyDescent="0.25">
      <c r="A2811" s="126">
        <f>A2808+1</f>
        <v>922</v>
      </c>
      <c r="B2811" s="127"/>
      <c r="C2811" s="127"/>
      <c r="D2811" s="127"/>
      <c r="E2811" s="128"/>
      <c r="F2811" s="98"/>
      <c r="G2811" s="99"/>
      <c r="H2811" s="99"/>
      <c r="I2811" s="99"/>
      <c r="J2811" s="99"/>
      <c r="K2811" s="99"/>
      <c r="L2811" s="99"/>
      <c r="M2811" s="99"/>
      <c r="N2811" s="99"/>
      <c r="O2811" s="99"/>
      <c r="P2811" s="100"/>
      <c r="Q2811" s="100"/>
      <c r="R2811" s="100"/>
      <c r="S2811" s="100"/>
      <c r="T2811" s="101"/>
      <c r="U2811" s="101"/>
      <c r="V2811" s="102"/>
      <c r="W2811" s="103"/>
      <c r="X2811" s="104"/>
      <c r="Y2811" s="102"/>
      <c r="Z2811" s="102"/>
      <c r="AA2811" s="102"/>
      <c r="AB2811" s="100"/>
      <c r="AC2811" s="100"/>
      <c r="AD2811" s="100"/>
      <c r="AE2811" s="100"/>
      <c r="AF2811" s="100"/>
      <c r="AG2811" s="100"/>
      <c r="AH2811" s="100"/>
      <c r="AI2811" s="100"/>
      <c r="AJ2811" s="100"/>
      <c r="AK2811" s="100"/>
      <c r="AL2811" s="100"/>
      <c r="AM2811" s="100"/>
      <c r="AN2811" s="100"/>
      <c r="AO2811" s="105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7"/>
      <c r="AZ2811" s="64"/>
      <c r="BA2811" s="64"/>
      <c r="BB2811" s="64"/>
      <c r="BC2811" s="64"/>
      <c r="BD2811" s="64"/>
      <c r="BE2811" s="64"/>
      <c r="BF2811" s="64"/>
      <c r="BG2811" s="64"/>
      <c r="BH2811" s="64"/>
      <c r="BI2811" s="47"/>
      <c r="BJ2811" s="47"/>
      <c r="BK2811" s="47"/>
      <c r="BL2811" s="47"/>
      <c r="BM2811" s="47"/>
    </row>
    <row r="2812" spans="1:65" s="57" customFormat="1" ht="8.4499999999999993" customHeight="1" x14ac:dyDescent="0.25">
      <c r="A2812" s="120"/>
      <c r="B2812" s="121"/>
      <c r="C2812" s="121"/>
      <c r="D2812" s="121"/>
      <c r="E2812" s="122"/>
      <c r="F2812" s="92"/>
      <c r="G2812" s="89"/>
      <c r="H2812" s="89"/>
      <c r="I2812" s="89"/>
      <c r="J2812" s="89"/>
      <c r="K2812" s="89"/>
      <c r="L2812" s="89"/>
      <c r="M2812" s="89"/>
      <c r="N2812" s="89"/>
      <c r="O2812" s="89"/>
      <c r="P2812" s="89"/>
      <c r="Q2812" s="89"/>
      <c r="R2812" s="89"/>
      <c r="S2812" s="89"/>
      <c r="T2812" s="89"/>
      <c r="U2812" s="89"/>
      <c r="V2812" s="89"/>
      <c r="W2812" s="93"/>
      <c r="X2812" s="89"/>
      <c r="Y2812" s="89"/>
      <c r="Z2812" s="89"/>
      <c r="AA2812" s="89"/>
      <c r="AB2812" s="89"/>
      <c r="AC2812" s="89"/>
      <c r="AD2812" s="89"/>
      <c r="AE2812" s="89"/>
      <c r="AF2812" s="89"/>
      <c r="AG2812" s="89"/>
      <c r="AH2812" s="89"/>
      <c r="AI2812" s="89"/>
      <c r="AJ2812" s="89"/>
      <c r="AK2812" s="89"/>
      <c r="AL2812" s="89"/>
      <c r="AM2812" s="89"/>
      <c r="AN2812" s="89"/>
      <c r="AO2812" s="90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7"/>
      <c r="AZ2812" s="64"/>
      <c r="BA2812" s="64"/>
      <c r="BB2812" s="64"/>
      <c r="BC2812" s="64"/>
      <c r="BD2812" s="64"/>
      <c r="BE2812" s="64"/>
      <c r="BF2812" s="64"/>
      <c r="BG2812" s="64"/>
      <c r="BH2812" s="64"/>
      <c r="BI2812" s="47"/>
      <c r="BJ2812" s="47"/>
      <c r="BK2812" s="47"/>
      <c r="BL2812" s="47"/>
      <c r="BM2812" s="47"/>
    </row>
    <row r="2813" spans="1:65" s="57" customFormat="1" ht="8.4499999999999993" customHeight="1" thickBot="1" x14ac:dyDescent="0.3">
      <c r="A2813" s="129"/>
      <c r="B2813" s="130"/>
      <c r="C2813" s="130"/>
      <c r="D2813" s="130"/>
      <c r="E2813" s="131"/>
      <c r="F2813" s="94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6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7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7"/>
      <c r="AZ2813" s="64"/>
      <c r="BA2813" s="64"/>
      <c r="BB2813" s="64"/>
      <c r="BC2813" s="64"/>
      <c r="BD2813" s="64"/>
      <c r="BE2813" s="64"/>
      <c r="BF2813" s="64"/>
      <c r="BG2813" s="64"/>
      <c r="BH2813" s="64"/>
      <c r="BI2813" s="47"/>
      <c r="BJ2813" s="47"/>
      <c r="BK2813" s="47"/>
      <c r="BL2813" s="47"/>
      <c r="BM2813" s="47"/>
    </row>
    <row r="2814" spans="1:65" s="57" customFormat="1" ht="8.4499999999999993" customHeight="1" x14ac:dyDescent="0.25">
      <c r="A2814" s="126">
        <f>A2811+1</f>
        <v>923</v>
      </c>
      <c r="B2814" s="127"/>
      <c r="C2814" s="127"/>
      <c r="D2814" s="127"/>
      <c r="E2814" s="128"/>
      <c r="F2814" s="98"/>
      <c r="G2814" s="99"/>
      <c r="H2814" s="99"/>
      <c r="I2814" s="99"/>
      <c r="J2814" s="99"/>
      <c r="K2814" s="99"/>
      <c r="L2814" s="99"/>
      <c r="M2814" s="99"/>
      <c r="N2814" s="99"/>
      <c r="O2814" s="99"/>
      <c r="P2814" s="100"/>
      <c r="Q2814" s="100"/>
      <c r="R2814" s="100"/>
      <c r="S2814" s="100"/>
      <c r="T2814" s="101"/>
      <c r="U2814" s="101"/>
      <c r="V2814" s="102"/>
      <c r="W2814" s="103"/>
      <c r="X2814" s="104"/>
      <c r="Y2814" s="102"/>
      <c r="Z2814" s="102"/>
      <c r="AA2814" s="102"/>
      <c r="AB2814" s="100"/>
      <c r="AC2814" s="100"/>
      <c r="AD2814" s="100"/>
      <c r="AE2814" s="100"/>
      <c r="AF2814" s="100"/>
      <c r="AG2814" s="100"/>
      <c r="AH2814" s="100"/>
      <c r="AI2814" s="100"/>
      <c r="AJ2814" s="100"/>
      <c r="AK2814" s="100"/>
      <c r="AL2814" s="100"/>
      <c r="AM2814" s="100"/>
      <c r="AN2814" s="100"/>
      <c r="AO2814" s="105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7"/>
      <c r="AZ2814" s="64"/>
      <c r="BA2814" s="64"/>
      <c r="BB2814" s="64"/>
      <c r="BC2814" s="64"/>
      <c r="BD2814" s="64"/>
      <c r="BE2814" s="64"/>
      <c r="BF2814" s="64"/>
      <c r="BG2814" s="64"/>
      <c r="BH2814" s="64"/>
      <c r="BI2814" s="47"/>
      <c r="BJ2814" s="47"/>
      <c r="BK2814" s="47"/>
      <c r="BL2814" s="47"/>
      <c r="BM2814" s="47"/>
    </row>
    <row r="2815" spans="1:65" s="57" customFormat="1" ht="8.4499999999999993" customHeight="1" x14ac:dyDescent="0.25">
      <c r="A2815" s="120"/>
      <c r="B2815" s="121"/>
      <c r="C2815" s="121"/>
      <c r="D2815" s="121"/>
      <c r="E2815" s="122"/>
      <c r="F2815" s="92"/>
      <c r="G2815" s="89"/>
      <c r="H2815" s="89"/>
      <c r="I2815" s="89"/>
      <c r="J2815" s="89"/>
      <c r="K2815" s="89"/>
      <c r="L2815" s="89"/>
      <c r="M2815" s="89"/>
      <c r="N2815" s="89"/>
      <c r="O2815" s="89"/>
      <c r="P2815" s="89"/>
      <c r="Q2815" s="89"/>
      <c r="R2815" s="89"/>
      <c r="S2815" s="89"/>
      <c r="T2815" s="89"/>
      <c r="U2815" s="89"/>
      <c r="V2815" s="89"/>
      <c r="W2815" s="93"/>
      <c r="X2815" s="89"/>
      <c r="Y2815" s="89"/>
      <c r="Z2815" s="89"/>
      <c r="AA2815" s="89"/>
      <c r="AB2815" s="89"/>
      <c r="AC2815" s="89"/>
      <c r="AD2815" s="89"/>
      <c r="AE2815" s="89"/>
      <c r="AF2815" s="89"/>
      <c r="AG2815" s="89"/>
      <c r="AH2815" s="89"/>
      <c r="AI2815" s="89"/>
      <c r="AJ2815" s="89"/>
      <c r="AK2815" s="89"/>
      <c r="AL2815" s="89"/>
      <c r="AM2815" s="89"/>
      <c r="AN2815" s="89"/>
      <c r="AO2815" s="90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7"/>
      <c r="AZ2815" s="64"/>
      <c r="BA2815" s="64"/>
      <c r="BB2815" s="64"/>
      <c r="BC2815" s="64"/>
      <c r="BD2815" s="64"/>
      <c r="BE2815" s="64"/>
      <c r="BF2815" s="64"/>
      <c r="BG2815" s="64"/>
      <c r="BH2815" s="64"/>
      <c r="BI2815" s="47"/>
      <c r="BJ2815" s="47"/>
      <c r="BK2815" s="47"/>
      <c r="BL2815" s="47"/>
      <c r="BM2815" s="47"/>
    </row>
    <row r="2816" spans="1:65" s="57" customFormat="1" ht="8.4499999999999993" customHeight="1" thickBot="1" x14ac:dyDescent="0.3">
      <c r="A2816" s="129"/>
      <c r="B2816" s="130"/>
      <c r="C2816" s="130"/>
      <c r="D2816" s="130"/>
      <c r="E2816" s="131"/>
      <c r="F2816" s="94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6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7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7"/>
      <c r="AZ2816" s="64"/>
      <c r="BA2816" s="64"/>
      <c r="BB2816" s="64"/>
      <c r="BC2816" s="64"/>
      <c r="BD2816" s="64"/>
      <c r="BE2816" s="64"/>
      <c r="BF2816" s="64"/>
      <c r="BG2816" s="64"/>
      <c r="BH2816" s="64"/>
      <c r="BI2816" s="47"/>
      <c r="BJ2816" s="47"/>
      <c r="BK2816" s="47"/>
      <c r="BL2816" s="47"/>
      <c r="BM2816" s="47"/>
    </row>
    <row r="2817" spans="1:65" s="57" customFormat="1" ht="8.4499999999999993" customHeight="1" x14ac:dyDescent="0.25">
      <c r="A2817" s="126">
        <f>A2814+1</f>
        <v>924</v>
      </c>
      <c r="B2817" s="127"/>
      <c r="C2817" s="127"/>
      <c r="D2817" s="127"/>
      <c r="E2817" s="128"/>
      <c r="F2817" s="98"/>
      <c r="G2817" s="99"/>
      <c r="H2817" s="99"/>
      <c r="I2817" s="99"/>
      <c r="J2817" s="99"/>
      <c r="K2817" s="99"/>
      <c r="L2817" s="99"/>
      <c r="M2817" s="99"/>
      <c r="N2817" s="99"/>
      <c r="O2817" s="99"/>
      <c r="P2817" s="100"/>
      <c r="Q2817" s="100"/>
      <c r="R2817" s="100"/>
      <c r="S2817" s="100"/>
      <c r="T2817" s="101"/>
      <c r="U2817" s="101"/>
      <c r="V2817" s="102"/>
      <c r="W2817" s="103"/>
      <c r="X2817" s="104"/>
      <c r="Y2817" s="102"/>
      <c r="Z2817" s="102"/>
      <c r="AA2817" s="102"/>
      <c r="AB2817" s="100"/>
      <c r="AC2817" s="100"/>
      <c r="AD2817" s="100"/>
      <c r="AE2817" s="100"/>
      <c r="AF2817" s="100"/>
      <c r="AG2817" s="100"/>
      <c r="AH2817" s="100"/>
      <c r="AI2817" s="100"/>
      <c r="AJ2817" s="100"/>
      <c r="AK2817" s="100"/>
      <c r="AL2817" s="100"/>
      <c r="AM2817" s="100"/>
      <c r="AN2817" s="100"/>
      <c r="AO2817" s="105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7"/>
      <c r="AZ2817" s="64"/>
      <c r="BA2817" s="64"/>
      <c r="BB2817" s="64"/>
      <c r="BC2817" s="64"/>
      <c r="BD2817" s="64"/>
      <c r="BE2817" s="64"/>
      <c r="BF2817" s="64"/>
      <c r="BG2817" s="64"/>
      <c r="BH2817" s="64"/>
      <c r="BI2817" s="47"/>
      <c r="BJ2817" s="47"/>
      <c r="BK2817" s="47"/>
      <c r="BL2817" s="47"/>
      <c r="BM2817" s="47"/>
    </row>
    <row r="2818" spans="1:65" s="57" customFormat="1" ht="8.4499999999999993" customHeight="1" x14ac:dyDescent="0.25">
      <c r="A2818" s="120"/>
      <c r="B2818" s="121"/>
      <c r="C2818" s="121"/>
      <c r="D2818" s="121"/>
      <c r="E2818" s="122"/>
      <c r="F2818" s="92"/>
      <c r="G2818" s="89"/>
      <c r="H2818" s="89"/>
      <c r="I2818" s="89"/>
      <c r="J2818" s="89"/>
      <c r="K2818" s="89"/>
      <c r="L2818" s="89"/>
      <c r="M2818" s="89"/>
      <c r="N2818" s="89"/>
      <c r="O2818" s="89"/>
      <c r="P2818" s="89"/>
      <c r="Q2818" s="89"/>
      <c r="R2818" s="89"/>
      <c r="S2818" s="89"/>
      <c r="T2818" s="89"/>
      <c r="U2818" s="89"/>
      <c r="V2818" s="89"/>
      <c r="W2818" s="93"/>
      <c r="X2818" s="89"/>
      <c r="Y2818" s="89"/>
      <c r="Z2818" s="89"/>
      <c r="AA2818" s="89"/>
      <c r="AB2818" s="89"/>
      <c r="AC2818" s="89"/>
      <c r="AD2818" s="89"/>
      <c r="AE2818" s="89"/>
      <c r="AF2818" s="89"/>
      <c r="AG2818" s="89"/>
      <c r="AH2818" s="89"/>
      <c r="AI2818" s="89"/>
      <c r="AJ2818" s="89"/>
      <c r="AK2818" s="89"/>
      <c r="AL2818" s="89"/>
      <c r="AM2818" s="89"/>
      <c r="AN2818" s="89"/>
      <c r="AO2818" s="90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7"/>
      <c r="AZ2818" s="64"/>
      <c r="BA2818" s="64"/>
      <c r="BB2818" s="64"/>
      <c r="BC2818" s="64"/>
      <c r="BD2818" s="64"/>
      <c r="BE2818" s="64"/>
      <c r="BF2818" s="64"/>
      <c r="BG2818" s="64"/>
      <c r="BH2818" s="64"/>
      <c r="BI2818" s="47"/>
      <c r="BJ2818" s="47"/>
      <c r="BK2818" s="47"/>
      <c r="BL2818" s="47"/>
      <c r="BM2818" s="47"/>
    </row>
    <row r="2819" spans="1:65" s="57" customFormat="1" ht="8.4499999999999993" customHeight="1" thickBot="1" x14ac:dyDescent="0.3">
      <c r="A2819" s="129"/>
      <c r="B2819" s="130"/>
      <c r="C2819" s="130"/>
      <c r="D2819" s="130"/>
      <c r="E2819" s="131"/>
      <c r="F2819" s="94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6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7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7"/>
      <c r="AZ2819" s="64"/>
      <c r="BA2819" s="64"/>
      <c r="BB2819" s="64"/>
      <c r="BC2819" s="64"/>
      <c r="BD2819" s="64"/>
      <c r="BE2819" s="64"/>
      <c r="BF2819" s="64"/>
      <c r="BG2819" s="64"/>
      <c r="BH2819" s="64"/>
      <c r="BI2819" s="47"/>
      <c r="BJ2819" s="47"/>
      <c r="BK2819" s="47"/>
      <c r="BL2819" s="47"/>
      <c r="BM2819" s="47"/>
    </row>
    <row r="2820" spans="1:65" s="57" customFormat="1" ht="8.4499999999999993" customHeight="1" x14ac:dyDescent="0.25">
      <c r="A2820" s="126">
        <f>A2817+1</f>
        <v>925</v>
      </c>
      <c r="B2820" s="127"/>
      <c r="C2820" s="127"/>
      <c r="D2820" s="127"/>
      <c r="E2820" s="128"/>
      <c r="F2820" s="98"/>
      <c r="G2820" s="99"/>
      <c r="H2820" s="99"/>
      <c r="I2820" s="99"/>
      <c r="J2820" s="99"/>
      <c r="K2820" s="99"/>
      <c r="L2820" s="99"/>
      <c r="M2820" s="99"/>
      <c r="N2820" s="99"/>
      <c r="O2820" s="99"/>
      <c r="P2820" s="100"/>
      <c r="Q2820" s="100"/>
      <c r="R2820" s="100"/>
      <c r="S2820" s="100"/>
      <c r="T2820" s="101"/>
      <c r="U2820" s="101"/>
      <c r="V2820" s="102"/>
      <c r="W2820" s="103"/>
      <c r="X2820" s="104"/>
      <c r="Y2820" s="102"/>
      <c r="Z2820" s="102"/>
      <c r="AA2820" s="102"/>
      <c r="AB2820" s="100"/>
      <c r="AC2820" s="100"/>
      <c r="AD2820" s="100"/>
      <c r="AE2820" s="100"/>
      <c r="AF2820" s="100"/>
      <c r="AG2820" s="100"/>
      <c r="AH2820" s="100"/>
      <c r="AI2820" s="100"/>
      <c r="AJ2820" s="100"/>
      <c r="AK2820" s="100"/>
      <c r="AL2820" s="100"/>
      <c r="AM2820" s="100"/>
      <c r="AN2820" s="100"/>
      <c r="AO2820" s="105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7"/>
      <c r="AZ2820" s="64"/>
      <c r="BA2820" s="64"/>
      <c r="BB2820" s="64"/>
      <c r="BC2820" s="64"/>
      <c r="BD2820" s="64"/>
      <c r="BE2820" s="64"/>
      <c r="BF2820" s="64"/>
      <c r="BG2820" s="64"/>
      <c r="BH2820" s="64"/>
      <c r="BI2820" s="47"/>
      <c r="BJ2820" s="47"/>
      <c r="BK2820" s="47"/>
      <c r="BL2820" s="47"/>
      <c r="BM2820" s="47"/>
    </row>
    <row r="2821" spans="1:65" s="57" customFormat="1" ht="8.4499999999999993" customHeight="1" x14ac:dyDescent="0.25">
      <c r="A2821" s="120"/>
      <c r="B2821" s="121"/>
      <c r="C2821" s="121"/>
      <c r="D2821" s="121"/>
      <c r="E2821" s="122"/>
      <c r="F2821" s="92"/>
      <c r="G2821" s="89"/>
      <c r="H2821" s="89"/>
      <c r="I2821" s="89"/>
      <c r="J2821" s="89"/>
      <c r="K2821" s="89"/>
      <c r="L2821" s="89"/>
      <c r="M2821" s="89"/>
      <c r="N2821" s="89"/>
      <c r="O2821" s="89"/>
      <c r="P2821" s="89"/>
      <c r="Q2821" s="89"/>
      <c r="R2821" s="89"/>
      <c r="S2821" s="89"/>
      <c r="T2821" s="89"/>
      <c r="U2821" s="89"/>
      <c r="V2821" s="89"/>
      <c r="W2821" s="93"/>
      <c r="X2821" s="89"/>
      <c r="Y2821" s="89"/>
      <c r="Z2821" s="89"/>
      <c r="AA2821" s="89"/>
      <c r="AB2821" s="89"/>
      <c r="AC2821" s="89"/>
      <c r="AD2821" s="89"/>
      <c r="AE2821" s="89"/>
      <c r="AF2821" s="89"/>
      <c r="AG2821" s="89"/>
      <c r="AH2821" s="89"/>
      <c r="AI2821" s="89"/>
      <c r="AJ2821" s="89"/>
      <c r="AK2821" s="89"/>
      <c r="AL2821" s="89"/>
      <c r="AM2821" s="89"/>
      <c r="AN2821" s="89"/>
      <c r="AO2821" s="90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7"/>
      <c r="AZ2821" s="64"/>
      <c r="BA2821" s="64"/>
      <c r="BB2821" s="64"/>
      <c r="BC2821" s="64"/>
      <c r="BD2821" s="64"/>
      <c r="BE2821" s="64"/>
      <c r="BF2821" s="64"/>
      <c r="BG2821" s="64"/>
      <c r="BH2821" s="64"/>
      <c r="BI2821" s="47"/>
      <c r="BJ2821" s="47"/>
      <c r="BK2821" s="47"/>
      <c r="BL2821" s="47"/>
      <c r="BM2821" s="47"/>
    </row>
    <row r="2822" spans="1:65" s="57" customFormat="1" ht="8.4499999999999993" customHeight="1" thickBot="1" x14ac:dyDescent="0.3">
      <c r="A2822" s="129"/>
      <c r="B2822" s="130"/>
      <c r="C2822" s="130"/>
      <c r="D2822" s="130"/>
      <c r="E2822" s="131"/>
      <c r="F2822" s="94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6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7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7"/>
      <c r="AZ2822" s="64"/>
      <c r="BA2822" s="64"/>
      <c r="BB2822" s="64"/>
      <c r="BC2822" s="64"/>
      <c r="BD2822" s="64"/>
      <c r="BE2822" s="64"/>
      <c r="BF2822" s="64"/>
      <c r="BG2822" s="64"/>
      <c r="BH2822" s="64"/>
      <c r="BI2822" s="47"/>
      <c r="BJ2822" s="47"/>
      <c r="BK2822" s="47"/>
      <c r="BL2822" s="47"/>
      <c r="BM2822" s="47"/>
    </row>
    <row r="2823" spans="1:65" s="57" customFormat="1" ht="8.4499999999999993" customHeight="1" x14ac:dyDescent="0.25">
      <c r="A2823" s="126">
        <f>A2820+1</f>
        <v>926</v>
      </c>
      <c r="B2823" s="127"/>
      <c r="C2823" s="127"/>
      <c r="D2823" s="127"/>
      <c r="E2823" s="128"/>
      <c r="F2823" s="98"/>
      <c r="G2823" s="99"/>
      <c r="H2823" s="99"/>
      <c r="I2823" s="99"/>
      <c r="J2823" s="99"/>
      <c r="K2823" s="99"/>
      <c r="L2823" s="99"/>
      <c r="M2823" s="99"/>
      <c r="N2823" s="99"/>
      <c r="O2823" s="99"/>
      <c r="P2823" s="100"/>
      <c r="Q2823" s="100"/>
      <c r="R2823" s="100"/>
      <c r="S2823" s="100"/>
      <c r="T2823" s="101"/>
      <c r="U2823" s="101"/>
      <c r="V2823" s="102"/>
      <c r="W2823" s="103"/>
      <c r="X2823" s="104"/>
      <c r="Y2823" s="102"/>
      <c r="Z2823" s="102"/>
      <c r="AA2823" s="102"/>
      <c r="AB2823" s="100"/>
      <c r="AC2823" s="100"/>
      <c r="AD2823" s="100"/>
      <c r="AE2823" s="100"/>
      <c r="AF2823" s="100"/>
      <c r="AG2823" s="100"/>
      <c r="AH2823" s="100"/>
      <c r="AI2823" s="100"/>
      <c r="AJ2823" s="100"/>
      <c r="AK2823" s="100"/>
      <c r="AL2823" s="100"/>
      <c r="AM2823" s="100"/>
      <c r="AN2823" s="100"/>
      <c r="AO2823" s="105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7"/>
      <c r="AZ2823" s="64"/>
      <c r="BA2823" s="64"/>
      <c r="BB2823" s="64"/>
      <c r="BC2823" s="64"/>
      <c r="BD2823" s="64"/>
      <c r="BE2823" s="64"/>
      <c r="BF2823" s="64"/>
      <c r="BG2823" s="64"/>
      <c r="BH2823" s="64"/>
      <c r="BI2823" s="47"/>
      <c r="BJ2823" s="47"/>
      <c r="BK2823" s="47"/>
      <c r="BL2823" s="47"/>
      <c r="BM2823" s="47"/>
    </row>
    <row r="2824" spans="1:65" s="57" customFormat="1" ht="8.4499999999999993" customHeight="1" x14ac:dyDescent="0.25">
      <c r="A2824" s="120"/>
      <c r="B2824" s="121"/>
      <c r="C2824" s="121"/>
      <c r="D2824" s="121"/>
      <c r="E2824" s="122"/>
      <c r="F2824" s="92"/>
      <c r="G2824" s="89"/>
      <c r="H2824" s="89"/>
      <c r="I2824" s="89"/>
      <c r="J2824" s="89"/>
      <c r="K2824" s="89"/>
      <c r="L2824" s="89"/>
      <c r="M2824" s="89"/>
      <c r="N2824" s="89"/>
      <c r="O2824" s="89"/>
      <c r="P2824" s="89"/>
      <c r="Q2824" s="89"/>
      <c r="R2824" s="89"/>
      <c r="S2824" s="89"/>
      <c r="T2824" s="89"/>
      <c r="U2824" s="89"/>
      <c r="V2824" s="89"/>
      <c r="W2824" s="93"/>
      <c r="X2824" s="89"/>
      <c r="Y2824" s="89"/>
      <c r="Z2824" s="89"/>
      <c r="AA2824" s="89"/>
      <c r="AB2824" s="89"/>
      <c r="AC2824" s="89"/>
      <c r="AD2824" s="89"/>
      <c r="AE2824" s="89"/>
      <c r="AF2824" s="89"/>
      <c r="AG2824" s="89"/>
      <c r="AH2824" s="89"/>
      <c r="AI2824" s="89"/>
      <c r="AJ2824" s="89"/>
      <c r="AK2824" s="89"/>
      <c r="AL2824" s="89"/>
      <c r="AM2824" s="89"/>
      <c r="AN2824" s="89"/>
      <c r="AO2824" s="90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7"/>
      <c r="AZ2824" s="64"/>
      <c r="BA2824" s="64"/>
      <c r="BB2824" s="64"/>
      <c r="BC2824" s="64"/>
      <c r="BD2824" s="64"/>
      <c r="BE2824" s="64"/>
      <c r="BF2824" s="64"/>
      <c r="BG2824" s="64"/>
      <c r="BH2824" s="64"/>
      <c r="BI2824" s="47"/>
      <c r="BJ2824" s="47"/>
      <c r="BK2824" s="47"/>
      <c r="BL2824" s="47"/>
      <c r="BM2824" s="47"/>
    </row>
    <row r="2825" spans="1:65" s="57" customFormat="1" ht="8.4499999999999993" customHeight="1" thickBot="1" x14ac:dyDescent="0.3">
      <c r="A2825" s="129"/>
      <c r="B2825" s="130"/>
      <c r="C2825" s="130"/>
      <c r="D2825" s="130"/>
      <c r="E2825" s="131"/>
      <c r="F2825" s="94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6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7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7"/>
      <c r="AZ2825" s="64"/>
      <c r="BA2825" s="64"/>
      <c r="BB2825" s="64"/>
      <c r="BC2825" s="64"/>
      <c r="BD2825" s="64"/>
      <c r="BE2825" s="64"/>
      <c r="BF2825" s="64"/>
      <c r="BG2825" s="64"/>
      <c r="BH2825" s="64"/>
      <c r="BI2825" s="47"/>
      <c r="BJ2825" s="47"/>
      <c r="BK2825" s="47"/>
      <c r="BL2825" s="47"/>
      <c r="BM2825" s="47"/>
    </row>
    <row r="2826" spans="1:65" s="57" customFormat="1" ht="8.4499999999999993" customHeight="1" x14ac:dyDescent="0.25">
      <c r="A2826" s="126">
        <f>A2823+1</f>
        <v>927</v>
      </c>
      <c r="B2826" s="127"/>
      <c r="C2826" s="127"/>
      <c r="D2826" s="127"/>
      <c r="E2826" s="128"/>
      <c r="F2826" s="98"/>
      <c r="G2826" s="99"/>
      <c r="H2826" s="99"/>
      <c r="I2826" s="99"/>
      <c r="J2826" s="99"/>
      <c r="K2826" s="99"/>
      <c r="L2826" s="99"/>
      <c r="M2826" s="99"/>
      <c r="N2826" s="99"/>
      <c r="O2826" s="99"/>
      <c r="P2826" s="100"/>
      <c r="Q2826" s="100"/>
      <c r="R2826" s="100"/>
      <c r="S2826" s="100"/>
      <c r="T2826" s="101"/>
      <c r="U2826" s="101"/>
      <c r="V2826" s="102"/>
      <c r="W2826" s="103"/>
      <c r="X2826" s="104"/>
      <c r="Y2826" s="102"/>
      <c r="Z2826" s="102"/>
      <c r="AA2826" s="102"/>
      <c r="AB2826" s="100"/>
      <c r="AC2826" s="100"/>
      <c r="AD2826" s="100"/>
      <c r="AE2826" s="100"/>
      <c r="AF2826" s="100"/>
      <c r="AG2826" s="100"/>
      <c r="AH2826" s="100"/>
      <c r="AI2826" s="100"/>
      <c r="AJ2826" s="100"/>
      <c r="AK2826" s="100"/>
      <c r="AL2826" s="100"/>
      <c r="AM2826" s="100"/>
      <c r="AN2826" s="100"/>
      <c r="AO2826" s="105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7"/>
      <c r="AZ2826" s="64"/>
      <c r="BA2826" s="64"/>
      <c r="BB2826" s="64"/>
      <c r="BC2826" s="64"/>
      <c r="BD2826" s="64"/>
      <c r="BE2826" s="64"/>
      <c r="BF2826" s="64"/>
      <c r="BG2826" s="64"/>
      <c r="BH2826" s="64"/>
      <c r="BI2826" s="47"/>
      <c r="BJ2826" s="47"/>
      <c r="BK2826" s="47"/>
      <c r="BL2826" s="47"/>
      <c r="BM2826" s="47"/>
    </row>
    <row r="2827" spans="1:65" s="57" customFormat="1" ht="8.4499999999999993" customHeight="1" x14ac:dyDescent="0.25">
      <c r="A2827" s="120"/>
      <c r="B2827" s="121"/>
      <c r="C2827" s="121"/>
      <c r="D2827" s="121"/>
      <c r="E2827" s="122"/>
      <c r="F2827" s="92"/>
      <c r="G2827" s="89"/>
      <c r="H2827" s="89"/>
      <c r="I2827" s="89"/>
      <c r="J2827" s="89"/>
      <c r="K2827" s="89"/>
      <c r="L2827" s="89"/>
      <c r="M2827" s="89"/>
      <c r="N2827" s="89"/>
      <c r="O2827" s="89"/>
      <c r="P2827" s="89"/>
      <c r="Q2827" s="89"/>
      <c r="R2827" s="89"/>
      <c r="S2827" s="89"/>
      <c r="T2827" s="89"/>
      <c r="U2827" s="89"/>
      <c r="V2827" s="89"/>
      <c r="W2827" s="93"/>
      <c r="X2827" s="89"/>
      <c r="Y2827" s="89"/>
      <c r="Z2827" s="89"/>
      <c r="AA2827" s="89"/>
      <c r="AB2827" s="89"/>
      <c r="AC2827" s="89"/>
      <c r="AD2827" s="89"/>
      <c r="AE2827" s="89"/>
      <c r="AF2827" s="89"/>
      <c r="AG2827" s="89"/>
      <c r="AH2827" s="89"/>
      <c r="AI2827" s="89"/>
      <c r="AJ2827" s="89"/>
      <c r="AK2827" s="89"/>
      <c r="AL2827" s="89"/>
      <c r="AM2827" s="89"/>
      <c r="AN2827" s="89"/>
      <c r="AO2827" s="90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7"/>
      <c r="AZ2827" s="64"/>
      <c r="BA2827" s="64"/>
      <c r="BB2827" s="64"/>
      <c r="BC2827" s="64"/>
      <c r="BD2827" s="64"/>
      <c r="BE2827" s="64"/>
      <c r="BF2827" s="64"/>
      <c r="BG2827" s="64"/>
      <c r="BH2827" s="64"/>
      <c r="BI2827" s="47"/>
      <c r="BJ2827" s="47"/>
      <c r="BK2827" s="47"/>
      <c r="BL2827" s="47"/>
      <c r="BM2827" s="47"/>
    </row>
    <row r="2828" spans="1:65" s="57" customFormat="1" ht="8.4499999999999993" customHeight="1" thickBot="1" x14ac:dyDescent="0.3">
      <c r="A2828" s="129"/>
      <c r="B2828" s="130"/>
      <c r="C2828" s="130"/>
      <c r="D2828" s="130"/>
      <c r="E2828" s="131"/>
      <c r="F2828" s="94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6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7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7"/>
      <c r="AZ2828" s="64"/>
      <c r="BA2828" s="64"/>
      <c r="BB2828" s="64"/>
      <c r="BC2828" s="64"/>
      <c r="BD2828" s="64"/>
      <c r="BE2828" s="64"/>
      <c r="BF2828" s="64"/>
      <c r="BG2828" s="64"/>
      <c r="BH2828" s="64"/>
      <c r="BI2828" s="47"/>
      <c r="BJ2828" s="47"/>
      <c r="BK2828" s="47"/>
      <c r="BL2828" s="47"/>
      <c r="BM2828" s="47"/>
    </row>
    <row r="2829" spans="1:65" s="57" customFormat="1" ht="8.4499999999999993" customHeight="1" x14ac:dyDescent="0.25">
      <c r="A2829" s="126">
        <f>A2826+1</f>
        <v>928</v>
      </c>
      <c r="B2829" s="127"/>
      <c r="C2829" s="127"/>
      <c r="D2829" s="127"/>
      <c r="E2829" s="128"/>
      <c r="F2829" s="98"/>
      <c r="G2829" s="99"/>
      <c r="H2829" s="99"/>
      <c r="I2829" s="99"/>
      <c r="J2829" s="99"/>
      <c r="K2829" s="99"/>
      <c r="L2829" s="99"/>
      <c r="M2829" s="99"/>
      <c r="N2829" s="99"/>
      <c r="O2829" s="99"/>
      <c r="P2829" s="100"/>
      <c r="Q2829" s="100"/>
      <c r="R2829" s="100"/>
      <c r="S2829" s="100"/>
      <c r="T2829" s="101"/>
      <c r="U2829" s="101"/>
      <c r="V2829" s="102"/>
      <c r="W2829" s="103"/>
      <c r="X2829" s="104"/>
      <c r="Y2829" s="102"/>
      <c r="Z2829" s="102"/>
      <c r="AA2829" s="102"/>
      <c r="AB2829" s="100"/>
      <c r="AC2829" s="100"/>
      <c r="AD2829" s="100"/>
      <c r="AE2829" s="100"/>
      <c r="AF2829" s="100"/>
      <c r="AG2829" s="100"/>
      <c r="AH2829" s="100"/>
      <c r="AI2829" s="100"/>
      <c r="AJ2829" s="100"/>
      <c r="AK2829" s="100"/>
      <c r="AL2829" s="100"/>
      <c r="AM2829" s="100"/>
      <c r="AN2829" s="100"/>
      <c r="AO2829" s="105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7"/>
      <c r="AZ2829" s="64"/>
      <c r="BA2829" s="64"/>
      <c r="BB2829" s="64"/>
      <c r="BC2829" s="64"/>
      <c r="BD2829" s="64"/>
      <c r="BE2829" s="64"/>
      <c r="BF2829" s="64"/>
      <c r="BG2829" s="64"/>
      <c r="BH2829" s="64"/>
      <c r="BI2829" s="47"/>
      <c r="BJ2829" s="47"/>
      <c r="BK2829" s="47"/>
      <c r="BL2829" s="47"/>
      <c r="BM2829" s="47"/>
    </row>
    <row r="2830" spans="1:65" s="57" customFormat="1" ht="8.4499999999999993" customHeight="1" x14ac:dyDescent="0.25">
      <c r="A2830" s="120"/>
      <c r="B2830" s="121"/>
      <c r="C2830" s="121"/>
      <c r="D2830" s="121"/>
      <c r="E2830" s="122"/>
      <c r="F2830" s="92"/>
      <c r="G2830" s="89"/>
      <c r="H2830" s="89"/>
      <c r="I2830" s="89"/>
      <c r="J2830" s="89"/>
      <c r="K2830" s="89"/>
      <c r="L2830" s="89"/>
      <c r="M2830" s="89"/>
      <c r="N2830" s="89"/>
      <c r="O2830" s="89"/>
      <c r="P2830" s="89"/>
      <c r="Q2830" s="89"/>
      <c r="R2830" s="89"/>
      <c r="S2830" s="89"/>
      <c r="T2830" s="89"/>
      <c r="U2830" s="89"/>
      <c r="V2830" s="89"/>
      <c r="W2830" s="93"/>
      <c r="X2830" s="89"/>
      <c r="Y2830" s="89"/>
      <c r="Z2830" s="89"/>
      <c r="AA2830" s="89"/>
      <c r="AB2830" s="89"/>
      <c r="AC2830" s="89"/>
      <c r="AD2830" s="89"/>
      <c r="AE2830" s="89"/>
      <c r="AF2830" s="89"/>
      <c r="AG2830" s="89"/>
      <c r="AH2830" s="89"/>
      <c r="AI2830" s="89"/>
      <c r="AJ2830" s="89"/>
      <c r="AK2830" s="89"/>
      <c r="AL2830" s="89"/>
      <c r="AM2830" s="89"/>
      <c r="AN2830" s="89"/>
      <c r="AO2830" s="90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7"/>
      <c r="AZ2830" s="64"/>
      <c r="BA2830" s="64"/>
      <c r="BB2830" s="64"/>
      <c r="BC2830" s="64"/>
      <c r="BD2830" s="64"/>
      <c r="BE2830" s="64"/>
      <c r="BF2830" s="64"/>
      <c r="BG2830" s="64"/>
      <c r="BH2830" s="64"/>
      <c r="BI2830" s="47"/>
      <c r="BJ2830" s="47"/>
      <c r="BK2830" s="47"/>
      <c r="BL2830" s="47"/>
      <c r="BM2830" s="47"/>
    </row>
    <row r="2831" spans="1:65" s="57" customFormat="1" ht="8.4499999999999993" customHeight="1" thickBot="1" x14ac:dyDescent="0.3">
      <c r="A2831" s="129"/>
      <c r="B2831" s="130"/>
      <c r="C2831" s="130"/>
      <c r="D2831" s="130"/>
      <c r="E2831" s="131"/>
      <c r="F2831" s="94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6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7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7"/>
      <c r="AZ2831" s="64"/>
      <c r="BA2831" s="64"/>
      <c r="BB2831" s="64"/>
      <c r="BC2831" s="64"/>
      <c r="BD2831" s="64"/>
      <c r="BE2831" s="64"/>
      <c r="BF2831" s="64"/>
      <c r="BG2831" s="64"/>
      <c r="BH2831" s="64"/>
      <c r="BI2831" s="47"/>
      <c r="BJ2831" s="47"/>
      <c r="BK2831" s="47"/>
      <c r="BL2831" s="47"/>
      <c r="BM2831" s="47"/>
    </row>
    <row r="2832" spans="1:65" s="57" customFormat="1" ht="8.4499999999999993" customHeight="1" x14ac:dyDescent="0.25">
      <c r="A2832" s="126">
        <f>A2829+1</f>
        <v>929</v>
      </c>
      <c r="B2832" s="127"/>
      <c r="C2832" s="127"/>
      <c r="D2832" s="127"/>
      <c r="E2832" s="128"/>
      <c r="F2832" s="98"/>
      <c r="G2832" s="99"/>
      <c r="H2832" s="99"/>
      <c r="I2832" s="99"/>
      <c r="J2832" s="99"/>
      <c r="K2832" s="99"/>
      <c r="L2832" s="99"/>
      <c r="M2832" s="99"/>
      <c r="N2832" s="99"/>
      <c r="O2832" s="99"/>
      <c r="P2832" s="100"/>
      <c r="Q2832" s="100"/>
      <c r="R2832" s="100"/>
      <c r="S2832" s="100"/>
      <c r="T2832" s="101"/>
      <c r="U2832" s="101"/>
      <c r="V2832" s="102"/>
      <c r="W2832" s="103"/>
      <c r="X2832" s="104"/>
      <c r="Y2832" s="102"/>
      <c r="Z2832" s="102"/>
      <c r="AA2832" s="102"/>
      <c r="AB2832" s="100"/>
      <c r="AC2832" s="100"/>
      <c r="AD2832" s="100"/>
      <c r="AE2832" s="100"/>
      <c r="AF2832" s="100"/>
      <c r="AG2832" s="100"/>
      <c r="AH2832" s="100"/>
      <c r="AI2832" s="100"/>
      <c r="AJ2832" s="100"/>
      <c r="AK2832" s="100"/>
      <c r="AL2832" s="100"/>
      <c r="AM2832" s="100"/>
      <c r="AN2832" s="100"/>
      <c r="AO2832" s="105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7"/>
      <c r="AZ2832" s="64"/>
      <c r="BA2832" s="64"/>
      <c r="BB2832" s="64"/>
      <c r="BC2832" s="64"/>
      <c r="BD2832" s="64"/>
      <c r="BE2832" s="64"/>
      <c r="BF2832" s="64"/>
      <c r="BG2832" s="64"/>
      <c r="BH2832" s="64"/>
      <c r="BI2832" s="47"/>
      <c r="BJ2832" s="47"/>
      <c r="BK2832" s="47"/>
      <c r="BL2832" s="47"/>
      <c r="BM2832" s="47"/>
    </row>
    <row r="2833" spans="1:65" s="57" customFormat="1" ht="8.4499999999999993" customHeight="1" x14ac:dyDescent="0.25">
      <c r="A2833" s="120"/>
      <c r="B2833" s="121"/>
      <c r="C2833" s="121"/>
      <c r="D2833" s="121"/>
      <c r="E2833" s="122"/>
      <c r="F2833" s="92"/>
      <c r="G2833" s="89"/>
      <c r="H2833" s="89"/>
      <c r="I2833" s="89"/>
      <c r="J2833" s="89"/>
      <c r="K2833" s="89"/>
      <c r="L2833" s="89"/>
      <c r="M2833" s="89"/>
      <c r="N2833" s="89"/>
      <c r="O2833" s="89"/>
      <c r="P2833" s="89"/>
      <c r="Q2833" s="89"/>
      <c r="R2833" s="89"/>
      <c r="S2833" s="89"/>
      <c r="T2833" s="89"/>
      <c r="U2833" s="89"/>
      <c r="V2833" s="89"/>
      <c r="W2833" s="93"/>
      <c r="X2833" s="89"/>
      <c r="Y2833" s="89"/>
      <c r="Z2833" s="89"/>
      <c r="AA2833" s="89"/>
      <c r="AB2833" s="89"/>
      <c r="AC2833" s="89"/>
      <c r="AD2833" s="89"/>
      <c r="AE2833" s="89"/>
      <c r="AF2833" s="89"/>
      <c r="AG2833" s="89"/>
      <c r="AH2833" s="89"/>
      <c r="AI2833" s="89"/>
      <c r="AJ2833" s="89"/>
      <c r="AK2833" s="89"/>
      <c r="AL2833" s="89"/>
      <c r="AM2833" s="89"/>
      <c r="AN2833" s="89"/>
      <c r="AO2833" s="90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7"/>
      <c r="AZ2833" s="64"/>
      <c r="BA2833" s="64"/>
      <c r="BB2833" s="64"/>
      <c r="BC2833" s="64"/>
      <c r="BD2833" s="64"/>
      <c r="BE2833" s="64"/>
      <c r="BF2833" s="64"/>
      <c r="BG2833" s="64"/>
      <c r="BH2833" s="64"/>
      <c r="BI2833" s="47"/>
      <c r="BJ2833" s="47"/>
      <c r="BK2833" s="47"/>
      <c r="BL2833" s="47"/>
      <c r="BM2833" s="47"/>
    </row>
    <row r="2834" spans="1:65" s="57" customFormat="1" ht="8.4499999999999993" customHeight="1" thickBot="1" x14ac:dyDescent="0.3">
      <c r="A2834" s="129"/>
      <c r="B2834" s="130"/>
      <c r="C2834" s="130"/>
      <c r="D2834" s="130"/>
      <c r="E2834" s="131"/>
      <c r="F2834" s="94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6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7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7"/>
      <c r="AZ2834" s="64"/>
      <c r="BA2834" s="64"/>
      <c r="BB2834" s="64"/>
      <c r="BC2834" s="64"/>
      <c r="BD2834" s="64"/>
      <c r="BE2834" s="64"/>
      <c r="BF2834" s="64"/>
      <c r="BG2834" s="64"/>
      <c r="BH2834" s="64"/>
      <c r="BI2834" s="47"/>
      <c r="BJ2834" s="47"/>
      <c r="BK2834" s="47"/>
      <c r="BL2834" s="47"/>
      <c r="BM2834" s="47"/>
    </row>
    <row r="2835" spans="1:65" s="57" customFormat="1" ht="8.4499999999999993" customHeight="1" x14ac:dyDescent="0.25">
      <c r="A2835" s="126">
        <f>A2832+1</f>
        <v>930</v>
      </c>
      <c r="B2835" s="127"/>
      <c r="C2835" s="127"/>
      <c r="D2835" s="127"/>
      <c r="E2835" s="128"/>
      <c r="F2835" s="98"/>
      <c r="G2835" s="99"/>
      <c r="H2835" s="99"/>
      <c r="I2835" s="99"/>
      <c r="J2835" s="99"/>
      <c r="K2835" s="99"/>
      <c r="L2835" s="99"/>
      <c r="M2835" s="99"/>
      <c r="N2835" s="99"/>
      <c r="O2835" s="99"/>
      <c r="P2835" s="100"/>
      <c r="Q2835" s="100"/>
      <c r="R2835" s="100"/>
      <c r="S2835" s="100"/>
      <c r="T2835" s="101"/>
      <c r="U2835" s="101"/>
      <c r="V2835" s="102"/>
      <c r="W2835" s="103"/>
      <c r="X2835" s="104"/>
      <c r="Y2835" s="102"/>
      <c r="Z2835" s="102"/>
      <c r="AA2835" s="102"/>
      <c r="AB2835" s="100"/>
      <c r="AC2835" s="100"/>
      <c r="AD2835" s="100"/>
      <c r="AE2835" s="100"/>
      <c r="AF2835" s="100"/>
      <c r="AG2835" s="100"/>
      <c r="AH2835" s="100"/>
      <c r="AI2835" s="100"/>
      <c r="AJ2835" s="100"/>
      <c r="AK2835" s="100"/>
      <c r="AL2835" s="100"/>
      <c r="AM2835" s="100"/>
      <c r="AN2835" s="100"/>
      <c r="AO2835" s="105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7"/>
      <c r="AZ2835" s="64"/>
      <c r="BA2835" s="64"/>
      <c r="BB2835" s="64"/>
      <c r="BC2835" s="64"/>
      <c r="BD2835" s="64"/>
      <c r="BE2835" s="64"/>
      <c r="BF2835" s="64"/>
      <c r="BG2835" s="64"/>
      <c r="BH2835" s="64"/>
      <c r="BI2835" s="47"/>
      <c r="BJ2835" s="47"/>
      <c r="BK2835" s="47"/>
      <c r="BL2835" s="47"/>
      <c r="BM2835" s="47"/>
    </row>
    <row r="2836" spans="1:65" s="57" customFormat="1" ht="8.4499999999999993" customHeight="1" x14ac:dyDescent="0.25">
      <c r="A2836" s="120"/>
      <c r="B2836" s="121"/>
      <c r="C2836" s="121"/>
      <c r="D2836" s="121"/>
      <c r="E2836" s="122"/>
      <c r="F2836" s="92"/>
      <c r="G2836" s="89"/>
      <c r="H2836" s="89"/>
      <c r="I2836" s="89"/>
      <c r="J2836" s="89"/>
      <c r="K2836" s="89"/>
      <c r="L2836" s="89"/>
      <c r="M2836" s="89"/>
      <c r="N2836" s="89"/>
      <c r="O2836" s="89"/>
      <c r="P2836" s="89"/>
      <c r="Q2836" s="89"/>
      <c r="R2836" s="89"/>
      <c r="S2836" s="89"/>
      <c r="T2836" s="89"/>
      <c r="U2836" s="89"/>
      <c r="V2836" s="89"/>
      <c r="W2836" s="93"/>
      <c r="X2836" s="89"/>
      <c r="Y2836" s="89"/>
      <c r="Z2836" s="89"/>
      <c r="AA2836" s="89"/>
      <c r="AB2836" s="89"/>
      <c r="AC2836" s="89"/>
      <c r="AD2836" s="89"/>
      <c r="AE2836" s="89"/>
      <c r="AF2836" s="89"/>
      <c r="AG2836" s="89"/>
      <c r="AH2836" s="89"/>
      <c r="AI2836" s="89"/>
      <c r="AJ2836" s="89"/>
      <c r="AK2836" s="89"/>
      <c r="AL2836" s="89"/>
      <c r="AM2836" s="89"/>
      <c r="AN2836" s="89"/>
      <c r="AO2836" s="90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7"/>
      <c r="AZ2836" s="64"/>
      <c r="BA2836" s="64"/>
      <c r="BB2836" s="64"/>
      <c r="BC2836" s="64"/>
      <c r="BD2836" s="64"/>
      <c r="BE2836" s="64"/>
      <c r="BF2836" s="64"/>
      <c r="BG2836" s="64"/>
      <c r="BH2836" s="64"/>
      <c r="BI2836" s="47"/>
      <c r="BJ2836" s="47"/>
      <c r="BK2836" s="47"/>
      <c r="BL2836" s="47"/>
      <c r="BM2836" s="47"/>
    </row>
    <row r="2837" spans="1:65" s="57" customFormat="1" ht="8.4499999999999993" customHeight="1" thickBot="1" x14ac:dyDescent="0.3">
      <c r="A2837" s="129"/>
      <c r="B2837" s="130"/>
      <c r="C2837" s="130"/>
      <c r="D2837" s="130"/>
      <c r="E2837" s="131"/>
      <c r="F2837" s="94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6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7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7"/>
      <c r="AZ2837" s="64"/>
      <c r="BA2837" s="64"/>
      <c r="BB2837" s="64"/>
      <c r="BC2837" s="64"/>
      <c r="BD2837" s="64"/>
      <c r="BE2837" s="64"/>
      <c r="BF2837" s="64"/>
      <c r="BG2837" s="64"/>
      <c r="BH2837" s="64"/>
      <c r="BI2837" s="47"/>
      <c r="BJ2837" s="47"/>
      <c r="BK2837" s="47"/>
      <c r="BL2837" s="47"/>
      <c r="BM2837" s="47"/>
    </row>
    <row r="2838" spans="1:65" s="57" customFormat="1" ht="8.4499999999999993" customHeight="1" x14ac:dyDescent="0.25">
      <c r="A2838" s="126">
        <f>A2835+1</f>
        <v>931</v>
      </c>
      <c r="B2838" s="127"/>
      <c r="C2838" s="127"/>
      <c r="D2838" s="127"/>
      <c r="E2838" s="128"/>
      <c r="F2838" s="98"/>
      <c r="G2838" s="99"/>
      <c r="H2838" s="99"/>
      <c r="I2838" s="99"/>
      <c r="J2838" s="99"/>
      <c r="K2838" s="99"/>
      <c r="L2838" s="99"/>
      <c r="M2838" s="99"/>
      <c r="N2838" s="99"/>
      <c r="O2838" s="99"/>
      <c r="P2838" s="100"/>
      <c r="Q2838" s="100"/>
      <c r="R2838" s="100"/>
      <c r="S2838" s="100"/>
      <c r="T2838" s="101"/>
      <c r="U2838" s="101"/>
      <c r="V2838" s="102"/>
      <c r="W2838" s="103"/>
      <c r="X2838" s="104"/>
      <c r="Y2838" s="102"/>
      <c r="Z2838" s="102"/>
      <c r="AA2838" s="102"/>
      <c r="AB2838" s="100"/>
      <c r="AC2838" s="100"/>
      <c r="AD2838" s="100"/>
      <c r="AE2838" s="100"/>
      <c r="AF2838" s="100"/>
      <c r="AG2838" s="100"/>
      <c r="AH2838" s="100"/>
      <c r="AI2838" s="100"/>
      <c r="AJ2838" s="100"/>
      <c r="AK2838" s="100"/>
      <c r="AL2838" s="100"/>
      <c r="AM2838" s="100"/>
      <c r="AN2838" s="100"/>
      <c r="AO2838" s="105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7"/>
      <c r="AZ2838" s="64"/>
      <c r="BA2838" s="64"/>
      <c r="BB2838" s="64"/>
      <c r="BC2838" s="64"/>
      <c r="BD2838" s="64"/>
      <c r="BE2838" s="64"/>
      <c r="BF2838" s="64"/>
      <c r="BG2838" s="64"/>
      <c r="BH2838" s="64"/>
      <c r="BI2838" s="47"/>
      <c r="BJ2838" s="47"/>
      <c r="BK2838" s="47"/>
      <c r="BL2838" s="47"/>
      <c r="BM2838" s="47"/>
    </row>
    <row r="2839" spans="1:65" s="57" customFormat="1" ht="8.4499999999999993" customHeight="1" x14ac:dyDescent="0.25">
      <c r="A2839" s="120"/>
      <c r="B2839" s="121"/>
      <c r="C2839" s="121"/>
      <c r="D2839" s="121"/>
      <c r="E2839" s="122"/>
      <c r="F2839" s="92"/>
      <c r="G2839" s="89"/>
      <c r="H2839" s="89"/>
      <c r="I2839" s="89"/>
      <c r="J2839" s="89"/>
      <c r="K2839" s="89"/>
      <c r="L2839" s="89"/>
      <c r="M2839" s="89"/>
      <c r="N2839" s="89"/>
      <c r="O2839" s="89"/>
      <c r="P2839" s="89"/>
      <c r="Q2839" s="89"/>
      <c r="R2839" s="89"/>
      <c r="S2839" s="89"/>
      <c r="T2839" s="89"/>
      <c r="U2839" s="89"/>
      <c r="V2839" s="89"/>
      <c r="W2839" s="93"/>
      <c r="X2839" s="89"/>
      <c r="Y2839" s="89"/>
      <c r="Z2839" s="89"/>
      <c r="AA2839" s="89"/>
      <c r="AB2839" s="89"/>
      <c r="AC2839" s="89"/>
      <c r="AD2839" s="89"/>
      <c r="AE2839" s="89"/>
      <c r="AF2839" s="89"/>
      <c r="AG2839" s="89"/>
      <c r="AH2839" s="89"/>
      <c r="AI2839" s="89"/>
      <c r="AJ2839" s="89"/>
      <c r="AK2839" s="89"/>
      <c r="AL2839" s="89"/>
      <c r="AM2839" s="89"/>
      <c r="AN2839" s="89"/>
      <c r="AO2839" s="90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7"/>
      <c r="AZ2839" s="64"/>
      <c r="BA2839" s="64"/>
      <c r="BB2839" s="64"/>
      <c r="BC2839" s="64"/>
      <c r="BD2839" s="64"/>
      <c r="BE2839" s="64"/>
      <c r="BF2839" s="64"/>
      <c r="BG2839" s="64"/>
      <c r="BH2839" s="64"/>
      <c r="BI2839" s="47"/>
      <c r="BJ2839" s="47"/>
      <c r="BK2839" s="47"/>
      <c r="BL2839" s="47"/>
      <c r="BM2839" s="47"/>
    </row>
    <row r="2840" spans="1:65" s="57" customFormat="1" ht="8.4499999999999993" customHeight="1" thickBot="1" x14ac:dyDescent="0.3">
      <c r="A2840" s="129"/>
      <c r="B2840" s="130"/>
      <c r="C2840" s="130"/>
      <c r="D2840" s="130"/>
      <c r="E2840" s="131"/>
      <c r="F2840" s="94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6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7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7"/>
      <c r="AZ2840" s="64"/>
      <c r="BA2840" s="64"/>
      <c r="BB2840" s="64"/>
      <c r="BC2840" s="64"/>
      <c r="BD2840" s="64"/>
      <c r="BE2840" s="64"/>
      <c r="BF2840" s="64"/>
      <c r="BG2840" s="64"/>
      <c r="BH2840" s="64"/>
      <c r="BI2840" s="47"/>
      <c r="BJ2840" s="47"/>
      <c r="BK2840" s="47"/>
      <c r="BL2840" s="47"/>
      <c r="BM2840" s="47"/>
    </row>
    <row r="2841" spans="1:65" s="57" customFormat="1" ht="8.4499999999999993" customHeight="1" x14ac:dyDescent="0.25">
      <c r="A2841" s="126">
        <f>A2838+1</f>
        <v>932</v>
      </c>
      <c r="B2841" s="127"/>
      <c r="C2841" s="127"/>
      <c r="D2841" s="127"/>
      <c r="E2841" s="128"/>
      <c r="F2841" s="98"/>
      <c r="G2841" s="99"/>
      <c r="H2841" s="99"/>
      <c r="I2841" s="99"/>
      <c r="J2841" s="99"/>
      <c r="K2841" s="99"/>
      <c r="L2841" s="99"/>
      <c r="M2841" s="99"/>
      <c r="N2841" s="99"/>
      <c r="O2841" s="99"/>
      <c r="P2841" s="100"/>
      <c r="Q2841" s="100"/>
      <c r="R2841" s="100"/>
      <c r="S2841" s="100"/>
      <c r="T2841" s="101"/>
      <c r="U2841" s="101"/>
      <c r="V2841" s="102"/>
      <c r="W2841" s="103"/>
      <c r="X2841" s="104"/>
      <c r="Y2841" s="102"/>
      <c r="Z2841" s="102"/>
      <c r="AA2841" s="102"/>
      <c r="AB2841" s="100"/>
      <c r="AC2841" s="100"/>
      <c r="AD2841" s="100"/>
      <c r="AE2841" s="100"/>
      <c r="AF2841" s="100"/>
      <c r="AG2841" s="100"/>
      <c r="AH2841" s="100"/>
      <c r="AI2841" s="100"/>
      <c r="AJ2841" s="100"/>
      <c r="AK2841" s="100"/>
      <c r="AL2841" s="100"/>
      <c r="AM2841" s="100"/>
      <c r="AN2841" s="100"/>
      <c r="AO2841" s="105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7"/>
      <c r="AZ2841" s="64"/>
      <c r="BA2841" s="64"/>
      <c r="BB2841" s="64"/>
      <c r="BC2841" s="64"/>
      <c r="BD2841" s="64"/>
      <c r="BE2841" s="64"/>
      <c r="BF2841" s="64"/>
      <c r="BG2841" s="64"/>
      <c r="BH2841" s="64"/>
      <c r="BI2841" s="47"/>
      <c r="BJ2841" s="47"/>
      <c r="BK2841" s="47"/>
      <c r="BL2841" s="47"/>
      <c r="BM2841" s="47"/>
    </row>
    <row r="2842" spans="1:65" s="57" customFormat="1" ht="8.4499999999999993" customHeight="1" x14ac:dyDescent="0.25">
      <c r="A2842" s="120"/>
      <c r="B2842" s="121"/>
      <c r="C2842" s="121"/>
      <c r="D2842" s="121"/>
      <c r="E2842" s="122"/>
      <c r="F2842" s="92"/>
      <c r="G2842" s="89"/>
      <c r="H2842" s="89"/>
      <c r="I2842" s="89"/>
      <c r="J2842" s="89"/>
      <c r="K2842" s="89"/>
      <c r="L2842" s="89"/>
      <c r="M2842" s="89"/>
      <c r="N2842" s="89"/>
      <c r="O2842" s="89"/>
      <c r="P2842" s="89"/>
      <c r="Q2842" s="89"/>
      <c r="R2842" s="89"/>
      <c r="S2842" s="89"/>
      <c r="T2842" s="89"/>
      <c r="U2842" s="89"/>
      <c r="V2842" s="89"/>
      <c r="W2842" s="93"/>
      <c r="X2842" s="89"/>
      <c r="Y2842" s="89"/>
      <c r="Z2842" s="89"/>
      <c r="AA2842" s="89"/>
      <c r="AB2842" s="89"/>
      <c r="AC2842" s="89"/>
      <c r="AD2842" s="89"/>
      <c r="AE2842" s="89"/>
      <c r="AF2842" s="89"/>
      <c r="AG2842" s="89"/>
      <c r="AH2842" s="89"/>
      <c r="AI2842" s="89"/>
      <c r="AJ2842" s="89"/>
      <c r="AK2842" s="89"/>
      <c r="AL2842" s="89"/>
      <c r="AM2842" s="89"/>
      <c r="AN2842" s="89"/>
      <c r="AO2842" s="90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7"/>
      <c r="AZ2842" s="64"/>
      <c r="BA2842" s="64"/>
      <c r="BB2842" s="64"/>
      <c r="BC2842" s="64"/>
      <c r="BD2842" s="64"/>
      <c r="BE2842" s="64"/>
      <c r="BF2842" s="64"/>
      <c r="BG2842" s="64"/>
      <c r="BH2842" s="64"/>
      <c r="BI2842" s="47"/>
      <c r="BJ2842" s="47"/>
      <c r="BK2842" s="47"/>
      <c r="BL2842" s="47"/>
      <c r="BM2842" s="47"/>
    </row>
    <row r="2843" spans="1:65" s="57" customFormat="1" ht="8.4499999999999993" customHeight="1" thickBot="1" x14ac:dyDescent="0.3">
      <c r="A2843" s="129"/>
      <c r="B2843" s="130"/>
      <c r="C2843" s="130"/>
      <c r="D2843" s="130"/>
      <c r="E2843" s="131"/>
      <c r="F2843" s="94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6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7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7"/>
      <c r="AZ2843" s="64"/>
      <c r="BA2843" s="64"/>
      <c r="BB2843" s="64"/>
      <c r="BC2843" s="64"/>
      <c r="BD2843" s="64"/>
      <c r="BE2843" s="64"/>
      <c r="BF2843" s="64"/>
      <c r="BG2843" s="64"/>
      <c r="BH2843" s="64"/>
      <c r="BI2843" s="47"/>
      <c r="BJ2843" s="47"/>
      <c r="BK2843" s="47"/>
      <c r="BL2843" s="47"/>
      <c r="BM2843" s="47"/>
    </row>
    <row r="2844" spans="1:65" s="57" customFormat="1" ht="8.4499999999999993" customHeight="1" x14ac:dyDescent="0.25">
      <c r="A2844" s="126">
        <f>A2841+1</f>
        <v>933</v>
      </c>
      <c r="B2844" s="127"/>
      <c r="C2844" s="127"/>
      <c r="D2844" s="127"/>
      <c r="E2844" s="128"/>
      <c r="F2844" s="98"/>
      <c r="G2844" s="99"/>
      <c r="H2844" s="99"/>
      <c r="I2844" s="99"/>
      <c r="J2844" s="99"/>
      <c r="K2844" s="99"/>
      <c r="L2844" s="99"/>
      <c r="M2844" s="99"/>
      <c r="N2844" s="99"/>
      <c r="O2844" s="99"/>
      <c r="P2844" s="100"/>
      <c r="Q2844" s="100"/>
      <c r="R2844" s="100"/>
      <c r="S2844" s="100"/>
      <c r="T2844" s="101"/>
      <c r="U2844" s="101"/>
      <c r="V2844" s="102"/>
      <c r="W2844" s="103"/>
      <c r="X2844" s="104"/>
      <c r="Y2844" s="102"/>
      <c r="Z2844" s="102"/>
      <c r="AA2844" s="102"/>
      <c r="AB2844" s="100"/>
      <c r="AC2844" s="100"/>
      <c r="AD2844" s="100"/>
      <c r="AE2844" s="100"/>
      <c r="AF2844" s="100"/>
      <c r="AG2844" s="100"/>
      <c r="AH2844" s="100"/>
      <c r="AI2844" s="100"/>
      <c r="AJ2844" s="100"/>
      <c r="AK2844" s="100"/>
      <c r="AL2844" s="100"/>
      <c r="AM2844" s="100"/>
      <c r="AN2844" s="100"/>
      <c r="AO2844" s="105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7"/>
      <c r="AZ2844" s="64"/>
      <c r="BA2844" s="64"/>
      <c r="BB2844" s="64"/>
      <c r="BC2844" s="64"/>
      <c r="BD2844" s="64"/>
      <c r="BE2844" s="64"/>
      <c r="BF2844" s="64"/>
      <c r="BG2844" s="64"/>
      <c r="BH2844" s="64"/>
      <c r="BI2844" s="47"/>
      <c r="BJ2844" s="47"/>
      <c r="BK2844" s="47"/>
      <c r="BL2844" s="47"/>
      <c r="BM2844" s="47"/>
    </row>
    <row r="2845" spans="1:65" s="57" customFormat="1" ht="8.4499999999999993" customHeight="1" x14ac:dyDescent="0.25">
      <c r="A2845" s="120"/>
      <c r="B2845" s="121"/>
      <c r="C2845" s="121"/>
      <c r="D2845" s="121"/>
      <c r="E2845" s="122"/>
      <c r="F2845" s="92"/>
      <c r="G2845" s="89"/>
      <c r="H2845" s="89"/>
      <c r="I2845" s="89"/>
      <c r="J2845" s="89"/>
      <c r="K2845" s="89"/>
      <c r="L2845" s="89"/>
      <c r="M2845" s="89"/>
      <c r="N2845" s="89"/>
      <c r="O2845" s="89"/>
      <c r="P2845" s="89"/>
      <c r="Q2845" s="89"/>
      <c r="R2845" s="89"/>
      <c r="S2845" s="89"/>
      <c r="T2845" s="89"/>
      <c r="U2845" s="89"/>
      <c r="V2845" s="89"/>
      <c r="W2845" s="93"/>
      <c r="X2845" s="89"/>
      <c r="Y2845" s="89"/>
      <c r="Z2845" s="89"/>
      <c r="AA2845" s="89"/>
      <c r="AB2845" s="89"/>
      <c r="AC2845" s="89"/>
      <c r="AD2845" s="89"/>
      <c r="AE2845" s="89"/>
      <c r="AF2845" s="89"/>
      <c r="AG2845" s="89"/>
      <c r="AH2845" s="89"/>
      <c r="AI2845" s="89"/>
      <c r="AJ2845" s="89"/>
      <c r="AK2845" s="89"/>
      <c r="AL2845" s="89"/>
      <c r="AM2845" s="89"/>
      <c r="AN2845" s="89"/>
      <c r="AO2845" s="90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7"/>
      <c r="AZ2845" s="64"/>
      <c r="BA2845" s="64"/>
      <c r="BB2845" s="64"/>
      <c r="BC2845" s="64"/>
      <c r="BD2845" s="64"/>
      <c r="BE2845" s="64"/>
      <c r="BF2845" s="64"/>
      <c r="BG2845" s="64"/>
      <c r="BH2845" s="64"/>
      <c r="BI2845" s="47"/>
      <c r="BJ2845" s="47"/>
      <c r="BK2845" s="47"/>
      <c r="BL2845" s="47"/>
      <c r="BM2845" s="47"/>
    </row>
    <row r="2846" spans="1:65" s="57" customFormat="1" ht="8.4499999999999993" customHeight="1" thickBot="1" x14ac:dyDescent="0.3">
      <c r="A2846" s="129"/>
      <c r="B2846" s="130"/>
      <c r="C2846" s="130"/>
      <c r="D2846" s="130"/>
      <c r="E2846" s="131"/>
      <c r="F2846" s="94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6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7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7"/>
      <c r="AZ2846" s="64"/>
      <c r="BA2846" s="64"/>
      <c r="BB2846" s="64"/>
      <c r="BC2846" s="64"/>
      <c r="BD2846" s="64"/>
      <c r="BE2846" s="64"/>
      <c r="BF2846" s="64"/>
      <c r="BG2846" s="64"/>
      <c r="BH2846" s="64"/>
      <c r="BI2846" s="47"/>
      <c r="BJ2846" s="47"/>
      <c r="BK2846" s="47"/>
      <c r="BL2846" s="47"/>
      <c r="BM2846" s="47"/>
    </row>
    <row r="2847" spans="1:65" s="57" customFormat="1" ht="8.4499999999999993" customHeight="1" x14ac:dyDescent="0.25">
      <c r="A2847" s="126">
        <f>A2844+1</f>
        <v>934</v>
      </c>
      <c r="B2847" s="127"/>
      <c r="C2847" s="127"/>
      <c r="D2847" s="127"/>
      <c r="E2847" s="128"/>
      <c r="F2847" s="98"/>
      <c r="G2847" s="99"/>
      <c r="H2847" s="99"/>
      <c r="I2847" s="99"/>
      <c r="J2847" s="99"/>
      <c r="K2847" s="99"/>
      <c r="L2847" s="99"/>
      <c r="M2847" s="99"/>
      <c r="N2847" s="99"/>
      <c r="O2847" s="99"/>
      <c r="P2847" s="100"/>
      <c r="Q2847" s="100"/>
      <c r="R2847" s="100"/>
      <c r="S2847" s="100"/>
      <c r="T2847" s="101"/>
      <c r="U2847" s="101"/>
      <c r="V2847" s="102"/>
      <c r="W2847" s="103"/>
      <c r="X2847" s="104"/>
      <c r="Y2847" s="102"/>
      <c r="Z2847" s="102"/>
      <c r="AA2847" s="102"/>
      <c r="AB2847" s="100"/>
      <c r="AC2847" s="100"/>
      <c r="AD2847" s="100"/>
      <c r="AE2847" s="100"/>
      <c r="AF2847" s="100"/>
      <c r="AG2847" s="100"/>
      <c r="AH2847" s="100"/>
      <c r="AI2847" s="100"/>
      <c r="AJ2847" s="100"/>
      <c r="AK2847" s="100"/>
      <c r="AL2847" s="100"/>
      <c r="AM2847" s="100"/>
      <c r="AN2847" s="100"/>
      <c r="AO2847" s="105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7"/>
      <c r="AZ2847" s="64"/>
      <c r="BA2847" s="64"/>
      <c r="BB2847" s="64"/>
      <c r="BC2847" s="64"/>
      <c r="BD2847" s="64"/>
      <c r="BE2847" s="64"/>
      <c r="BF2847" s="64"/>
      <c r="BG2847" s="64"/>
      <c r="BH2847" s="64"/>
      <c r="BI2847" s="47"/>
      <c r="BJ2847" s="47"/>
      <c r="BK2847" s="47"/>
      <c r="BL2847" s="47"/>
      <c r="BM2847" s="47"/>
    </row>
    <row r="2848" spans="1:65" s="57" customFormat="1" ht="8.4499999999999993" customHeight="1" x14ac:dyDescent="0.25">
      <c r="A2848" s="120"/>
      <c r="B2848" s="121"/>
      <c r="C2848" s="121"/>
      <c r="D2848" s="121"/>
      <c r="E2848" s="122"/>
      <c r="F2848" s="92"/>
      <c r="G2848" s="89"/>
      <c r="H2848" s="89"/>
      <c r="I2848" s="89"/>
      <c r="J2848" s="89"/>
      <c r="K2848" s="89"/>
      <c r="L2848" s="89"/>
      <c r="M2848" s="89"/>
      <c r="N2848" s="89"/>
      <c r="O2848" s="89"/>
      <c r="P2848" s="89"/>
      <c r="Q2848" s="89"/>
      <c r="R2848" s="89"/>
      <c r="S2848" s="89"/>
      <c r="T2848" s="89"/>
      <c r="U2848" s="89"/>
      <c r="V2848" s="89"/>
      <c r="W2848" s="93"/>
      <c r="X2848" s="89"/>
      <c r="Y2848" s="89"/>
      <c r="Z2848" s="89"/>
      <c r="AA2848" s="89"/>
      <c r="AB2848" s="89"/>
      <c r="AC2848" s="89"/>
      <c r="AD2848" s="89"/>
      <c r="AE2848" s="89"/>
      <c r="AF2848" s="89"/>
      <c r="AG2848" s="89"/>
      <c r="AH2848" s="89"/>
      <c r="AI2848" s="89"/>
      <c r="AJ2848" s="89"/>
      <c r="AK2848" s="89"/>
      <c r="AL2848" s="89"/>
      <c r="AM2848" s="89"/>
      <c r="AN2848" s="89"/>
      <c r="AO2848" s="90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7"/>
      <c r="AZ2848" s="64"/>
      <c r="BA2848" s="64"/>
      <c r="BB2848" s="64"/>
      <c r="BC2848" s="64"/>
      <c r="BD2848" s="64"/>
      <c r="BE2848" s="64"/>
      <c r="BF2848" s="64"/>
      <c r="BG2848" s="64"/>
      <c r="BH2848" s="64"/>
      <c r="BI2848" s="47"/>
      <c r="BJ2848" s="47"/>
      <c r="BK2848" s="47"/>
      <c r="BL2848" s="47"/>
      <c r="BM2848" s="47"/>
    </row>
    <row r="2849" spans="1:65" s="57" customFormat="1" ht="8.4499999999999993" customHeight="1" thickBot="1" x14ac:dyDescent="0.3">
      <c r="A2849" s="129"/>
      <c r="B2849" s="130"/>
      <c r="C2849" s="130"/>
      <c r="D2849" s="130"/>
      <c r="E2849" s="131"/>
      <c r="F2849" s="94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6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7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7"/>
      <c r="AZ2849" s="64"/>
      <c r="BA2849" s="64"/>
      <c r="BB2849" s="64"/>
      <c r="BC2849" s="64"/>
      <c r="BD2849" s="64"/>
      <c r="BE2849" s="64"/>
      <c r="BF2849" s="64"/>
      <c r="BG2849" s="64"/>
      <c r="BH2849" s="64"/>
      <c r="BI2849" s="47"/>
      <c r="BJ2849" s="47"/>
      <c r="BK2849" s="47"/>
      <c r="BL2849" s="47"/>
      <c r="BM2849" s="47"/>
    </row>
    <row r="2850" spans="1:65" s="57" customFormat="1" ht="8.4499999999999993" customHeight="1" x14ac:dyDescent="0.25">
      <c r="A2850" s="126">
        <f>A2847+1</f>
        <v>935</v>
      </c>
      <c r="B2850" s="127"/>
      <c r="C2850" s="127"/>
      <c r="D2850" s="127"/>
      <c r="E2850" s="128"/>
      <c r="F2850" s="98"/>
      <c r="G2850" s="99"/>
      <c r="H2850" s="99"/>
      <c r="I2850" s="99"/>
      <c r="J2850" s="99"/>
      <c r="K2850" s="99"/>
      <c r="L2850" s="99"/>
      <c r="M2850" s="99"/>
      <c r="N2850" s="99"/>
      <c r="O2850" s="99"/>
      <c r="P2850" s="100"/>
      <c r="Q2850" s="100"/>
      <c r="R2850" s="100"/>
      <c r="S2850" s="100"/>
      <c r="T2850" s="101"/>
      <c r="U2850" s="101"/>
      <c r="V2850" s="102"/>
      <c r="W2850" s="103"/>
      <c r="X2850" s="104"/>
      <c r="Y2850" s="102"/>
      <c r="Z2850" s="102"/>
      <c r="AA2850" s="102"/>
      <c r="AB2850" s="100"/>
      <c r="AC2850" s="100"/>
      <c r="AD2850" s="100"/>
      <c r="AE2850" s="100"/>
      <c r="AF2850" s="100"/>
      <c r="AG2850" s="100"/>
      <c r="AH2850" s="100"/>
      <c r="AI2850" s="100"/>
      <c r="AJ2850" s="100"/>
      <c r="AK2850" s="100"/>
      <c r="AL2850" s="100"/>
      <c r="AM2850" s="100"/>
      <c r="AN2850" s="100"/>
      <c r="AO2850" s="105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7"/>
      <c r="AZ2850" s="64"/>
      <c r="BA2850" s="64"/>
      <c r="BB2850" s="64"/>
      <c r="BC2850" s="64"/>
      <c r="BD2850" s="64"/>
      <c r="BE2850" s="64"/>
      <c r="BF2850" s="64"/>
      <c r="BG2850" s="64"/>
      <c r="BH2850" s="64"/>
      <c r="BI2850" s="47"/>
      <c r="BJ2850" s="47"/>
      <c r="BK2850" s="47"/>
      <c r="BL2850" s="47"/>
      <c r="BM2850" s="47"/>
    </row>
    <row r="2851" spans="1:65" s="57" customFormat="1" ht="8.4499999999999993" customHeight="1" x14ac:dyDescent="0.25">
      <c r="A2851" s="120"/>
      <c r="B2851" s="121"/>
      <c r="C2851" s="121"/>
      <c r="D2851" s="121"/>
      <c r="E2851" s="122"/>
      <c r="F2851" s="92"/>
      <c r="G2851" s="89"/>
      <c r="H2851" s="89"/>
      <c r="I2851" s="89"/>
      <c r="J2851" s="89"/>
      <c r="K2851" s="89"/>
      <c r="L2851" s="89"/>
      <c r="M2851" s="89"/>
      <c r="N2851" s="89"/>
      <c r="O2851" s="89"/>
      <c r="P2851" s="89"/>
      <c r="Q2851" s="89"/>
      <c r="R2851" s="89"/>
      <c r="S2851" s="89"/>
      <c r="T2851" s="89"/>
      <c r="U2851" s="89"/>
      <c r="V2851" s="89"/>
      <c r="W2851" s="93"/>
      <c r="X2851" s="89"/>
      <c r="Y2851" s="89"/>
      <c r="Z2851" s="89"/>
      <c r="AA2851" s="89"/>
      <c r="AB2851" s="89"/>
      <c r="AC2851" s="89"/>
      <c r="AD2851" s="89"/>
      <c r="AE2851" s="89"/>
      <c r="AF2851" s="89"/>
      <c r="AG2851" s="89"/>
      <c r="AH2851" s="89"/>
      <c r="AI2851" s="89"/>
      <c r="AJ2851" s="89"/>
      <c r="AK2851" s="89"/>
      <c r="AL2851" s="89"/>
      <c r="AM2851" s="89"/>
      <c r="AN2851" s="89"/>
      <c r="AO2851" s="90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7"/>
      <c r="AZ2851" s="64"/>
      <c r="BA2851" s="64"/>
      <c r="BB2851" s="64"/>
      <c r="BC2851" s="64"/>
      <c r="BD2851" s="64"/>
      <c r="BE2851" s="64"/>
      <c r="BF2851" s="64"/>
      <c r="BG2851" s="64"/>
      <c r="BH2851" s="64"/>
      <c r="BI2851" s="47"/>
      <c r="BJ2851" s="47"/>
      <c r="BK2851" s="47"/>
      <c r="BL2851" s="47"/>
      <c r="BM2851" s="47"/>
    </row>
    <row r="2852" spans="1:65" s="57" customFormat="1" ht="8.4499999999999993" customHeight="1" thickBot="1" x14ac:dyDescent="0.3">
      <c r="A2852" s="129"/>
      <c r="B2852" s="130"/>
      <c r="C2852" s="130"/>
      <c r="D2852" s="130"/>
      <c r="E2852" s="131"/>
      <c r="F2852" s="94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6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7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7"/>
      <c r="AZ2852" s="64"/>
      <c r="BA2852" s="64"/>
      <c r="BB2852" s="64"/>
      <c r="BC2852" s="64"/>
      <c r="BD2852" s="64"/>
      <c r="BE2852" s="64"/>
      <c r="BF2852" s="64"/>
      <c r="BG2852" s="64"/>
      <c r="BH2852" s="64"/>
      <c r="BI2852" s="47"/>
      <c r="BJ2852" s="47"/>
      <c r="BK2852" s="47"/>
      <c r="BL2852" s="47"/>
      <c r="BM2852" s="47"/>
    </row>
    <row r="2853" spans="1:65" s="57" customFormat="1" ht="8.4499999999999993" customHeight="1" x14ac:dyDescent="0.25">
      <c r="A2853" s="126">
        <f>A2850+1</f>
        <v>936</v>
      </c>
      <c r="B2853" s="127"/>
      <c r="C2853" s="127"/>
      <c r="D2853" s="127"/>
      <c r="E2853" s="128"/>
      <c r="F2853" s="98"/>
      <c r="G2853" s="99"/>
      <c r="H2853" s="99"/>
      <c r="I2853" s="99"/>
      <c r="J2853" s="99"/>
      <c r="K2853" s="99"/>
      <c r="L2853" s="99"/>
      <c r="M2853" s="99"/>
      <c r="N2853" s="99"/>
      <c r="O2853" s="99"/>
      <c r="P2853" s="100"/>
      <c r="Q2853" s="100"/>
      <c r="R2853" s="100"/>
      <c r="S2853" s="100"/>
      <c r="T2853" s="101"/>
      <c r="U2853" s="101"/>
      <c r="V2853" s="102"/>
      <c r="W2853" s="103"/>
      <c r="X2853" s="104"/>
      <c r="Y2853" s="102"/>
      <c r="Z2853" s="102"/>
      <c r="AA2853" s="102"/>
      <c r="AB2853" s="100"/>
      <c r="AC2853" s="100"/>
      <c r="AD2853" s="100"/>
      <c r="AE2853" s="100"/>
      <c r="AF2853" s="100"/>
      <c r="AG2853" s="100"/>
      <c r="AH2853" s="100"/>
      <c r="AI2853" s="100"/>
      <c r="AJ2853" s="100"/>
      <c r="AK2853" s="100"/>
      <c r="AL2853" s="100"/>
      <c r="AM2853" s="100"/>
      <c r="AN2853" s="100"/>
      <c r="AO2853" s="105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7"/>
      <c r="AZ2853" s="64"/>
      <c r="BA2853" s="64"/>
      <c r="BB2853" s="64"/>
      <c r="BC2853" s="64"/>
      <c r="BD2853" s="64"/>
      <c r="BE2853" s="64"/>
      <c r="BF2853" s="64"/>
      <c r="BG2853" s="64"/>
      <c r="BH2853" s="64"/>
      <c r="BI2853" s="47"/>
      <c r="BJ2853" s="47"/>
      <c r="BK2853" s="47"/>
      <c r="BL2853" s="47"/>
      <c r="BM2853" s="47"/>
    </row>
    <row r="2854" spans="1:65" s="57" customFormat="1" ht="8.4499999999999993" customHeight="1" x14ac:dyDescent="0.25">
      <c r="A2854" s="120"/>
      <c r="B2854" s="121"/>
      <c r="C2854" s="121"/>
      <c r="D2854" s="121"/>
      <c r="E2854" s="122"/>
      <c r="F2854" s="92"/>
      <c r="G2854" s="89"/>
      <c r="H2854" s="89"/>
      <c r="I2854" s="89"/>
      <c r="J2854" s="89"/>
      <c r="K2854" s="89"/>
      <c r="L2854" s="89"/>
      <c r="M2854" s="89"/>
      <c r="N2854" s="89"/>
      <c r="O2854" s="89"/>
      <c r="P2854" s="89"/>
      <c r="Q2854" s="89"/>
      <c r="R2854" s="89"/>
      <c r="S2854" s="89"/>
      <c r="T2854" s="89"/>
      <c r="U2854" s="89"/>
      <c r="V2854" s="89"/>
      <c r="W2854" s="93"/>
      <c r="X2854" s="89"/>
      <c r="Y2854" s="89"/>
      <c r="Z2854" s="89"/>
      <c r="AA2854" s="89"/>
      <c r="AB2854" s="89"/>
      <c r="AC2854" s="89"/>
      <c r="AD2854" s="89"/>
      <c r="AE2854" s="89"/>
      <c r="AF2854" s="89"/>
      <c r="AG2854" s="89"/>
      <c r="AH2854" s="89"/>
      <c r="AI2854" s="89"/>
      <c r="AJ2854" s="89"/>
      <c r="AK2854" s="89"/>
      <c r="AL2854" s="89"/>
      <c r="AM2854" s="89"/>
      <c r="AN2854" s="89"/>
      <c r="AO2854" s="90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7"/>
      <c r="AZ2854" s="64"/>
      <c r="BA2854" s="64"/>
      <c r="BB2854" s="64"/>
      <c r="BC2854" s="64"/>
      <c r="BD2854" s="64"/>
      <c r="BE2854" s="64"/>
      <c r="BF2854" s="64"/>
      <c r="BG2854" s="64"/>
      <c r="BH2854" s="64"/>
      <c r="BI2854" s="47"/>
      <c r="BJ2854" s="47"/>
      <c r="BK2854" s="47"/>
      <c r="BL2854" s="47"/>
      <c r="BM2854" s="47"/>
    </row>
    <row r="2855" spans="1:65" s="57" customFormat="1" ht="8.4499999999999993" customHeight="1" thickBot="1" x14ac:dyDescent="0.3">
      <c r="A2855" s="129"/>
      <c r="B2855" s="130"/>
      <c r="C2855" s="130"/>
      <c r="D2855" s="130"/>
      <c r="E2855" s="131"/>
      <c r="F2855" s="94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6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7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7"/>
      <c r="AZ2855" s="64"/>
      <c r="BA2855" s="64"/>
      <c r="BB2855" s="64"/>
      <c r="BC2855" s="64"/>
      <c r="BD2855" s="64"/>
      <c r="BE2855" s="64"/>
      <c r="BF2855" s="64"/>
      <c r="BG2855" s="64"/>
      <c r="BH2855" s="64"/>
      <c r="BI2855" s="47"/>
      <c r="BJ2855" s="47"/>
      <c r="BK2855" s="47"/>
      <c r="BL2855" s="47"/>
      <c r="BM2855" s="47"/>
    </row>
    <row r="2856" spans="1:65" s="57" customFormat="1" ht="8.4499999999999993" customHeight="1" x14ac:dyDescent="0.25">
      <c r="A2856" s="126">
        <f>A2853+1</f>
        <v>937</v>
      </c>
      <c r="B2856" s="127"/>
      <c r="C2856" s="127"/>
      <c r="D2856" s="127"/>
      <c r="E2856" s="128"/>
      <c r="F2856" s="98"/>
      <c r="G2856" s="99"/>
      <c r="H2856" s="99"/>
      <c r="I2856" s="99"/>
      <c r="J2856" s="99"/>
      <c r="K2856" s="99"/>
      <c r="L2856" s="99"/>
      <c r="M2856" s="99"/>
      <c r="N2856" s="99"/>
      <c r="O2856" s="99"/>
      <c r="P2856" s="100"/>
      <c r="Q2856" s="100"/>
      <c r="R2856" s="100"/>
      <c r="S2856" s="100"/>
      <c r="T2856" s="101"/>
      <c r="U2856" s="101"/>
      <c r="V2856" s="102"/>
      <c r="W2856" s="103"/>
      <c r="X2856" s="104"/>
      <c r="Y2856" s="102"/>
      <c r="Z2856" s="102"/>
      <c r="AA2856" s="102"/>
      <c r="AB2856" s="100"/>
      <c r="AC2856" s="100"/>
      <c r="AD2856" s="100"/>
      <c r="AE2856" s="100"/>
      <c r="AF2856" s="100"/>
      <c r="AG2856" s="100"/>
      <c r="AH2856" s="100"/>
      <c r="AI2856" s="100"/>
      <c r="AJ2856" s="100"/>
      <c r="AK2856" s="100"/>
      <c r="AL2856" s="100"/>
      <c r="AM2856" s="100"/>
      <c r="AN2856" s="100"/>
      <c r="AO2856" s="105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7"/>
      <c r="AZ2856" s="64"/>
      <c r="BA2856" s="64"/>
      <c r="BB2856" s="64"/>
      <c r="BC2856" s="64"/>
      <c r="BD2856" s="64"/>
      <c r="BE2856" s="64"/>
      <c r="BF2856" s="64"/>
      <c r="BG2856" s="64"/>
      <c r="BH2856" s="64"/>
      <c r="BI2856" s="47"/>
      <c r="BJ2856" s="47"/>
      <c r="BK2856" s="47"/>
      <c r="BL2856" s="47"/>
      <c r="BM2856" s="47"/>
    </row>
    <row r="2857" spans="1:65" s="57" customFormat="1" ht="8.4499999999999993" customHeight="1" x14ac:dyDescent="0.25">
      <c r="A2857" s="120"/>
      <c r="B2857" s="121"/>
      <c r="C2857" s="121"/>
      <c r="D2857" s="121"/>
      <c r="E2857" s="122"/>
      <c r="F2857" s="92"/>
      <c r="G2857" s="89"/>
      <c r="H2857" s="89"/>
      <c r="I2857" s="89"/>
      <c r="J2857" s="89"/>
      <c r="K2857" s="89"/>
      <c r="L2857" s="89"/>
      <c r="M2857" s="89"/>
      <c r="N2857" s="89"/>
      <c r="O2857" s="89"/>
      <c r="P2857" s="89"/>
      <c r="Q2857" s="89"/>
      <c r="R2857" s="89"/>
      <c r="S2857" s="89"/>
      <c r="T2857" s="89"/>
      <c r="U2857" s="89"/>
      <c r="V2857" s="89"/>
      <c r="W2857" s="93"/>
      <c r="X2857" s="89"/>
      <c r="Y2857" s="89"/>
      <c r="Z2857" s="89"/>
      <c r="AA2857" s="89"/>
      <c r="AB2857" s="89"/>
      <c r="AC2857" s="89"/>
      <c r="AD2857" s="89"/>
      <c r="AE2857" s="89"/>
      <c r="AF2857" s="89"/>
      <c r="AG2857" s="89"/>
      <c r="AH2857" s="89"/>
      <c r="AI2857" s="89"/>
      <c r="AJ2857" s="89"/>
      <c r="AK2857" s="89"/>
      <c r="AL2857" s="89"/>
      <c r="AM2857" s="89"/>
      <c r="AN2857" s="89"/>
      <c r="AO2857" s="90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7"/>
      <c r="AZ2857" s="64"/>
      <c r="BA2857" s="64"/>
      <c r="BB2857" s="64"/>
      <c r="BC2857" s="64"/>
      <c r="BD2857" s="64"/>
      <c r="BE2857" s="64"/>
      <c r="BF2857" s="64"/>
      <c r="BG2857" s="64"/>
      <c r="BH2857" s="64"/>
      <c r="BI2857" s="47"/>
      <c r="BJ2857" s="47"/>
      <c r="BK2857" s="47"/>
      <c r="BL2857" s="47"/>
      <c r="BM2857" s="47"/>
    </row>
    <row r="2858" spans="1:65" s="57" customFormat="1" ht="8.4499999999999993" customHeight="1" thickBot="1" x14ac:dyDescent="0.3">
      <c r="A2858" s="129"/>
      <c r="B2858" s="130"/>
      <c r="C2858" s="130"/>
      <c r="D2858" s="130"/>
      <c r="E2858" s="131"/>
      <c r="F2858" s="94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6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7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7"/>
      <c r="AZ2858" s="64"/>
      <c r="BA2858" s="64"/>
      <c r="BB2858" s="64"/>
      <c r="BC2858" s="64"/>
      <c r="BD2858" s="64"/>
      <c r="BE2858" s="64"/>
      <c r="BF2858" s="64"/>
      <c r="BG2858" s="64"/>
      <c r="BH2858" s="64"/>
      <c r="BI2858" s="47"/>
      <c r="BJ2858" s="47"/>
      <c r="BK2858" s="47"/>
      <c r="BL2858" s="47"/>
      <c r="BM2858" s="47"/>
    </row>
    <row r="2859" spans="1:65" s="57" customFormat="1" ht="8.4499999999999993" customHeight="1" x14ac:dyDescent="0.25">
      <c r="A2859" s="126">
        <f>A2856+1</f>
        <v>938</v>
      </c>
      <c r="B2859" s="127"/>
      <c r="C2859" s="127"/>
      <c r="D2859" s="127"/>
      <c r="E2859" s="128"/>
      <c r="F2859" s="98"/>
      <c r="G2859" s="99"/>
      <c r="H2859" s="99"/>
      <c r="I2859" s="99"/>
      <c r="J2859" s="99"/>
      <c r="K2859" s="99"/>
      <c r="L2859" s="99"/>
      <c r="M2859" s="99"/>
      <c r="N2859" s="99"/>
      <c r="O2859" s="99"/>
      <c r="P2859" s="100"/>
      <c r="Q2859" s="100"/>
      <c r="R2859" s="100"/>
      <c r="S2859" s="100"/>
      <c r="T2859" s="101"/>
      <c r="U2859" s="101"/>
      <c r="V2859" s="102"/>
      <c r="W2859" s="103"/>
      <c r="X2859" s="104"/>
      <c r="Y2859" s="102"/>
      <c r="Z2859" s="102"/>
      <c r="AA2859" s="102"/>
      <c r="AB2859" s="100"/>
      <c r="AC2859" s="100"/>
      <c r="AD2859" s="100"/>
      <c r="AE2859" s="100"/>
      <c r="AF2859" s="100"/>
      <c r="AG2859" s="100"/>
      <c r="AH2859" s="100"/>
      <c r="AI2859" s="100"/>
      <c r="AJ2859" s="100"/>
      <c r="AK2859" s="100"/>
      <c r="AL2859" s="100"/>
      <c r="AM2859" s="100"/>
      <c r="AN2859" s="100"/>
      <c r="AO2859" s="105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7"/>
      <c r="AZ2859" s="64"/>
      <c r="BA2859" s="64"/>
      <c r="BB2859" s="64"/>
      <c r="BC2859" s="64"/>
      <c r="BD2859" s="64"/>
      <c r="BE2859" s="64"/>
      <c r="BF2859" s="64"/>
      <c r="BG2859" s="64"/>
      <c r="BH2859" s="64"/>
      <c r="BI2859" s="47"/>
      <c r="BJ2859" s="47"/>
      <c r="BK2859" s="47"/>
      <c r="BL2859" s="47"/>
      <c r="BM2859" s="47"/>
    </row>
    <row r="2860" spans="1:65" s="57" customFormat="1" ht="8.4499999999999993" customHeight="1" x14ac:dyDescent="0.25">
      <c r="A2860" s="120"/>
      <c r="B2860" s="121"/>
      <c r="C2860" s="121"/>
      <c r="D2860" s="121"/>
      <c r="E2860" s="122"/>
      <c r="F2860" s="92"/>
      <c r="G2860" s="89"/>
      <c r="H2860" s="89"/>
      <c r="I2860" s="89"/>
      <c r="J2860" s="89"/>
      <c r="K2860" s="89"/>
      <c r="L2860" s="89"/>
      <c r="M2860" s="89"/>
      <c r="N2860" s="89"/>
      <c r="O2860" s="89"/>
      <c r="P2860" s="89"/>
      <c r="Q2860" s="89"/>
      <c r="R2860" s="89"/>
      <c r="S2860" s="89"/>
      <c r="T2860" s="89"/>
      <c r="U2860" s="89"/>
      <c r="V2860" s="89"/>
      <c r="W2860" s="93"/>
      <c r="X2860" s="89"/>
      <c r="Y2860" s="89"/>
      <c r="Z2860" s="89"/>
      <c r="AA2860" s="89"/>
      <c r="AB2860" s="89"/>
      <c r="AC2860" s="89"/>
      <c r="AD2860" s="89"/>
      <c r="AE2860" s="89"/>
      <c r="AF2860" s="89"/>
      <c r="AG2860" s="89"/>
      <c r="AH2860" s="89"/>
      <c r="AI2860" s="89"/>
      <c r="AJ2860" s="89"/>
      <c r="AK2860" s="89"/>
      <c r="AL2860" s="89"/>
      <c r="AM2860" s="89"/>
      <c r="AN2860" s="89"/>
      <c r="AO2860" s="90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7"/>
      <c r="AZ2860" s="64"/>
      <c r="BA2860" s="64"/>
      <c r="BB2860" s="64"/>
      <c r="BC2860" s="64"/>
      <c r="BD2860" s="64"/>
      <c r="BE2860" s="64"/>
      <c r="BF2860" s="64"/>
      <c r="BG2860" s="64"/>
      <c r="BH2860" s="64"/>
      <c r="BI2860" s="47"/>
      <c r="BJ2860" s="47"/>
      <c r="BK2860" s="47"/>
      <c r="BL2860" s="47"/>
      <c r="BM2860" s="47"/>
    </row>
    <row r="2861" spans="1:65" s="57" customFormat="1" ht="8.4499999999999993" customHeight="1" thickBot="1" x14ac:dyDescent="0.3">
      <c r="A2861" s="129"/>
      <c r="B2861" s="130"/>
      <c r="C2861" s="130"/>
      <c r="D2861" s="130"/>
      <c r="E2861" s="131"/>
      <c r="F2861" s="94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6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7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7"/>
      <c r="AZ2861" s="64"/>
      <c r="BA2861" s="64"/>
      <c r="BB2861" s="64"/>
      <c r="BC2861" s="64"/>
      <c r="BD2861" s="64"/>
      <c r="BE2861" s="64"/>
      <c r="BF2861" s="64"/>
      <c r="BG2861" s="64"/>
      <c r="BH2861" s="64"/>
      <c r="BI2861" s="47"/>
      <c r="BJ2861" s="47"/>
      <c r="BK2861" s="47"/>
      <c r="BL2861" s="47"/>
      <c r="BM2861" s="47"/>
    </row>
    <row r="2862" spans="1:65" s="57" customFormat="1" ht="8.4499999999999993" customHeight="1" x14ac:dyDescent="0.25">
      <c r="A2862" s="126">
        <f>A2859+1</f>
        <v>939</v>
      </c>
      <c r="B2862" s="127"/>
      <c r="C2862" s="127"/>
      <c r="D2862" s="127"/>
      <c r="E2862" s="128"/>
      <c r="F2862" s="98"/>
      <c r="G2862" s="99"/>
      <c r="H2862" s="99"/>
      <c r="I2862" s="99"/>
      <c r="J2862" s="99"/>
      <c r="K2862" s="99"/>
      <c r="L2862" s="99"/>
      <c r="M2862" s="99"/>
      <c r="N2862" s="99"/>
      <c r="O2862" s="99"/>
      <c r="P2862" s="100"/>
      <c r="Q2862" s="100"/>
      <c r="R2862" s="100"/>
      <c r="S2862" s="100"/>
      <c r="T2862" s="101"/>
      <c r="U2862" s="101"/>
      <c r="V2862" s="102"/>
      <c r="W2862" s="103"/>
      <c r="X2862" s="104"/>
      <c r="Y2862" s="102"/>
      <c r="Z2862" s="102"/>
      <c r="AA2862" s="102"/>
      <c r="AB2862" s="100"/>
      <c r="AC2862" s="100"/>
      <c r="AD2862" s="100"/>
      <c r="AE2862" s="100"/>
      <c r="AF2862" s="100"/>
      <c r="AG2862" s="100"/>
      <c r="AH2862" s="100"/>
      <c r="AI2862" s="100"/>
      <c r="AJ2862" s="100"/>
      <c r="AK2862" s="100"/>
      <c r="AL2862" s="100"/>
      <c r="AM2862" s="100"/>
      <c r="AN2862" s="100"/>
      <c r="AO2862" s="105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7"/>
      <c r="AZ2862" s="64"/>
      <c r="BA2862" s="64"/>
      <c r="BB2862" s="64"/>
      <c r="BC2862" s="64"/>
      <c r="BD2862" s="64"/>
      <c r="BE2862" s="64"/>
      <c r="BF2862" s="64"/>
      <c r="BG2862" s="64"/>
      <c r="BH2862" s="64"/>
      <c r="BI2862" s="47"/>
      <c r="BJ2862" s="47"/>
      <c r="BK2862" s="47"/>
      <c r="BL2862" s="47"/>
      <c r="BM2862" s="47"/>
    </row>
    <row r="2863" spans="1:65" s="57" customFormat="1" ht="8.4499999999999993" customHeight="1" x14ac:dyDescent="0.25">
      <c r="A2863" s="120"/>
      <c r="B2863" s="121"/>
      <c r="C2863" s="121"/>
      <c r="D2863" s="121"/>
      <c r="E2863" s="122"/>
      <c r="F2863" s="92"/>
      <c r="G2863" s="89"/>
      <c r="H2863" s="89"/>
      <c r="I2863" s="89"/>
      <c r="J2863" s="89"/>
      <c r="K2863" s="89"/>
      <c r="L2863" s="89"/>
      <c r="M2863" s="89"/>
      <c r="N2863" s="89"/>
      <c r="O2863" s="89"/>
      <c r="P2863" s="89"/>
      <c r="Q2863" s="89"/>
      <c r="R2863" s="89"/>
      <c r="S2863" s="89"/>
      <c r="T2863" s="89"/>
      <c r="U2863" s="89"/>
      <c r="V2863" s="89"/>
      <c r="W2863" s="93"/>
      <c r="X2863" s="89"/>
      <c r="Y2863" s="89"/>
      <c r="Z2863" s="89"/>
      <c r="AA2863" s="89"/>
      <c r="AB2863" s="89"/>
      <c r="AC2863" s="89"/>
      <c r="AD2863" s="89"/>
      <c r="AE2863" s="89"/>
      <c r="AF2863" s="89"/>
      <c r="AG2863" s="89"/>
      <c r="AH2863" s="89"/>
      <c r="AI2863" s="89"/>
      <c r="AJ2863" s="89"/>
      <c r="AK2863" s="89"/>
      <c r="AL2863" s="89"/>
      <c r="AM2863" s="89"/>
      <c r="AN2863" s="89"/>
      <c r="AO2863" s="90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7"/>
      <c r="AZ2863" s="64"/>
      <c r="BA2863" s="64"/>
      <c r="BB2863" s="64"/>
      <c r="BC2863" s="64"/>
      <c r="BD2863" s="64"/>
      <c r="BE2863" s="64"/>
      <c r="BF2863" s="64"/>
      <c r="BG2863" s="64"/>
      <c r="BH2863" s="64"/>
      <c r="BI2863" s="47"/>
      <c r="BJ2863" s="47"/>
      <c r="BK2863" s="47"/>
      <c r="BL2863" s="47"/>
      <c r="BM2863" s="47"/>
    </row>
    <row r="2864" spans="1:65" s="57" customFormat="1" ht="8.4499999999999993" customHeight="1" thickBot="1" x14ac:dyDescent="0.3">
      <c r="A2864" s="129"/>
      <c r="B2864" s="130"/>
      <c r="C2864" s="130"/>
      <c r="D2864" s="130"/>
      <c r="E2864" s="131"/>
      <c r="F2864" s="94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6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7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7"/>
      <c r="AZ2864" s="64"/>
      <c r="BA2864" s="64"/>
      <c r="BB2864" s="64"/>
      <c r="BC2864" s="64"/>
      <c r="BD2864" s="64"/>
      <c r="BE2864" s="64"/>
      <c r="BF2864" s="64"/>
      <c r="BG2864" s="64"/>
      <c r="BH2864" s="64"/>
      <c r="BI2864" s="47"/>
      <c r="BJ2864" s="47"/>
      <c r="BK2864" s="47"/>
      <c r="BL2864" s="47"/>
      <c r="BM2864" s="47"/>
    </row>
    <row r="2865" spans="1:65" s="57" customFormat="1" ht="8.4499999999999993" customHeight="1" x14ac:dyDescent="0.25">
      <c r="A2865" s="126">
        <f>A2862+1</f>
        <v>940</v>
      </c>
      <c r="B2865" s="127"/>
      <c r="C2865" s="127"/>
      <c r="D2865" s="127"/>
      <c r="E2865" s="128"/>
      <c r="F2865" s="98"/>
      <c r="G2865" s="99"/>
      <c r="H2865" s="99"/>
      <c r="I2865" s="99"/>
      <c r="J2865" s="99"/>
      <c r="K2865" s="99"/>
      <c r="L2865" s="99"/>
      <c r="M2865" s="99"/>
      <c r="N2865" s="99"/>
      <c r="O2865" s="99"/>
      <c r="P2865" s="100"/>
      <c r="Q2865" s="100"/>
      <c r="R2865" s="100"/>
      <c r="S2865" s="100"/>
      <c r="T2865" s="101"/>
      <c r="U2865" s="101"/>
      <c r="V2865" s="102"/>
      <c r="W2865" s="103"/>
      <c r="X2865" s="104"/>
      <c r="Y2865" s="102"/>
      <c r="Z2865" s="102"/>
      <c r="AA2865" s="102"/>
      <c r="AB2865" s="100"/>
      <c r="AC2865" s="100"/>
      <c r="AD2865" s="100"/>
      <c r="AE2865" s="100"/>
      <c r="AF2865" s="100"/>
      <c r="AG2865" s="100"/>
      <c r="AH2865" s="100"/>
      <c r="AI2865" s="100"/>
      <c r="AJ2865" s="100"/>
      <c r="AK2865" s="100"/>
      <c r="AL2865" s="100"/>
      <c r="AM2865" s="100"/>
      <c r="AN2865" s="100"/>
      <c r="AO2865" s="105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7"/>
      <c r="AZ2865" s="64"/>
      <c r="BA2865" s="64"/>
      <c r="BB2865" s="64"/>
      <c r="BC2865" s="64"/>
      <c r="BD2865" s="64"/>
      <c r="BE2865" s="64"/>
      <c r="BF2865" s="64"/>
      <c r="BG2865" s="64"/>
      <c r="BH2865" s="64"/>
      <c r="BI2865" s="47"/>
      <c r="BJ2865" s="47"/>
      <c r="BK2865" s="47"/>
      <c r="BL2865" s="47"/>
      <c r="BM2865" s="47"/>
    </row>
    <row r="2866" spans="1:65" s="57" customFormat="1" ht="8.4499999999999993" customHeight="1" x14ac:dyDescent="0.25">
      <c r="A2866" s="120"/>
      <c r="B2866" s="121"/>
      <c r="C2866" s="121"/>
      <c r="D2866" s="121"/>
      <c r="E2866" s="122"/>
      <c r="F2866" s="92"/>
      <c r="G2866" s="89"/>
      <c r="H2866" s="89"/>
      <c r="I2866" s="89"/>
      <c r="J2866" s="89"/>
      <c r="K2866" s="89"/>
      <c r="L2866" s="89"/>
      <c r="M2866" s="89"/>
      <c r="N2866" s="89"/>
      <c r="O2866" s="89"/>
      <c r="P2866" s="89"/>
      <c r="Q2866" s="89"/>
      <c r="R2866" s="89"/>
      <c r="S2866" s="89"/>
      <c r="T2866" s="89"/>
      <c r="U2866" s="89"/>
      <c r="V2866" s="89"/>
      <c r="W2866" s="93"/>
      <c r="X2866" s="89"/>
      <c r="Y2866" s="89"/>
      <c r="Z2866" s="89"/>
      <c r="AA2866" s="89"/>
      <c r="AB2866" s="89"/>
      <c r="AC2866" s="89"/>
      <c r="AD2866" s="89"/>
      <c r="AE2866" s="89"/>
      <c r="AF2866" s="89"/>
      <c r="AG2866" s="89"/>
      <c r="AH2866" s="89"/>
      <c r="AI2866" s="89"/>
      <c r="AJ2866" s="89"/>
      <c r="AK2866" s="89"/>
      <c r="AL2866" s="89"/>
      <c r="AM2866" s="89"/>
      <c r="AN2866" s="89"/>
      <c r="AO2866" s="90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7"/>
      <c r="AZ2866" s="64"/>
      <c r="BA2866" s="64"/>
      <c r="BB2866" s="64"/>
      <c r="BC2866" s="64"/>
      <c r="BD2866" s="64"/>
      <c r="BE2866" s="64"/>
      <c r="BF2866" s="64"/>
      <c r="BG2866" s="64"/>
      <c r="BH2866" s="64"/>
      <c r="BI2866" s="47"/>
      <c r="BJ2866" s="47"/>
      <c r="BK2866" s="47"/>
      <c r="BL2866" s="47"/>
      <c r="BM2866" s="47"/>
    </row>
    <row r="2867" spans="1:65" s="57" customFormat="1" ht="8.4499999999999993" customHeight="1" thickBot="1" x14ac:dyDescent="0.3">
      <c r="A2867" s="129"/>
      <c r="B2867" s="130"/>
      <c r="C2867" s="130"/>
      <c r="D2867" s="130"/>
      <c r="E2867" s="131"/>
      <c r="F2867" s="94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6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7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7"/>
      <c r="AZ2867" s="64"/>
      <c r="BA2867" s="64"/>
      <c r="BB2867" s="64"/>
      <c r="BC2867" s="64"/>
      <c r="BD2867" s="64"/>
      <c r="BE2867" s="64"/>
      <c r="BF2867" s="64"/>
      <c r="BG2867" s="64"/>
      <c r="BH2867" s="64"/>
      <c r="BI2867" s="47"/>
      <c r="BJ2867" s="47"/>
      <c r="BK2867" s="47"/>
      <c r="BL2867" s="47"/>
      <c r="BM2867" s="47"/>
    </row>
    <row r="2868" spans="1:65" s="57" customFormat="1" ht="8.4499999999999993" customHeight="1" x14ac:dyDescent="0.25">
      <c r="A2868" s="126">
        <f>A2865+1</f>
        <v>941</v>
      </c>
      <c r="B2868" s="127"/>
      <c r="C2868" s="127"/>
      <c r="D2868" s="127"/>
      <c r="E2868" s="128"/>
      <c r="F2868" s="98"/>
      <c r="G2868" s="99"/>
      <c r="H2868" s="99"/>
      <c r="I2868" s="99"/>
      <c r="J2868" s="99"/>
      <c r="K2868" s="99"/>
      <c r="L2868" s="99"/>
      <c r="M2868" s="99"/>
      <c r="N2868" s="99"/>
      <c r="O2868" s="99"/>
      <c r="P2868" s="100"/>
      <c r="Q2868" s="100"/>
      <c r="R2868" s="100"/>
      <c r="S2868" s="100"/>
      <c r="T2868" s="101"/>
      <c r="U2868" s="101"/>
      <c r="V2868" s="102"/>
      <c r="W2868" s="103"/>
      <c r="X2868" s="104"/>
      <c r="Y2868" s="102"/>
      <c r="Z2868" s="102"/>
      <c r="AA2868" s="102"/>
      <c r="AB2868" s="100"/>
      <c r="AC2868" s="100"/>
      <c r="AD2868" s="100"/>
      <c r="AE2868" s="100"/>
      <c r="AF2868" s="100"/>
      <c r="AG2868" s="100"/>
      <c r="AH2868" s="100"/>
      <c r="AI2868" s="100"/>
      <c r="AJ2868" s="100"/>
      <c r="AK2868" s="100"/>
      <c r="AL2868" s="100"/>
      <c r="AM2868" s="100"/>
      <c r="AN2868" s="100"/>
      <c r="AO2868" s="105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7"/>
      <c r="AZ2868" s="64"/>
      <c r="BA2868" s="64"/>
      <c r="BB2868" s="64"/>
      <c r="BC2868" s="64"/>
      <c r="BD2868" s="64"/>
      <c r="BE2868" s="64"/>
      <c r="BF2868" s="64"/>
      <c r="BG2868" s="64"/>
      <c r="BH2868" s="64"/>
      <c r="BI2868" s="47"/>
      <c r="BJ2868" s="47"/>
      <c r="BK2868" s="47"/>
      <c r="BL2868" s="47"/>
      <c r="BM2868" s="47"/>
    </row>
    <row r="2869" spans="1:65" s="57" customFormat="1" ht="8.4499999999999993" customHeight="1" x14ac:dyDescent="0.25">
      <c r="A2869" s="120"/>
      <c r="B2869" s="121"/>
      <c r="C2869" s="121"/>
      <c r="D2869" s="121"/>
      <c r="E2869" s="122"/>
      <c r="F2869" s="92"/>
      <c r="G2869" s="89"/>
      <c r="H2869" s="89"/>
      <c r="I2869" s="89"/>
      <c r="J2869" s="89"/>
      <c r="K2869" s="89"/>
      <c r="L2869" s="89"/>
      <c r="M2869" s="89"/>
      <c r="N2869" s="89"/>
      <c r="O2869" s="89"/>
      <c r="P2869" s="89"/>
      <c r="Q2869" s="89"/>
      <c r="R2869" s="89"/>
      <c r="S2869" s="89"/>
      <c r="T2869" s="89"/>
      <c r="U2869" s="89"/>
      <c r="V2869" s="89"/>
      <c r="W2869" s="93"/>
      <c r="X2869" s="89"/>
      <c r="Y2869" s="89"/>
      <c r="Z2869" s="89"/>
      <c r="AA2869" s="89"/>
      <c r="AB2869" s="89"/>
      <c r="AC2869" s="89"/>
      <c r="AD2869" s="89"/>
      <c r="AE2869" s="89"/>
      <c r="AF2869" s="89"/>
      <c r="AG2869" s="89"/>
      <c r="AH2869" s="89"/>
      <c r="AI2869" s="89"/>
      <c r="AJ2869" s="89"/>
      <c r="AK2869" s="89"/>
      <c r="AL2869" s="89"/>
      <c r="AM2869" s="89"/>
      <c r="AN2869" s="89"/>
      <c r="AO2869" s="90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7"/>
      <c r="AZ2869" s="64"/>
      <c r="BA2869" s="64"/>
      <c r="BB2869" s="64"/>
      <c r="BC2869" s="64"/>
      <c r="BD2869" s="64"/>
      <c r="BE2869" s="64"/>
      <c r="BF2869" s="64"/>
      <c r="BG2869" s="64"/>
      <c r="BH2869" s="64"/>
      <c r="BI2869" s="47"/>
      <c r="BJ2869" s="47"/>
      <c r="BK2869" s="47"/>
      <c r="BL2869" s="47"/>
      <c r="BM2869" s="47"/>
    </row>
    <row r="2870" spans="1:65" s="57" customFormat="1" ht="8.4499999999999993" customHeight="1" thickBot="1" x14ac:dyDescent="0.3">
      <c r="A2870" s="129"/>
      <c r="B2870" s="130"/>
      <c r="C2870" s="130"/>
      <c r="D2870" s="130"/>
      <c r="E2870" s="131"/>
      <c r="F2870" s="94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6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7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7"/>
      <c r="AZ2870" s="64"/>
      <c r="BA2870" s="64"/>
      <c r="BB2870" s="64"/>
      <c r="BC2870" s="64"/>
      <c r="BD2870" s="64"/>
      <c r="BE2870" s="64"/>
      <c r="BF2870" s="64"/>
      <c r="BG2870" s="64"/>
      <c r="BH2870" s="64"/>
      <c r="BI2870" s="47"/>
      <c r="BJ2870" s="47"/>
      <c r="BK2870" s="47"/>
      <c r="BL2870" s="47"/>
      <c r="BM2870" s="47"/>
    </row>
    <row r="2871" spans="1:65" s="57" customFormat="1" ht="8.4499999999999993" customHeight="1" x14ac:dyDescent="0.25">
      <c r="A2871" s="126">
        <f>A2868+1</f>
        <v>942</v>
      </c>
      <c r="B2871" s="127"/>
      <c r="C2871" s="127"/>
      <c r="D2871" s="127"/>
      <c r="E2871" s="128"/>
      <c r="F2871" s="98"/>
      <c r="G2871" s="99"/>
      <c r="H2871" s="99"/>
      <c r="I2871" s="99"/>
      <c r="J2871" s="99"/>
      <c r="K2871" s="99"/>
      <c r="L2871" s="99"/>
      <c r="M2871" s="99"/>
      <c r="N2871" s="99"/>
      <c r="O2871" s="99"/>
      <c r="P2871" s="100"/>
      <c r="Q2871" s="100"/>
      <c r="R2871" s="100"/>
      <c r="S2871" s="100"/>
      <c r="T2871" s="101"/>
      <c r="U2871" s="101"/>
      <c r="V2871" s="102"/>
      <c r="W2871" s="103"/>
      <c r="X2871" s="104"/>
      <c r="Y2871" s="102"/>
      <c r="Z2871" s="102"/>
      <c r="AA2871" s="102"/>
      <c r="AB2871" s="100"/>
      <c r="AC2871" s="100"/>
      <c r="AD2871" s="100"/>
      <c r="AE2871" s="100"/>
      <c r="AF2871" s="100"/>
      <c r="AG2871" s="100"/>
      <c r="AH2871" s="100"/>
      <c r="AI2871" s="100"/>
      <c r="AJ2871" s="100"/>
      <c r="AK2871" s="100"/>
      <c r="AL2871" s="100"/>
      <c r="AM2871" s="100"/>
      <c r="AN2871" s="100"/>
      <c r="AO2871" s="105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7"/>
      <c r="AZ2871" s="64"/>
      <c r="BA2871" s="64"/>
      <c r="BB2871" s="64"/>
      <c r="BC2871" s="64"/>
      <c r="BD2871" s="64"/>
      <c r="BE2871" s="64"/>
      <c r="BF2871" s="64"/>
      <c r="BG2871" s="64"/>
      <c r="BH2871" s="64"/>
      <c r="BI2871" s="47"/>
      <c r="BJ2871" s="47"/>
      <c r="BK2871" s="47"/>
      <c r="BL2871" s="47"/>
      <c r="BM2871" s="47"/>
    </row>
    <row r="2872" spans="1:65" s="57" customFormat="1" ht="8.4499999999999993" customHeight="1" x14ac:dyDescent="0.25">
      <c r="A2872" s="120"/>
      <c r="B2872" s="121"/>
      <c r="C2872" s="121"/>
      <c r="D2872" s="121"/>
      <c r="E2872" s="122"/>
      <c r="F2872" s="92"/>
      <c r="G2872" s="89"/>
      <c r="H2872" s="89"/>
      <c r="I2872" s="89"/>
      <c r="J2872" s="89"/>
      <c r="K2872" s="89"/>
      <c r="L2872" s="89"/>
      <c r="M2872" s="89"/>
      <c r="N2872" s="89"/>
      <c r="O2872" s="89"/>
      <c r="P2872" s="89"/>
      <c r="Q2872" s="89"/>
      <c r="R2872" s="89"/>
      <c r="S2872" s="89"/>
      <c r="T2872" s="89"/>
      <c r="U2872" s="89"/>
      <c r="V2872" s="89"/>
      <c r="W2872" s="93"/>
      <c r="X2872" s="89"/>
      <c r="Y2872" s="89"/>
      <c r="Z2872" s="89"/>
      <c r="AA2872" s="89"/>
      <c r="AB2872" s="89"/>
      <c r="AC2872" s="89"/>
      <c r="AD2872" s="89"/>
      <c r="AE2872" s="89"/>
      <c r="AF2872" s="89"/>
      <c r="AG2872" s="89"/>
      <c r="AH2872" s="89"/>
      <c r="AI2872" s="89"/>
      <c r="AJ2872" s="89"/>
      <c r="AK2872" s="89"/>
      <c r="AL2872" s="89"/>
      <c r="AM2872" s="89"/>
      <c r="AN2872" s="89"/>
      <c r="AO2872" s="90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7"/>
      <c r="AZ2872" s="64"/>
      <c r="BA2872" s="64"/>
      <c r="BB2872" s="64"/>
      <c r="BC2872" s="64"/>
      <c r="BD2872" s="64"/>
      <c r="BE2872" s="64"/>
      <c r="BF2872" s="64"/>
      <c r="BG2872" s="64"/>
      <c r="BH2872" s="64"/>
      <c r="BI2872" s="47"/>
      <c r="BJ2872" s="47"/>
      <c r="BK2872" s="47"/>
      <c r="BL2872" s="47"/>
      <c r="BM2872" s="47"/>
    </row>
    <row r="2873" spans="1:65" s="57" customFormat="1" ht="8.4499999999999993" customHeight="1" thickBot="1" x14ac:dyDescent="0.3">
      <c r="A2873" s="129"/>
      <c r="B2873" s="130"/>
      <c r="C2873" s="130"/>
      <c r="D2873" s="130"/>
      <c r="E2873" s="131"/>
      <c r="F2873" s="94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6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7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7"/>
      <c r="AZ2873" s="64"/>
      <c r="BA2873" s="64"/>
      <c r="BB2873" s="64"/>
      <c r="BC2873" s="64"/>
      <c r="BD2873" s="64"/>
      <c r="BE2873" s="64"/>
      <c r="BF2873" s="64"/>
      <c r="BG2873" s="64"/>
      <c r="BH2873" s="64"/>
      <c r="BI2873" s="47"/>
      <c r="BJ2873" s="47"/>
      <c r="BK2873" s="47"/>
      <c r="BL2873" s="47"/>
      <c r="BM2873" s="47"/>
    </row>
    <row r="2874" spans="1:65" s="57" customFormat="1" ht="8.4499999999999993" customHeight="1" x14ac:dyDescent="0.25">
      <c r="A2874" s="126">
        <f>A2871+1</f>
        <v>943</v>
      </c>
      <c r="B2874" s="127"/>
      <c r="C2874" s="127"/>
      <c r="D2874" s="127"/>
      <c r="E2874" s="128"/>
      <c r="F2874" s="98"/>
      <c r="G2874" s="99"/>
      <c r="H2874" s="99"/>
      <c r="I2874" s="99"/>
      <c r="J2874" s="99"/>
      <c r="K2874" s="99"/>
      <c r="L2874" s="99"/>
      <c r="M2874" s="99"/>
      <c r="N2874" s="99"/>
      <c r="O2874" s="99"/>
      <c r="P2874" s="100"/>
      <c r="Q2874" s="100"/>
      <c r="R2874" s="100"/>
      <c r="S2874" s="100"/>
      <c r="T2874" s="101"/>
      <c r="U2874" s="101"/>
      <c r="V2874" s="102"/>
      <c r="W2874" s="103"/>
      <c r="X2874" s="104"/>
      <c r="Y2874" s="102"/>
      <c r="Z2874" s="102"/>
      <c r="AA2874" s="102"/>
      <c r="AB2874" s="100"/>
      <c r="AC2874" s="100"/>
      <c r="AD2874" s="100"/>
      <c r="AE2874" s="100"/>
      <c r="AF2874" s="100"/>
      <c r="AG2874" s="100"/>
      <c r="AH2874" s="100"/>
      <c r="AI2874" s="100"/>
      <c r="AJ2874" s="100"/>
      <c r="AK2874" s="100"/>
      <c r="AL2874" s="100"/>
      <c r="AM2874" s="100"/>
      <c r="AN2874" s="100"/>
      <c r="AO2874" s="105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7"/>
      <c r="AZ2874" s="64"/>
      <c r="BA2874" s="64"/>
      <c r="BB2874" s="64"/>
      <c r="BC2874" s="64"/>
      <c r="BD2874" s="64"/>
      <c r="BE2874" s="64"/>
      <c r="BF2874" s="64"/>
      <c r="BG2874" s="64"/>
      <c r="BH2874" s="64"/>
      <c r="BI2874" s="47"/>
      <c r="BJ2874" s="47"/>
      <c r="BK2874" s="47"/>
      <c r="BL2874" s="47"/>
      <c r="BM2874" s="47"/>
    </row>
    <row r="2875" spans="1:65" s="57" customFormat="1" ht="8.4499999999999993" customHeight="1" x14ac:dyDescent="0.25">
      <c r="A2875" s="120"/>
      <c r="B2875" s="121"/>
      <c r="C2875" s="121"/>
      <c r="D2875" s="121"/>
      <c r="E2875" s="122"/>
      <c r="F2875" s="92"/>
      <c r="G2875" s="89"/>
      <c r="H2875" s="89"/>
      <c r="I2875" s="89"/>
      <c r="J2875" s="89"/>
      <c r="K2875" s="89"/>
      <c r="L2875" s="89"/>
      <c r="M2875" s="89"/>
      <c r="N2875" s="89"/>
      <c r="O2875" s="89"/>
      <c r="P2875" s="89"/>
      <c r="Q2875" s="89"/>
      <c r="R2875" s="89"/>
      <c r="S2875" s="89"/>
      <c r="T2875" s="89"/>
      <c r="U2875" s="89"/>
      <c r="V2875" s="89"/>
      <c r="W2875" s="93"/>
      <c r="X2875" s="89"/>
      <c r="Y2875" s="89"/>
      <c r="Z2875" s="89"/>
      <c r="AA2875" s="89"/>
      <c r="AB2875" s="89"/>
      <c r="AC2875" s="89"/>
      <c r="AD2875" s="89"/>
      <c r="AE2875" s="89"/>
      <c r="AF2875" s="89"/>
      <c r="AG2875" s="89"/>
      <c r="AH2875" s="89"/>
      <c r="AI2875" s="89"/>
      <c r="AJ2875" s="89"/>
      <c r="AK2875" s="89"/>
      <c r="AL2875" s="89"/>
      <c r="AM2875" s="89"/>
      <c r="AN2875" s="89"/>
      <c r="AO2875" s="90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7"/>
      <c r="AZ2875" s="64"/>
      <c r="BA2875" s="64"/>
      <c r="BB2875" s="64"/>
      <c r="BC2875" s="64"/>
      <c r="BD2875" s="64"/>
      <c r="BE2875" s="64"/>
      <c r="BF2875" s="64"/>
      <c r="BG2875" s="64"/>
      <c r="BH2875" s="64"/>
      <c r="BI2875" s="47"/>
      <c r="BJ2875" s="47"/>
      <c r="BK2875" s="47"/>
      <c r="BL2875" s="47"/>
      <c r="BM2875" s="47"/>
    </row>
    <row r="2876" spans="1:65" s="57" customFormat="1" ht="8.4499999999999993" customHeight="1" thickBot="1" x14ac:dyDescent="0.3">
      <c r="A2876" s="129"/>
      <c r="B2876" s="130"/>
      <c r="C2876" s="130"/>
      <c r="D2876" s="130"/>
      <c r="E2876" s="131"/>
      <c r="F2876" s="94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6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7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7"/>
      <c r="AZ2876" s="64"/>
      <c r="BA2876" s="64"/>
      <c r="BB2876" s="64"/>
      <c r="BC2876" s="64"/>
      <c r="BD2876" s="64"/>
      <c r="BE2876" s="64"/>
      <c r="BF2876" s="64"/>
      <c r="BG2876" s="64"/>
      <c r="BH2876" s="64"/>
      <c r="BI2876" s="47"/>
      <c r="BJ2876" s="47"/>
      <c r="BK2876" s="47"/>
      <c r="BL2876" s="47"/>
      <c r="BM2876" s="47"/>
    </row>
    <row r="2877" spans="1:65" s="57" customFormat="1" ht="8.4499999999999993" customHeight="1" x14ac:dyDescent="0.25">
      <c r="A2877" s="126">
        <f>A2874+1</f>
        <v>944</v>
      </c>
      <c r="B2877" s="127"/>
      <c r="C2877" s="127"/>
      <c r="D2877" s="127"/>
      <c r="E2877" s="128"/>
      <c r="F2877" s="98"/>
      <c r="G2877" s="99"/>
      <c r="H2877" s="99"/>
      <c r="I2877" s="99"/>
      <c r="J2877" s="99"/>
      <c r="K2877" s="99"/>
      <c r="L2877" s="99"/>
      <c r="M2877" s="99"/>
      <c r="N2877" s="99"/>
      <c r="O2877" s="99"/>
      <c r="P2877" s="100"/>
      <c r="Q2877" s="100"/>
      <c r="R2877" s="100"/>
      <c r="S2877" s="100"/>
      <c r="T2877" s="101"/>
      <c r="U2877" s="101"/>
      <c r="V2877" s="102"/>
      <c r="W2877" s="103"/>
      <c r="X2877" s="104"/>
      <c r="Y2877" s="102"/>
      <c r="Z2877" s="102"/>
      <c r="AA2877" s="102"/>
      <c r="AB2877" s="100"/>
      <c r="AC2877" s="100"/>
      <c r="AD2877" s="100"/>
      <c r="AE2877" s="100"/>
      <c r="AF2877" s="100"/>
      <c r="AG2877" s="100"/>
      <c r="AH2877" s="100"/>
      <c r="AI2877" s="100"/>
      <c r="AJ2877" s="100"/>
      <c r="AK2877" s="100"/>
      <c r="AL2877" s="100"/>
      <c r="AM2877" s="100"/>
      <c r="AN2877" s="100"/>
      <c r="AO2877" s="105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7"/>
      <c r="AZ2877" s="64"/>
      <c r="BA2877" s="64"/>
      <c r="BB2877" s="64"/>
      <c r="BC2877" s="64"/>
      <c r="BD2877" s="64"/>
      <c r="BE2877" s="64"/>
      <c r="BF2877" s="64"/>
      <c r="BG2877" s="64"/>
      <c r="BH2877" s="64"/>
      <c r="BI2877" s="47"/>
      <c r="BJ2877" s="47"/>
      <c r="BK2877" s="47"/>
      <c r="BL2877" s="47"/>
      <c r="BM2877" s="47"/>
    </row>
    <row r="2878" spans="1:65" s="57" customFormat="1" ht="8.4499999999999993" customHeight="1" x14ac:dyDescent="0.25">
      <c r="A2878" s="120"/>
      <c r="B2878" s="121"/>
      <c r="C2878" s="121"/>
      <c r="D2878" s="121"/>
      <c r="E2878" s="122"/>
      <c r="F2878" s="92"/>
      <c r="G2878" s="89"/>
      <c r="H2878" s="89"/>
      <c r="I2878" s="89"/>
      <c r="J2878" s="89"/>
      <c r="K2878" s="89"/>
      <c r="L2878" s="89"/>
      <c r="M2878" s="89"/>
      <c r="N2878" s="89"/>
      <c r="O2878" s="89"/>
      <c r="P2878" s="89"/>
      <c r="Q2878" s="89"/>
      <c r="R2878" s="89"/>
      <c r="S2878" s="89"/>
      <c r="T2878" s="89"/>
      <c r="U2878" s="89"/>
      <c r="V2878" s="89"/>
      <c r="W2878" s="93"/>
      <c r="X2878" s="89"/>
      <c r="Y2878" s="89"/>
      <c r="Z2878" s="89"/>
      <c r="AA2878" s="89"/>
      <c r="AB2878" s="89"/>
      <c r="AC2878" s="89"/>
      <c r="AD2878" s="89"/>
      <c r="AE2878" s="89"/>
      <c r="AF2878" s="89"/>
      <c r="AG2878" s="89"/>
      <c r="AH2878" s="89"/>
      <c r="AI2878" s="89"/>
      <c r="AJ2878" s="89"/>
      <c r="AK2878" s="89"/>
      <c r="AL2878" s="89"/>
      <c r="AM2878" s="89"/>
      <c r="AN2878" s="89"/>
      <c r="AO2878" s="90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7"/>
      <c r="AZ2878" s="64"/>
      <c r="BA2878" s="64"/>
      <c r="BB2878" s="64"/>
      <c r="BC2878" s="64"/>
      <c r="BD2878" s="64"/>
      <c r="BE2878" s="64"/>
      <c r="BF2878" s="64"/>
      <c r="BG2878" s="64"/>
      <c r="BH2878" s="64"/>
      <c r="BI2878" s="47"/>
      <c r="BJ2878" s="47"/>
      <c r="BK2878" s="47"/>
      <c r="BL2878" s="47"/>
      <c r="BM2878" s="47"/>
    </row>
    <row r="2879" spans="1:65" s="57" customFormat="1" ht="8.4499999999999993" customHeight="1" thickBot="1" x14ac:dyDescent="0.3">
      <c r="A2879" s="120"/>
      <c r="B2879" s="121"/>
      <c r="C2879" s="121"/>
      <c r="D2879" s="121"/>
      <c r="E2879" s="122"/>
      <c r="F2879" s="94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6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7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7"/>
      <c r="AZ2879" s="64"/>
      <c r="BA2879" s="64"/>
      <c r="BB2879" s="64"/>
      <c r="BC2879" s="64"/>
      <c r="BD2879" s="64"/>
      <c r="BE2879" s="64"/>
      <c r="BF2879" s="64"/>
      <c r="BG2879" s="64"/>
      <c r="BH2879" s="64"/>
      <c r="BI2879" s="47"/>
      <c r="BJ2879" s="47"/>
      <c r="BK2879" s="47"/>
      <c r="BL2879" s="47"/>
      <c r="BM2879" s="47"/>
    </row>
    <row r="2880" spans="1:65" s="57" customFormat="1" ht="8.4499999999999993" customHeight="1" x14ac:dyDescent="0.25">
      <c r="A2880" s="123">
        <f>A2877+1</f>
        <v>945</v>
      </c>
      <c r="B2880" s="124"/>
      <c r="C2880" s="124"/>
      <c r="D2880" s="124"/>
      <c r="E2880" s="125"/>
      <c r="F2880" s="98"/>
      <c r="G2880" s="99"/>
      <c r="H2880" s="99"/>
      <c r="I2880" s="99"/>
      <c r="J2880" s="99"/>
      <c r="K2880" s="99"/>
      <c r="L2880" s="99"/>
      <c r="M2880" s="99"/>
      <c r="N2880" s="99"/>
      <c r="O2880" s="99"/>
      <c r="P2880" s="100"/>
      <c r="Q2880" s="100"/>
      <c r="R2880" s="100"/>
      <c r="S2880" s="100"/>
      <c r="T2880" s="101"/>
      <c r="U2880" s="101"/>
      <c r="V2880" s="102"/>
      <c r="W2880" s="103"/>
      <c r="X2880" s="104"/>
      <c r="Y2880" s="102"/>
      <c r="Z2880" s="102"/>
      <c r="AA2880" s="102"/>
      <c r="AB2880" s="100"/>
      <c r="AC2880" s="100"/>
      <c r="AD2880" s="100"/>
      <c r="AE2880" s="100"/>
      <c r="AF2880" s="100"/>
      <c r="AG2880" s="100"/>
      <c r="AH2880" s="100"/>
      <c r="AI2880" s="100"/>
      <c r="AJ2880" s="100"/>
      <c r="AK2880" s="100"/>
      <c r="AL2880" s="100"/>
      <c r="AM2880" s="100"/>
      <c r="AN2880" s="100"/>
      <c r="AO2880" s="105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7"/>
      <c r="AZ2880" s="64"/>
      <c r="BA2880" s="64"/>
      <c r="BB2880" s="64"/>
      <c r="BC2880" s="64"/>
      <c r="BD2880" s="64"/>
      <c r="BE2880" s="64"/>
      <c r="BF2880" s="64"/>
      <c r="BG2880" s="64"/>
      <c r="BH2880" s="64"/>
      <c r="BI2880" s="47"/>
      <c r="BJ2880" s="47"/>
      <c r="BK2880" s="47"/>
      <c r="BL2880" s="47"/>
      <c r="BM2880" s="47"/>
    </row>
    <row r="2881" spans="1:65" s="57" customFormat="1" ht="8.4499999999999993" customHeight="1" x14ac:dyDescent="0.25">
      <c r="A2881" s="123"/>
      <c r="B2881" s="124"/>
      <c r="C2881" s="124"/>
      <c r="D2881" s="124"/>
      <c r="E2881" s="125"/>
      <c r="F2881" s="92"/>
      <c r="G2881" s="89"/>
      <c r="H2881" s="89"/>
      <c r="I2881" s="89"/>
      <c r="J2881" s="89"/>
      <c r="K2881" s="89"/>
      <c r="L2881" s="89"/>
      <c r="M2881" s="89"/>
      <c r="N2881" s="89"/>
      <c r="O2881" s="89"/>
      <c r="P2881" s="89"/>
      <c r="Q2881" s="89"/>
      <c r="R2881" s="89"/>
      <c r="S2881" s="89"/>
      <c r="T2881" s="89"/>
      <c r="U2881" s="89"/>
      <c r="V2881" s="89"/>
      <c r="W2881" s="93"/>
      <c r="X2881" s="89"/>
      <c r="Y2881" s="89"/>
      <c r="Z2881" s="89"/>
      <c r="AA2881" s="89"/>
      <c r="AB2881" s="89"/>
      <c r="AC2881" s="89"/>
      <c r="AD2881" s="89"/>
      <c r="AE2881" s="89"/>
      <c r="AF2881" s="89"/>
      <c r="AG2881" s="89"/>
      <c r="AH2881" s="89"/>
      <c r="AI2881" s="89"/>
      <c r="AJ2881" s="89"/>
      <c r="AK2881" s="89"/>
      <c r="AL2881" s="89"/>
      <c r="AM2881" s="89"/>
      <c r="AN2881" s="89"/>
      <c r="AO2881" s="90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7"/>
      <c r="AZ2881" s="64"/>
      <c r="BA2881" s="64"/>
      <c r="BB2881" s="64"/>
      <c r="BC2881" s="64"/>
      <c r="BD2881" s="64"/>
      <c r="BE2881" s="64"/>
      <c r="BF2881" s="64"/>
      <c r="BG2881" s="64"/>
      <c r="BH2881" s="64"/>
      <c r="BI2881" s="47"/>
      <c r="BJ2881" s="47"/>
      <c r="BK2881" s="47"/>
      <c r="BL2881" s="47"/>
      <c r="BM2881" s="47"/>
    </row>
    <row r="2882" spans="1:65" s="57" customFormat="1" ht="8.4499999999999993" customHeight="1" thickBot="1" x14ac:dyDescent="0.3">
      <c r="A2882" s="123"/>
      <c r="B2882" s="124"/>
      <c r="C2882" s="124"/>
      <c r="D2882" s="124"/>
      <c r="E2882" s="125"/>
      <c r="F2882" s="94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6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7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7"/>
      <c r="AZ2882" s="64"/>
      <c r="BA2882" s="64"/>
      <c r="BB2882" s="64"/>
      <c r="BC2882" s="64"/>
      <c r="BD2882" s="64"/>
      <c r="BE2882" s="64"/>
      <c r="BF2882" s="64"/>
      <c r="BG2882" s="64"/>
      <c r="BH2882" s="64"/>
      <c r="BI2882" s="47"/>
      <c r="BJ2882" s="47"/>
      <c r="BK2882" s="47"/>
      <c r="BL2882" s="47"/>
      <c r="BM2882" s="47"/>
    </row>
    <row r="2883" spans="1:65" s="57" customFormat="1" ht="8.4499999999999993" customHeight="1" x14ac:dyDescent="0.25">
      <c r="A2883" s="123">
        <f>A2880+1</f>
        <v>946</v>
      </c>
      <c r="B2883" s="124"/>
      <c r="C2883" s="124"/>
      <c r="D2883" s="124"/>
      <c r="E2883" s="125"/>
      <c r="F2883" s="98"/>
      <c r="G2883" s="99"/>
      <c r="H2883" s="99"/>
      <c r="I2883" s="99"/>
      <c r="J2883" s="99"/>
      <c r="K2883" s="99"/>
      <c r="L2883" s="99"/>
      <c r="M2883" s="99"/>
      <c r="N2883" s="99"/>
      <c r="O2883" s="99"/>
      <c r="P2883" s="100"/>
      <c r="Q2883" s="100"/>
      <c r="R2883" s="100"/>
      <c r="S2883" s="100"/>
      <c r="T2883" s="101"/>
      <c r="U2883" s="101"/>
      <c r="V2883" s="102"/>
      <c r="W2883" s="103"/>
      <c r="X2883" s="104"/>
      <c r="Y2883" s="102"/>
      <c r="Z2883" s="102"/>
      <c r="AA2883" s="102"/>
      <c r="AB2883" s="100"/>
      <c r="AC2883" s="100"/>
      <c r="AD2883" s="100"/>
      <c r="AE2883" s="100"/>
      <c r="AF2883" s="100"/>
      <c r="AG2883" s="100"/>
      <c r="AH2883" s="100"/>
      <c r="AI2883" s="100"/>
      <c r="AJ2883" s="100"/>
      <c r="AK2883" s="100"/>
      <c r="AL2883" s="100"/>
      <c r="AM2883" s="100"/>
      <c r="AN2883" s="100"/>
      <c r="AO2883" s="105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7"/>
      <c r="AZ2883" s="64"/>
      <c r="BA2883" s="64"/>
      <c r="BB2883" s="64"/>
      <c r="BC2883" s="64"/>
      <c r="BD2883" s="64"/>
      <c r="BE2883" s="64"/>
      <c r="BF2883" s="64"/>
      <c r="BG2883" s="64"/>
      <c r="BH2883" s="64"/>
      <c r="BI2883" s="47"/>
      <c r="BJ2883" s="47"/>
      <c r="BK2883" s="47"/>
      <c r="BL2883" s="47"/>
      <c r="BM2883" s="47"/>
    </row>
    <row r="2884" spans="1:65" s="57" customFormat="1" ht="8.4499999999999993" customHeight="1" x14ac:dyDescent="0.25">
      <c r="A2884" s="123"/>
      <c r="B2884" s="124"/>
      <c r="C2884" s="124"/>
      <c r="D2884" s="124"/>
      <c r="E2884" s="125"/>
      <c r="F2884" s="92"/>
      <c r="G2884" s="89"/>
      <c r="H2884" s="89"/>
      <c r="I2884" s="89"/>
      <c r="J2884" s="89"/>
      <c r="K2884" s="89"/>
      <c r="L2884" s="89"/>
      <c r="M2884" s="89"/>
      <c r="N2884" s="89"/>
      <c r="O2884" s="89"/>
      <c r="P2884" s="89"/>
      <c r="Q2884" s="89"/>
      <c r="R2884" s="89"/>
      <c r="S2884" s="89"/>
      <c r="T2884" s="89"/>
      <c r="U2884" s="89"/>
      <c r="V2884" s="89"/>
      <c r="W2884" s="93"/>
      <c r="X2884" s="89"/>
      <c r="Y2884" s="89"/>
      <c r="Z2884" s="89"/>
      <c r="AA2884" s="89"/>
      <c r="AB2884" s="89"/>
      <c r="AC2884" s="89"/>
      <c r="AD2884" s="89"/>
      <c r="AE2884" s="89"/>
      <c r="AF2884" s="89"/>
      <c r="AG2884" s="89"/>
      <c r="AH2884" s="89"/>
      <c r="AI2884" s="89"/>
      <c r="AJ2884" s="89"/>
      <c r="AK2884" s="89"/>
      <c r="AL2884" s="89"/>
      <c r="AM2884" s="89"/>
      <c r="AN2884" s="89"/>
      <c r="AO2884" s="90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7"/>
      <c r="AZ2884" s="64"/>
      <c r="BA2884" s="64"/>
      <c r="BB2884" s="64"/>
      <c r="BC2884" s="64"/>
      <c r="BD2884" s="64"/>
      <c r="BE2884" s="64"/>
      <c r="BF2884" s="64"/>
      <c r="BG2884" s="64"/>
      <c r="BH2884" s="64"/>
      <c r="BI2884" s="47"/>
      <c r="BJ2884" s="47"/>
      <c r="BK2884" s="47"/>
      <c r="BL2884" s="47"/>
      <c r="BM2884" s="47"/>
    </row>
    <row r="2885" spans="1:65" s="57" customFormat="1" ht="8.4499999999999993" customHeight="1" thickBot="1" x14ac:dyDescent="0.3">
      <c r="A2885" s="123"/>
      <c r="B2885" s="124"/>
      <c r="C2885" s="124"/>
      <c r="D2885" s="124"/>
      <c r="E2885" s="125"/>
      <c r="F2885" s="94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6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7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7"/>
      <c r="AZ2885" s="64"/>
      <c r="BA2885" s="64"/>
      <c r="BB2885" s="64"/>
      <c r="BC2885" s="64"/>
      <c r="BD2885" s="64"/>
      <c r="BE2885" s="64"/>
      <c r="BF2885" s="64"/>
      <c r="BG2885" s="64"/>
      <c r="BH2885" s="64"/>
      <c r="BI2885" s="47"/>
      <c r="BJ2885" s="47"/>
      <c r="BK2885" s="47"/>
      <c r="BL2885" s="47"/>
      <c r="BM2885" s="47"/>
    </row>
    <row r="2886" spans="1:65" s="57" customFormat="1" ht="8.4499999999999993" customHeight="1" x14ac:dyDescent="0.25">
      <c r="A2886" s="123">
        <f>A2883+1</f>
        <v>947</v>
      </c>
      <c r="B2886" s="124"/>
      <c r="C2886" s="124"/>
      <c r="D2886" s="124"/>
      <c r="E2886" s="125"/>
      <c r="F2886" s="98"/>
      <c r="G2886" s="99"/>
      <c r="H2886" s="99"/>
      <c r="I2886" s="99"/>
      <c r="J2886" s="99"/>
      <c r="K2886" s="99"/>
      <c r="L2886" s="99"/>
      <c r="M2886" s="99"/>
      <c r="N2886" s="99"/>
      <c r="O2886" s="99"/>
      <c r="P2886" s="100"/>
      <c r="Q2886" s="100"/>
      <c r="R2886" s="100"/>
      <c r="S2886" s="100"/>
      <c r="T2886" s="101"/>
      <c r="U2886" s="101"/>
      <c r="V2886" s="102"/>
      <c r="W2886" s="103"/>
      <c r="X2886" s="104"/>
      <c r="Y2886" s="102"/>
      <c r="Z2886" s="102"/>
      <c r="AA2886" s="102"/>
      <c r="AB2886" s="100"/>
      <c r="AC2886" s="100"/>
      <c r="AD2886" s="100"/>
      <c r="AE2886" s="100"/>
      <c r="AF2886" s="100"/>
      <c r="AG2886" s="100"/>
      <c r="AH2886" s="100"/>
      <c r="AI2886" s="100"/>
      <c r="AJ2886" s="100"/>
      <c r="AK2886" s="100"/>
      <c r="AL2886" s="100"/>
      <c r="AM2886" s="100"/>
      <c r="AN2886" s="100"/>
      <c r="AO2886" s="105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7"/>
      <c r="AZ2886" s="64"/>
      <c r="BA2886" s="64"/>
      <c r="BB2886" s="64"/>
      <c r="BC2886" s="64"/>
      <c r="BD2886" s="64"/>
      <c r="BE2886" s="64"/>
      <c r="BF2886" s="64"/>
      <c r="BG2886" s="64"/>
      <c r="BH2886" s="64"/>
      <c r="BI2886" s="47"/>
      <c r="BJ2886" s="47"/>
      <c r="BK2886" s="47"/>
      <c r="BL2886" s="47"/>
      <c r="BM2886" s="47"/>
    </row>
    <row r="2887" spans="1:65" s="57" customFormat="1" ht="8.4499999999999993" customHeight="1" x14ac:dyDescent="0.25">
      <c r="A2887" s="123"/>
      <c r="B2887" s="124"/>
      <c r="C2887" s="124"/>
      <c r="D2887" s="124"/>
      <c r="E2887" s="125"/>
      <c r="F2887" s="92"/>
      <c r="G2887" s="89"/>
      <c r="H2887" s="89"/>
      <c r="I2887" s="89"/>
      <c r="J2887" s="89"/>
      <c r="K2887" s="89"/>
      <c r="L2887" s="89"/>
      <c r="M2887" s="89"/>
      <c r="N2887" s="89"/>
      <c r="O2887" s="89"/>
      <c r="P2887" s="89"/>
      <c r="Q2887" s="89"/>
      <c r="R2887" s="89"/>
      <c r="S2887" s="89"/>
      <c r="T2887" s="89"/>
      <c r="U2887" s="89"/>
      <c r="V2887" s="89"/>
      <c r="W2887" s="93"/>
      <c r="X2887" s="89"/>
      <c r="Y2887" s="89"/>
      <c r="Z2887" s="89"/>
      <c r="AA2887" s="89"/>
      <c r="AB2887" s="89"/>
      <c r="AC2887" s="89"/>
      <c r="AD2887" s="89"/>
      <c r="AE2887" s="89"/>
      <c r="AF2887" s="89"/>
      <c r="AG2887" s="89"/>
      <c r="AH2887" s="89"/>
      <c r="AI2887" s="89"/>
      <c r="AJ2887" s="89"/>
      <c r="AK2887" s="89"/>
      <c r="AL2887" s="89"/>
      <c r="AM2887" s="89"/>
      <c r="AN2887" s="89"/>
      <c r="AO2887" s="90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7"/>
      <c r="AZ2887" s="64"/>
      <c r="BA2887" s="64"/>
      <c r="BB2887" s="64"/>
      <c r="BC2887" s="64"/>
      <c r="BD2887" s="64"/>
      <c r="BE2887" s="64"/>
      <c r="BF2887" s="64"/>
      <c r="BG2887" s="64"/>
      <c r="BH2887" s="64"/>
      <c r="BI2887" s="47"/>
      <c r="BJ2887" s="47"/>
      <c r="BK2887" s="47"/>
      <c r="BL2887" s="47"/>
      <c r="BM2887" s="47"/>
    </row>
    <row r="2888" spans="1:65" s="57" customFormat="1" ht="8.4499999999999993" customHeight="1" thickBot="1" x14ac:dyDescent="0.3">
      <c r="A2888" s="123"/>
      <c r="B2888" s="124"/>
      <c r="C2888" s="124"/>
      <c r="D2888" s="124"/>
      <c r="E2888" s="125"/>
      <c r="F2888" s="94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6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7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7"/>
      <c r="AZ2888" s="64"/>
      <c r="BA2888" s="64"/>
      <c r="BB2888" s="64"/>
      <c r="BC2888" s="64"/>
      <c r="BD2888" s="64"/>
      <c r="BE2888" s="64"/>
      <c r="BF2888" s="64"/>
      <c r="BG2888" s="64"/>
      <c r="BH2888" s="64"/>
      <c r="BI2888" s="47"/>
      <c r="BJ2888" s="47"/>
      <c r="BK2888" s="47"/>
      <c r="BL2888" s="47"/>
      <c r="BM2888" s="47"/>
    </row>
    <row r="2889" spans="1:65" s="57" customFormat="1" ht="8.4499999999999993" customHeight="1" x14ac:dyDescent="0.25">
      <c r="A2889" s="120">
        <f>A2886+1</f>
        <v>948</v>
      </c>
      <c r="B2889" s="121"/>
      <c r="C2889" s="121"/>
      <c r="D2889" s="121"/>
      <c r="E2889" s="122"/>
      <c r="F2889" s="98"/>
      <c r="G2889" s="99"/>
      <c r="H2889" s="99"/>
      <c r="I2889" s="99"/>
      <c r="J2889" s="99"/>
      <c r="K2889" s="99"/>
      <c r="L2889" s="99"/>
      <c r="M2889" s="99"/>
      <c r="N2889" s="99"/>
      <c r="O2889" s="99"/>
      <c r="P2889" s="100"/>
      <c r="Q2889" s="100"/>
      <c r="R2889" s="100"/>
      <c r="S2889" s="100"/>
      <c r="T2889" s="101"/>
      <c r="U2889" s="101"/>
      <c r="V2889" s="102"/>
      <c r="W2889" s="103"/>
      <c r="X2889" s="104"/>
      <c r="Y2889" s="102"/>
      <c r="Z2889" s="102"/>
      <c r="AA2889" s="102"/>
      <c r="AB2889" s="100"/>
      <c r="AC2889" s="100"/>
      <c r="AD2889" s="100"/>
      <c r="AE2889" s="100"/>
      <c r="AF2889" s="100"/>
      <c r="AG2889" s="100"/>
      <c r="AH2889" s="100"/>
      <c r="AI2889" s="100"/>
      <c r="AJ2889" s="100"/>
      <c r="AK2889" s="100"/>
      <c r="AL2889" s="100"/>
      <c r="AM2889" s="100"/>
      <c r="AN2889" s="100"/>
      <c r="AO2889" s="105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7"/>
      <c r="AZ2889" s="64"/>
      <c r="BA2889" s="64"/>
      <c r="BB2889" s="64"/>
      <c r="BC2889" s="64"/>
      <c r="BD2889" s="64"/>
      <c r="BE2889" s="64"/>
      <c r="BF2889" s="64"/>
      <c r="BG2889" s="64"/>
      <c r="BH2889" s="64"/>
      <c r="BI2889" s="47"/>
      <c r="BJ2889" s="47"/>
      <c r="BK2889" s="47"/>
      <c r="BL2889" s="47"/>
      <c r="BM2889" s="47"/>
    </row>
    <row r="2890" spans="1:65" s="57" customFormat="1" ht="8.4499999999999993" customHeight="1" x14ac:dyDescent="0.25">
      <c r="A2890" s="120"/>
      <c r="B2890" s="121"/>
      <c r="C2890" s="121"/>
      <c r="D2890" s="121"/>
      <c r="E2890" s="122"/>
      <c r="F2890" s="92"/>
      <c r="G2890" s="89"/>
      <c r="H2890" s="89"/>
      <c r="I2890" s="89"/>
      <c r="J2890" s="89"/>
      <c r="K2890" s="89"/>
      <c r="L2890" s="89"/>
      <c r="M2890" s="89"/>
      <c r="N2890" s="89"/>
      <c r="O2890" s="89"/>
      <c r="P2890" s="89"/>
      <c r="Q2890" s="89"/>
      <c r="R2890" s="89"/>
      <c r="S2890" s="89"/>
      <c r="T2890" s="89"/>
      <c r="U2890" s="89"/>
      <c r="V2890" s="89"/>
      <c r="W2890" s="93"/>
      <c r="X2890" s="89"/>
      <c r="Y2890" s="89"/>
      <c r="Z2890" s="89"/>
      <c r="AA2890" s="89"/>
      <c r="AB2890" s="89"/>
      <c r="AC2890" s="89"/>
      <c r="AD2890" s="89"/>
      <c r="AE2890" s="89"/>
      <c r="AF2890" s="89"/>
      <c r="AG2890" s="89"/>
      <c r="AH2890" s="89"/>
      <c r="AI2890" s="89"/>
      <c r="AJ2890" s="89"/>
      <c r="AK2890" s="89"/>
      <c r="AL2890" s="89"/>
      <c r="AM2890" s="89"/>
      <c r="AN2890" s="89"/>
      <c r="AO2890" s="90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7"/>
      <c r="AZ2890" s="64"/>
      <c r="BA2890" s="64"/>
      <c r="BB2890" s="64"/>
      <c r="BC2890" s="64"/>
      <c r="BD2890" s="64"/>
      <c r="BE2890" s="64"/>
      <c r="BF2890" s="64"/>
      <c r="BG2890" s="64"/>
      <c r="BH2890" s="64"/>
      <c r="BI2890" s="47"/>
      <c r="BJ2890" s="47"/>
      <c r="BK2890" s="47"/>
      <c r="BL2890" s="47"/>
      <c r="BM2890" s="47"/>
    </row>
    <row r="2891" spans="1:65" s="57" customFormat="1" ht="8.4499999999999993" customHeight="1" thickBot="1" x14ac:dyDescent="0.3">
      <c r="A2891" s="120"/>
      <c r="B2891" s="121"/>
      <c r="C2891" s="121"/>
      <c r="D2891" s="121"/>
      <c r="E2891" s="122"/>
      <c r="F2891" s="94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6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7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7"/>
      <c r="AZ2891" s="64"/>
      <c r="BA2891" s="64"/>
      <c r="BB2891" s="64"/>
      <c r="BC2891" s="64"/>
      <c r="BD2891" s="64"/>
      <c r="BE2891" s="64"/>
      <c r="BF2891" s="64"/>
      <c r="BG2891" s="64"/>
      <c r="BH2891" s="64"/>
      <c r="BI2891" s="47"/>
      <c r="BJ2891" s="47"/>
      <c r="BK2891" s="47"/>
      <c r="BL2891" s="47"/>
      <c r="BM2891" s="47"/>
    </row>
    <row r="2892" spans="1:65" s="57" customFormat="1" ht="8.4499999999999993" customHeight="1" x14ac:dyDescent="0.25">
      <c r="A2892" s="123">
        <f>A2889+1</f>
        <v>949</v>
      </c>
      <c r="B2892" s="124"/>
      <c r="C2892" s="124"/>
      <c r="D2892" s="124"/>
      <c r="E2892" s="125"/>
      <c r="F2892" s="98"/>
      <c r="G2892" s="99"/>
      <c r="H2892" s="99"/>
      <c r="I2892" s="99"/>
      <c r="J2892" s="99"/>
      <c r="K2892" s="99"/>
      <c r="L2892" s="99"/>
      <c r="M2892" s="99"/>
      <c r="N2892" s="99"/>
      <c r="O2892" s="99"/>
      <c r="P2892" s="100"/>
      <c r="Q2892" s="100"/>
      <c r="R2892" s="100"/>
      <c r="S2892" s="100"/>
      <c r="T2892" s="101"/>
      <c r="U2892" s="101"/>
      <c r="V2892" s="102"/>
      <c r="W2892" s="103"/>
      <c r="X2892" s="104"/>
      <c r="Y2892" s="102"/>
      <c r="Z2892" s="102"/>
      <c r="AA2892" s="102"/>
      <c r="AB2892" s="100"/>
      <c r="AC2892" s="100"/>
      <c r="AD2892" s="100"/>
      <c r="AE2892" s="100"/>
      <c r="AF2892" s="100"/>
      <c r="AG2892" s="100"/>
      <c r="AH2892" s="100"/>
      <c r="AI2892" s="100"/>
      <c r="AJ2892" s="100"/>
      <c r="AK2892" s="100"/>
      <c r="AL2892" s="100"/>
      <c r="AM2892" s="100"/>
      <c r="AN2892" s="100"/>
      <c r="AO2892" s="105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7"/>
      <c r="AZ2892" s="64"/>
      <c r="BA2892" s="64"/>
      <c r="BB2892" s="64"/>
      <c r="BC2892" s="64"/>
      <c r="BD2892" s="64"/>
      <c r="BE2892" s="64"/>
      <c r="BF2892" s="64"/>
      <c r="BG2892" s="64"/>
      <c r="BH2892" s="64"/>
      <c r="BI2892" s="47"/>
      <c r="BJ2892" s="47"/>
      <c r="BK2892" s="47"/>
      <c r="BL2892" s="47"/>
      <c r="BM2892" s="47"/>
    </row>
    <row r="2893" spans="1:65" s="57" customFormat="1" ht="8.4499999999999993" customHeight="1" x14ac:dyDescent="0.25">
      <c r="A2893" s="123"/>
      <c r="B2893" s="124"/>
      <c r="C2893" s="124"/>
      <c r="D2893" s="124"/>
      <c r="E2893" s="125"/>
      <c r="F2893" s="92"/>
      <c r="G2893" s="89"/>
      <c r="H2893" s="89"/>
      <c r="I2893" s="89"/>
      <c r="J2893" s="89"/>
      <c r="K2893" s="89"/>
      <c r="L2893" s="89"/>
      <c r="M2893" s="89"/>
      <c r="N2893" s="89"/>
      <c r="O2893" s="89"/>
      <c r="P2893" s="89"/>
      <c r="Q2893" s="89"/>
      <c r="R2893" s="89"/>
      <c r="S2893" s="89"/>
      <c r="T2893" s="89"/>
      <c r="U2893" s="89"/>
      <c r="V2893" s="89"/>
      <c r="W2893" s="93"/>
      <c r="X2893" s="89"/>
      <c r="Y2893" s="89"/>
      <c r="Z2893" s="89"/>
      <c r="AA2893" s="89"/>
      <c r="AB2893" s="89"/>
      <c r="AC2893" s="89"/>
      <c r="AD2893" s="89"/>
      <c r="AE2893" s="89"/>
      <c r="AF2893" s="89"/>
      <c r="AG2893" s="89"/>
      <c r="AH2893" s="89"/>
      <c r="AI2893" s="89"/>
      <c r="AJ2893" s="89"/>
      <c r="AK2893" s="89"/>
      <c r="AL2893" s="89"/>
      <c r="AM2893" s="89"/>
      <c r="AN2893" s="89"/>
      <c r="AO2893" s="90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7"/>
      <c r="AZ2893" s="64"/>
      <c r="BA2893" s="64"/>
      <c r="BB2893" s="64"/>
      <c r="BC2893" s="64"/>
      <c r="BD2893" s="64"/>
      <c r="BE2893" s="64"/>
      <c r="BF2893" s="64"/>
      <c r="BG2893" s="64"/>
      <c r="BH2893" s="64"/>
      <c r="BI2893" s="47"/>
      <c r="BJ2893" s="47"/>
      <c r="BK2893" s="47"/>
      <c r="BL2893" s="47"/>
      <c r="BM2893" s="47"/>
    </row>
    <row r="2894" spans="1:65" s="57" customFormat="1" ht="8.4499999999999993" customHeight="1" thickBot="1" x14ac:dyDescent="0.3">
      <c r="A2894" s="123"/>
      <c r="B2894" s="124"/>
      <c r="C2894" s="124"/>
      <c r="D2894" s="124"/>
      <c r="E2894" s="125"/>
      <c r="F2894" s="94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6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7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7"/>
      <c r="AZ2894" s="64"/>
      <c r="BA2894" s="64"/>
      <c r="BB2894" s="64"/>
      <c r="BC2894" s="64"/>
      <c r="BD2894" s="64"/>
      <c r="BE2894" s="64"/>
      <c r="BF2894" s="64"/>
      <c r="BG2894" s="64"/>
      <c r="BH2894" s="64"/>
      <c r="BI2894" s="47"/>
      <c r="BJ2894" s="47"/>
      <c r="BK2894" s="47"/>
      <c r="BL2894" s="47"/>
      <c r="BM2894" s="47"/>
    </row>
    <row r="2895" spans="1:65" s="57" customFormat="1" ht="8.4499999999999993" customHeight="1" x14ac:dyDescent="0.25">
      <c r="A2895" s="123">
        <f>A2892+1</f>
        <v>950</v>
      </c>
      <c r="B2895" s="124"/>
      <c r="C2895" s="124"/>
      <c r="D2895" s="124"/>
      <c r="E2895" s="125"/>
      <c r="F2895" s="98"/>
      <c r="G2895" s="99"/>
      <c r="H2895" s="99"/>
      <c r="I2895" s="99"/>
      <c r="J2895" s="99"/>
      <c r="K2895" s="99"/>
      <c r="L2895" s="99"/>
      <c r="M2895" s="99"/>
      <c r="N2895" s="99"/>
      <c r="O2895" s="99"/>
      <c r="P2895" s="100"/>
      <c r="Q2895" s="100"/>
      <c r="R2895" s="100"/>
      <c r="S2895" s="100"/>
      <c r="T2895" s="101"/>
      <c r="U2895" s="101"/>
      <c r="V2895" s="102"/>
      <c r="W2895" s="103"/>
      <c r="X2895" s="104"/>
      <c r="Y2895" s="102"/>
      <c r="Z2895" s="102"/>
      <c r="AA2895" s="102"/>
      <c r="AB2895" s="100"/>
      <c r="AC2895" s="100"/>
      <c r="AD2895" s="100"/>
      <c r="AE2895" s="100"/>
      <c r="AF2895" s="100"/>
      <c r="AG2895" s="100"/>
      <c r="AH2895" s="100"/>
      <c r="AI2895" s="100"/>
      <c r="AJ2895" s="100"/>
      <c r="AK2895" s="100"/>
      <c r="AL2895" s="100"/>
      <c r="AM2895" s="100"/>
      <c r="AN2895" s="100"/>
      <c r="AO2895" s="105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7"/>
      <c r="AZ2895" s="64"/>
      <c r="BA2895" s="64"/>
      <c r="BB2895" s="64"/>
      <c r="BC2895" s="64"/>
      <c r="BD2895" s="64"/>
      <c r="BE2895" s="64"/>
      <c r="BF2895" s="64"/>
      <c r="BG2895" s="64"/>
      <c r="BH2895" s="64"/>
      <c r="BI2895" s="47"/>
      <c r="BJ2895" s="47"/>
      <c r="BK2895" s="47"/>
      <c r="BL2895" s="47"/>
      <c r="BM2895" s="47"/>
    </row>
    <row r="2896" spans="1:65" s="57" customFormat="1" ht="8.4499999999999993" customHeight="1" x14ac:dyDescent="0.25">
      <c r="A2896" s="123"/>
      <c r="B2896" s="124"/>
      <c r="C2896" s="124"/>
      <c r="D2896" s="124"/>
      <c r="E2896" s="125"/>
      <c r="F2896" s="92"/>
      <c r="G2896" s="89"/>
      <c r="H2896" s="89"/>
      <c r="I2896" s="89"/>
      <c r="J2896" s="89"/>
      <c r="K2896" s="89"/>
      <c r="L2896" s="89"/>
      <c r="M2896" s="89"/>
      <c r="N2896" s="89"/>
      <c r="O2896" s="89"/>
      <c r="P2896" s="89"/>
      <c r="Q2896" s="89"/>
      <c r="R2896" s="89"/>
      <c r="S2896" s="89"/>
      <c r="T2896" s="89"/>
      <c r="U2896" s="89"/>
      <c r="V2896" s="89"/>
      <c r="W2896" s="93"/>
      <c r="X2896" s="89"/>
      <c r="Y2896" s="89"/>
      <c r="Z2896" s="89"/>
      <c r="AA2896" s="89"/>
      <c r="AB2896" s="89"/>
      <c r="AC2896" s="89"/>
      <c r="AD2896" s="89"/>
      <c r="AE2896" s="89"/>
      <c r="AF2896" s="89"/>
      <c r="AG2896" s="89"/>
      <c r="AH2896" s="89"/>
      <c r="AI2896" s="89"/>
      <c r="AJ2896" s="89"/>
      <c r="AK2896" s="89"/>
      <c r="AL2896" s="89"/>
      <c r="AM2896" s="89"/>
      <c r="AN2896" s="89"/>
      <c r="AO2896" s="90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7"/>
      <c r="AZ2896" s="64"/>
      <c r="BA2896" s="64"/>
      <c r="BB2896" s="64"/>
      <c r="BC2896" s="64"/>
      <c r="BD2896" s="64"/>
      <c r="BE2896" s="64"/>
      <c r="BF2896" s="64"/>
      <c r="BG2896" s="64"/>
      <c r="BH2896" s="64"/>
      <c r="BI2896" s="47"/>
      <c r="BJ2896" s="47"/>
      <c r="BK2896" s="47"/>
      <c r="BL2896" s="47"/>
      <c r="BM2896" s="47"/>
    </row>
    <row r="2897" spans="1:65" s="57" customFormat="1" ht="8.4499999999999993" customHeight="1" thickBot="1" x14ac:dyDescent="0.3">
      <c r="A2897" s="123"/>
      <c r="B2897" s="124"/>
      <c r="C2897" s="124"/>
      <c r="D2897" s="124"/>
      <c r="E2897" s="125"/>
      <c r="F2897" s="94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6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7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7"/>
      <c r="AZ2897" s="64"/>
      <c r="BA2897" s="64"/>
      <c r="BB2897" s="64"/>
      <c r="BC2897" s="64"/>
      <c r="BD2897" s="64"/>
      <c r="BE2897" s="64"/>
      <c r="BF2897" s="64"/>
      <c r="BG2897" s="64"/>
      <c r="BH2897" s="64"/>
      <c r="BI2897" s="47"/>
      <c r="BJ2897" s="47"/>
      <c r="BK2897" s="47"/>
      <c r="BL2897" s="47"/>
      <c r="BM2897" s="47"/>
    </row>
    <row r="2898" spans="1:65" s="57" customFormat="1" ht="8.4499999999999993" customHeight="1" x14ac:dyDescent="0.25">
      <c r="A2898" s="123">
        <f>A2895+1</f>
        <v>951</v>
      </c>
      <c r="B2898" s="124"/>
      <c r="C2898" s="124"/>
      <c r="D2898" s="124"/>
      <c r="E2898" s="125"/>
      <c r="F2898" s="98"/>
      <c r="G2898" s="99"/>
      <c r="H2898" s="99"/>
      <c r="I2898" s="99"/>
      <c r="J2898" s="99"/>
      <c r="K2898" s="99"/>
      <c r="L2898" s="99"/>
      <c r="M2898" s="99"/>
      <c r="N2898" s="99"/>
      <c r="O2898" s="99"/>
      <c r="P2898" s="100"/>
      <c r="Q2898" s="100"/>
      <c r="R2898" s="100"/>
      <c r="S2898" s="100"/>
      <c r="T2898" s="101"/>
      <c r="U2898" s="101"/>
      <c r="V2898" s="102"/>
      <c r="W2898" s="103"/>
      <c r="X2898" s="104"/>
      <c r="Y2898" s="102"/>
      <c r="Z2898" s="102"/>
      <c r="AA2898" s="102"/>
      <c r="AB2898" s="100"/>
      <c r="AC2898" s="100"/>
      <c r="AD2898" s="100"/>
      <c r="AE2898" s="100"/>
      <c r="AF2898" s="100"/>
      <c r="AG2898" s="100"/>
      <c r="AH2898" s="100"/>
      <c r="AI2898" s="100"/>
      <c r="AJ2898" s="100"/>
      <c r="AK2898" s="100"/>
      <c r="AL2898" s="100"/>
      <c r="AM2898" s="100"/>
      <c r="AN2898" s="100"/>
      <c r="AO2898" s="105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7"/>
      <c r="AZ2898" s="64"/>
      <c r="BA2898" s="64"/>
      <c r="BB2898" s="64"/>
      <c r="BC2898" s="64"/>
      <c r="BD2898" s="64"/>
      <c r="BE2898" s="64"/>
      <c r="BF2898" s="64"/>
      <c r="BG2898" s="64"/>
      <c r="BH2898" s="64"/>
      <c r="BI2898" s="47"/>
      <c r="BJ2898" s="47"/>
      <c r="BK2898" s="47"/>
      <c r="BL2898" s="47"/>
      <c r="BM2898" s="47"/>
    </row>
    <row r="2899" spans="1:65" s="57" customFormat="1" ht="8.4499999999999993" customHeight="1" x14ac:dyDescent="0.25">
      <c r="A2899" s="123"/>
      <c r="B2899" s="124"/>
      <c r="C2899" s="124"/>
      <c r="D2899" s="124"/>
      <c r="E2899" s="125"/>
      <c r="F2899" s="92"/>
      <c r="G2899" s="89"/>
      <c r="H2899" s="89"/>
      <c r="I2899" s="89"/>
      <c r="J2899" s="89"/>
      <c r="K2899" s="89"/>
      <c r="L2899" s="89"/>
      <c r="M2899" s="89"/>
      <c r="N2899" s="89"/>
      <c r="O2899" s="89"/>
      <c r="P2899" s="89"/>
      <c r="Q2899" s="89"/>
      <c r="R2899" s="89"/>
      <c r="S2899" s="89"/>
      <c r="T2899" s="89"/>
      <c r="U2899" s="89"/>
      <c r="V2899" s="89"/>
      <c r="W2899" s="93"/>
      <c r="X2899" s="89"/>
      <c r="Y2899" s="89"/>
      <c r="Z2899" s="89"/>
      <c r="AA2899" s="89"/>
      <c r="AB2899" s="89"/>
      <c r="AC2899" s="89"/>
      <c r="AD2899" s="89"/>
      <c r="AE2899" s="89"/>
      <c r="AF2899" s="89"/>
      <c r="AG2899" s="89"/>
      <c r="AH2899" s="89"/>
      <c r="AI2899" s="89"/>
      <c r="AJ2899" s="89"/>
      <c r="AK2899" s="89"/>
      <c r="AL2899" s="89"/>
      <c r="AM2899" s="89"/>
      <c r="AN2899" s="89"/>
      <c r="AO2899" s="90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7"/>
      <c r="AZ2899" s="64"/>
      <c r="BA2899" s="64"/>
      <c r="BB2899" s="64"/>
      <c r="BC2899" s="64"/>
      <c r="BD2899" s="64"/>
      <c r="BE2899" s="64"/>
      <c r="BF2899" s="64"/>
      <c r="BG2899" s="64"/>
      <c r="BH2899" s="64"/>
      <c r="BI2899" s="47"/>
      <c r="BJ2899" s="47"/>
      <c r="BK2899" s="47"/>
      <c r="BL2899" s="47"/>
      <c r="BM2899" s="47"/>
    </row>
    <row r="2900" spans="1:65" s="57" customFormat="1" ht="8.4499999999999993" customHeight="1" thickBot="1" x14ac:dyDescent="0.3">
      <c r="A2900" s="132"/>
      <c r="B2900" s="133"/>
      <c r="C2900" s="133"/>
      <c r="D2900" s="133"/>
      <c r="E2900" s="134"/>
      <c r="F2900" s="94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6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7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7"/>
      <c r="AZ2900" s="64"/>
      <c r="BA2900" s="64"/>
      <c r="BB2900" s="64"/>
      <c r="BC2900" s="64"/>
      <c r="BD2900" s="64"/>
      <c r="BE2900" s="64"/>
      <c r="BF2900" s="64"/>
      <c r="BG2900" s="64"/>
      <c r="BH2900" s="64"/>
      <c r="BI2900" s="47"/>
      <c r="BJ2900" s="47"/>
      <c r="BK2900" s="47"/>
      <c r="BL2900" s="47"/>
      <c r="BM2900" s="47"/>
    </row>
    <row r="2901" spans="1:65" s="57" customFormat="1" ht="8.4499999999999993" customHeight="1" thickBot="1" x14ac:dyDescent="0.3">
      <c r="A2901" s="3"/>
      <c r="B2901" s="91"/>
      <c r="C2901" s="47"/>
      <c r="D2901" s="47"/>
      <c r="E2901" s="47"/>
      <c r="F2901" s="47"/>
      <c r="G2901" s="47"/>
      <c r="H2901" s="47"/>
      <c r="I2901" s="47"/>
      <c r="J2901" s="47"/>
      <c r="K2901" s="47"/>
      <c r="L2901" s="47"/>
      <c r="M2901" s="47"/>
      <c r="N2901" s="47"/>
      <c r="O2901" s="47"/>
      <c r="P2901" s="47"/>
      <c r="Q2901" s="47"/>
      <c r="R2901" s="47"/>
      <c r="S2901" s="47"/>
      <c r="T2901" s="47"/>
      <c r="U2901" s="47"/>
      <c r="V2901" s="47"/>
      <c r="W2901" s="47"/>
      <c r="X2901" s="47"/>
      <c r="Y2901" s="47"/>
      <c r="Z2901" s="47"/>
      <c r="AA2901" s="47"/>
      <c r="AB2901" s="47"/>
      <c r="AC2901" s="47"/>
      <c r="AD2901" s="47"/>
      <c r="AE2901" s="47"/>
      <c r="AF2901" s="47"/>
      <c r="AG2901" s="47"/>
      <c r="AH2901" s="47"/>
      <c r="AI2901" s="47"/>
      <c r="AJ2901" s="47"/>
      <c r="AK2901" s="47"/>
      <c r="AL2901" s="47"/>
      <c r="AM2901" s="47"/>
      <c r="AN2901" s="47"/>
      <c r="AO2901" s="47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7"/>
      <c r="AZ2901" s="64"/>
      <c r="BA2901" s="64"/>
      <c r="BB2901" s="64"/>
      <c r="BC2901" s="64"/>
      <c r="BD2901" s="64"/>
      <c r="BE2901" s="64"/>
      <c r="BF2901" s="64"/>
      <c r="BG2901" s="64"/>
      <c r="BH2901" s="64"/>
      <c r="BI2901" s="47"/>
      <c r="BJ2901" s="47"/>
      <c r="BK2901" s="47"/>
      <c r="BL2901" s="47"/>
      <c r="BM2901" s="47"/>
    </row>
    <row r="2902" spans="1:65" s="57" customFormat="1" ht="8.4499999999999993" customHeight="1" x14ac:dyDescent="0.25">
      <c r="A2902" s="135">
        <f>A2898+1</f>
        <v>952</v>
      </c>
      <c r="B2902" s="136"/>
      <c r="C2902" s="136"/>
      <c r="D2902" s="136"/>
      <c r="E2902" s="137"/>
      <c r="F2902" s="98"/>
      <c r="G2902" s="99"/>
      <c r="H2902" s="99"/>
      <c r="I2902" s="99"/>
      <c r="J2902" s="99"/>
      <c r="K2902" s="99"/>
      <c r="L2902" s="99"/>
      <c r="M2902" s="99"/>
      <c r="N2902" s="99"/>
      <c r="O2902" s="99"/>
      <c r="P2902" s="100"/>
      <c r="Q2902" s="100"/>
      <c r="R2902" s="100"/>
      <c r="S2902" s="100"/>
      <c r="T2902" s="101"/>
      <c r="U2902" s="101"/>
      <c r="V2902" s="102"/>
      <c r="W2902" s="103"/>
      <c r="X2902" s="104"/>
      <c r="Y2902" s="102"/>
      <c r="Z2902" s="102"/>
      <c r="AA2902" s="102"/>
      <c r="AB2902" s="100"/>
      <c r="AC2902" s="100"/>
      <c r="AD2902" s="100"/>
      <c r="AE2902" s="100"/>
      <c r="AF2902" s="100"/>
      <c r="AG2902" s="100"/>
      <c r="AH2902" s="100"/>
      <c r="AI2902" s="100"/>
      <c r="AJ2902" s="100"/>
      <c r="AK2902" s="100"/>
      <c r="AL2902" s="100"/>
      <c r="AM2902" s="100"/>
      <c r="AN2902" s="100"/>
      <c r="AO2902" s="105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7"/>
      <c r="AZ2902" s="64"/>
      <c r="BA2902" s="64"/>
      <c r="BB2902" s="64"/>
      <c r="BC2902" s="64"/>
      <c r="BD2902" s="64"/>
      <c r="BE2902" s="64"/>
      <c r="BF2902" s="64"/>
      <c r="BG2902" s="64"/>
      <c r="BH2902" s="64"/>
      <c r="BI2902" s="47"/>
      <c r="BJ2902" s="47"/>
      <c r="BK2902" s="47"/>
      <c r="BL2902" s="47"/>
      <c r="BM2902" s="47"/>
    </row>
    <row r="2903" spans="1:65" s="57" customFormat="1" ht="8.4499999999999993" customHeight="1" x14ac:dyDescent="0.25">
      <c r="A2903" s="120"/>
      <c r="B2903" s="121"/>
      <c r="C2903" s="121"/>
      <c r="D2903" s="121"/>
      <c r="E2903" s="122"/>
      <c r="F2903" s="92"/>
      <c r="G2903" s="89"/>
      <c r="H2903" s="89"/>
      <c r="I2903" s="89"/>
      <c r="J2903" s="89"/>
      <c r="K2903" s="89"/>
      <c r="L2903" s="89"/>
      <c r="M2903" s="89"/>
      <c r="N2903" s="89"/>
      <c r="O2903" s="89"/>
      <c r="P2903" s="89"/>
      <c r="Q2903" s="89"/>
      <c r="R2903" s="89"/>
      <c r="S2903" s="89"/>
      <c r="T2903" s="89"/>
      <c r="U2903" s="89"/>
      <c r="V2903" s="89"/>
      <c r="W2903" s="93"/>
      <c r="X2903" s="89"/>
      <c r="Y2903" s="89"/>
      <c r="Z2903" s="89"/>
      <c r="AA2903" s="89"/>
      <c r="AB2903" s="89"/>
      <c r="AC2903" s="89"/>
      <c r="AD2903" s="89"/>
      <c r="AE2903" s="89"/>
      <c r="AF2903" s="89"/>
      <c r="AG2903" s="89"/>
      <c r="AH2903" s="89"/>
      <c r="AI2903" s="89"/>
      <c r="AJ2903" s="89"/>
      <c r="AK2903" s="89"/>
      <c r="AL2903" s="89"/>
      <c r="AM2903" s="89"/>
      <c r="AN2903" s="89"/>
      <c r="AO2903" s="90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7"/>
      <c r="AZ2903" s="64"/>
      <c r="BA2903" s="64"/>
      <c r="BB2903" s="64"/>
      <c r="BC2903" s="64"/>
      <c r="BD2903" s="64"/>
      <c r="BE2903" s="64"/>
      <c r="BF2903" s="64"/>
      <c r="BG2903" s="64"/>
      <c r="BH2903" s="64"/>
      <c r="BI2903" s="47"/>
      <c r="BJ2903" s="47"/>
      <c r="BK2903" s="47"/>
      <c r="BL2903" s="47"/>
      <c r="BM2903" s="47"/>
    </row>
    <row r="2904" spans="1:65" s="57" customFormat="1" ht="8.4499999999999993" customHeight="1" thickBot="1" x14ac:dyDescent="0.3">
      <c r="A2904" s="120"/>
      <c r="B2904" s="121"/>
      <c r="C2904" s="121"/>
      <c r="D2904" s="121"/>
      <c r="E2904" s="122"/>
      <c r="F2904" s="94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6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7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7"/>
      <c r="AZ2904" s="64"/>
      <c r="BA2904" s="64"/>
      <c r="BB2904" s="64"/>
      <c r="BC2904" s="64"/>
      <c r="BD2904" s="64"/>
      <c r="BE2904" s="64"/>
      <c r="BF2904" s="64"/>
      <c r="BG2904" s="64"/>
      <c r="BH2904" s="64"/>
      <c r="BI2904" s="47"/>
      <c r="BJ2904" s="47"/>
      <c r="BK2904" s="47"/>
      <c r="BL2904" s="47"/>
      <c r="BM2904" s="47"/>
    </row>
    <row r="2905" spans="1:65" s="57" customFormat="1" ht="8.4499999999999993" customHeight="1" x14ac:dyDescent="0.25">
      <c r="A2905" s="126">
        <f>A2902+1</f>
        <v>953</v>
      </c>
      <c r="B2905" s="127"/>
      <c r="C2905" s="127"/>
      <c r="D2905" s="127"/>
      <c r="E2905" s="128"/>
      <c r="F2905" s="98"/>
      <c r="G2905" s="99"/>
      <c r="H2905" s="99"/>
      <c r="I2905" s="99"/>
      <c r="J2905" s="99"/>
      <c r="K2905" s="99"/>
      <c r="L2905" s="99"/>
      <c r="M2905" s="99"/>
      <c r="N2905" s="99"/>
      <c r="O2905" s="99"/>
      <c r="P2905" s="100"/>
      <c r="Q2905" s="100"/>
      <c r="R2905" s="100"/>
      <c r="S2905" s="100"/>
      <c r="T2905" s="101"/>
      <c r="U2905" s="101"/>
      <c r="V2905" s="102"/>
      <c r="W2905" s="103"/>
      <c r="X2905" s="104"/>
      <c r="Y2905" s="102"/>
      <c r="Z2905" s="102"/>
      <c r="AA2905" s="102"/>
      <c r="AB2905" s="100"/>
      <c r="AC2905" s="100"/>
      <c r="AD2905" s="100"/>
      <c r="AE2905" s="100"/>
      <c r="AF2905" s="100"/>
      <c r="AG2905" s="100"/>
      <c r="AH2905" s="100"/>
      <c r="AI2905" s="100"/>
      <c r="AJ2905" s="100"/>
      <c r="AK2905" s="100"/>
      <c r="AL2905" s="100"/>
      <c r="AM2905" s="100"/>
      <c r="AN2905" s="100"/>
      <c r="AO2905" s="105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7"/>
      <c r="AZ2905" s="64"/>
      <c r="BA2905" s="64"/>
      <c r="BB2905" s="64"/>
      <c r="BC2905" s="64"/>
      <c r="BD2905" s="64"/>
      <c r="BE2905" s="64"/>
      <c r="BF2905" s="64"/>
      <c r="BG2905" s="64"/>
      <c r="BH2905" s="64"/>
      <c r="BI2905" s="47"/>
      <c r="BJ2905" s="47"/>
      <c r="BK2905" s="47"/>
      <c r="BL2905" s="47"/>
      <c r="BM2905" s="47"/>
    </row>
    <row r="2906" spans="1:65" s="57" customFormat="1" ht="8.4499999999999993" customHeight="1" x14ac:dyDescent="0.25">
      <c r="A2906" s="120"/>
      <c r="B2906" s="121"/>
      <c r="C2906" s="121"/>
      <c r="D2906" s="121"/>
      <c r="E2906" s="122"/>
      <c r="F2906" s="92"/>
      <c r="G2906" s="89"/>
      <c r="H2906" s="89"/>
      <c r="I2906" s="89"/>
      <c r="J2906" s="89"/>
      <c r="K2906" s="89"/>
      <c r="L2906" s="89"/>
      <c r="M2906" s="89"/>
      <c r="N2906" s="89"/>
      <c r="O2906" s="89"/>
      <c r="P2906" s="89"/>
      <c r="Q2906" s="89"/>
      <c r="R2906" s="89"/>
      <c r="S2906" s="89"/>
      <c r="T2906" s="89"/>
      <c r="U2906" s="89"/>
      <c r="V2906" s="89"/>
      <c r="W2906" s="93"/>
      <c r="X2906" s="89"/>
      <c r="Y2906" s="89"/>
      <c r="Z2906" s="89"/>
      <c r="AA2906" s="89"/>
      <c r="AB2906" s="89"/>
      <c r="AC2906" s="89"/>
      <c r="AD2906" s="89"/>
      <c r="AE2906" s="89"/>
      <c r="AF2906" s="89"/>
      <c r="AG2906" s="89"/>
      <c r="AH2906" s="89"/>
      <c r="AI2906" s="89"/>
      <c r="AJ2906" s="89"/>
      <c r="AK2906" s="89"/>
      <c r="AL2906" s="89"/>
      <c r="AM2906" s="89"/>
      <c r="AN2906" s="89"/>
      <c r="AO2906" s="90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7"/>
      <c r="AZ2906" s="64"/>
      <c r="BA2906" s="64"/>
      <c r="BB2906" s="64"/>
      <c r="BC2906" s="64"/>
      <c r="BD2906" s="64"/>
      <c r="BE2906" s="64"/>
      <c r="BF2906" s="64"/>
      <c r="BG2906" s="64"/>
      <c r="BH2906" s="64"/>
      <c r="BI2906" s="47"/>
      <c r="BJ2906" s="47"/>
      <c r="BK2906" s="47"/>
      <c r="BL2906" s="47"/>
      <c r="BM2906" s="47"/>
    </row>
    <row r="2907" spans="1:65" s="57" customFormat="1" ht="8.4499999999999993" customHeight="1" thickBot="1" x14ac:dyDescent="0.3">
      <c r="A2907" s="129"/>
      <c r="B2907" s="130"/>
      <c r="C2907" s="130"/>
      <c r="D2907" s="130"/>
      <c r="E2907" s="131"/>
      <c r="F2907" s="94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6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7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7"/>
      <c r="AZ2907" s="64"/>
      <c r="BA2907" s="64"/>
      <c r="BB2907" s="64"/>
      <c r="BC2907" s="64"/>
      <c r="BD2907" s="64"/>
      <c r="BE2907" s="64"/>
      <c r="BF2907" s="64"/>
      <c r="BG2907" s="64"/>
      <c r="BH2907" s="64"/>
      <c r="BI2907" s="47"/>
      <c r="BJ2907" s="47"/>
      <c r="BK2907" s="47"/>
      <c r="BL2907" s="47"/>
      <c r="BM2907" s="47"/>
    </row>
    <row r="2908" spans="1:65" s="57" customFormat="1" ht="8.4499999999999993" customHeight="1" x14ac:dyDescent="0.25">
      <c r="A2908" s="126">
        <f>A2905+1</f>
        <v>954</v>
      </c>
      <c r="B2908" s="127"/>
      <c r="C2908" s="127"/>
      <c r="D2908" s="127"/>
      <c r="E2908" s="128"/>
      <c r="F2908" s="98"/>
      <c r="G2908" s="99"/>
      <c r="H2908" s="99"/>
      <c r="I2908" s="99"/>
      <c r="J2908" s="99"/>
      <c r="K2908" s="99"/>
      <c r="L2908" s="99"/>
      <c r="M2908" s="99"/>
      <c r="N2908" s="99"/>
      <c r="O2908" s="99"/>
      <c r="P2908" s="100"/>
      <c r="Q2908" s="100"/>
      <c r="R2908" s="100"/>
      <c r="S2908" s="100"/>
      <c r="T2908" s="101"/>
      <c r="U2908" s="101"/>
      <c r="V2908" s="102"/>
      <c r="W2908" s="103"/>
      <c r="X2908" s="104"/>
      <c r="Y2908" s="102"/>
      <c r="Z2908" s="102"/>
      <c r="AA2908" s="102"/>
      <c r="AB2908" s="100"/>
      <c r="AC2908" s="100"/>
      <c r="AD2908" s="100"/>
      <c r="AE2908" s="100"/>
      <c r="AF2908" s="100"/>
      <c r="AG2908" s="100"/>
      <c r="AH2908" s="100"/>
      <c r="AI2908" s="100"/>
      <c r="AJ2908" s="100"/>
      <c r="AK2908" s="100"/>
      <c r="AL2908" s="100"/>
      <c r="AM2908" s="100"/>
      <c r="AN2908" s="100"/>
      <c r="AO2908" s="105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7"/>
      <c r="AZ2908" s="64"/>
      <c r="BA2908" s="64"/>
      <c r="BB2908" s="64"/>
      <c r="BC2908" s="64"/>
      <c r="BD2908" s="64"/>
      <c r="BE2908" s="64"/>
      <c r="BF2908" s="64"/>
      <c r="BG2908" s="64"/>
      <c r="BH2908" s="64"/>
      <c r="BI2908" s="47"/>
      <c r="BJ2908" s="47"/>
      <c r="BK2908" s="47"/>
      <c r="BL2908" s="47"/>
      <c r="BM2908" s="47"/>
    </row>
    <row r="2909" spans="1:65" s="57" customFormat="1" ht="8.4499999999999993" customHeight="1" x14ac:dyDescent="0.25">
      <c r="A2909" s="120"/>
      <c r="B2909" s="121"/>
      <c r="C2909" s="121"/>
      <c r="D2909" s="121"/>
      <c r="E2909" s="122"/>
      <c r="F2909" s="92"/>
      <c r="G2909" s="89"/>
      <c r="H2909" s="89"/>
      <c r="I2909" s="89"/>
      <c r="J2909" s="89"/>
      <c r="K2909" s="89"/>
      <c r="L2909" s="89"/>
      <c r="M2909" s="89"/>
      <c r="N2909" s="89"/>
      <c r="O2909" s="89"/>
      <c r="P2909" s="89"/>
      <c r="Q2909" s="89"/>
      <c r="R2909" s="89"/>
      <c r="S2909" s="89"/>
      <c r="T2909" s="89"/>
      <c r="U2909" s="89"/>
      <c r="V2909" s="89"/>
      <c r="W2909" s="93"/>
      <c r="X2909" s="89"/>
      <c r="Y2909" s="89"/>
      <c r="Z2909" s="89"/>
      <c r="AA2909" s="89"/>
      <c r="AB2909" s="89"/>
      <c r="AC2909" s="89"/>
      <c r="AD2909" s="89"/>
      <c r="AE2909" s="89"/>
      <c r="AF2909" s="89"/>
      <c r="AG2909" s="89"/>
      <c r="AH2909" s="89"/>
      <c r="AI2909" s="89"/>
      <c r="AJ2909" s="89"/>
      <c r="AK2909" s="89"/>
      <c r="AL2909" s="89"/>
      <c r="AM2909" s="89"/>
      <c r="AN2909" s="89"/>
      <c r="AO2909" s="90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7"/>
      <c r="AZ2909" s="64"/>
      <c r="BA2909" s="64"/>
      <c r="BB2909" s="64"/>
      <c r="BC2909" s="64"/>
      <c r="BD2909" s="64"/>
      <c r="BE2909" s="64"/>
      <c r="BF2909" s="64"/>
      <c r="BG2909" s="64"/>
      <c r="BH2909" s="64"/>
      <c r="BI2909" s="47"/>
      <c r="BJ2909" s="47"/>
      <c r="BK2909" s="47"/>
      <c r="BL2909" s="47"/>
      <c r="BM2909" s="47"/>
    </row>
    <row r="2910" spans="1:65" s="57" customFormat="1" ht="8.4499999999999993" customHeight="1" thickBot="1" x14ac:dyDescent="0.3">
      <c r="A2910" s="129"/>
      <c r="B2910" s="130"/>
      <c r="C2910" s="130"/>
      <c r="D2910" s="130"/>
      <c r="E2910" s="131"/>
      <c r="F2910" s="94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6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7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7"/>
      <c r="AZ2910" s="64"/>
      <c r="BA2910" s="64"/>
      <c r="BB2910" s="64"/>
      <c r="BC2910" s="64"/>
      <c r="BD2910" s="64"/>
      <c r="BE2910" s="64"/>
      <c r="BF2910" s="64"/>
      <c r="BG2910" s="64"/>
      <c r="BH2910" s="64"/>
      <c r="BI2910" s="47"/>
      <c r="BJ2910" s="47"/>
      <c r="BK2910" s="47"/>
      <c r="BL2910" s="47"/>
      <c r="BM2910" s="47"/>
    </row>
    <row r="2911" spans="1:65" s="57" customFormat="1" ht="8.4499999999999993" customHeight="1" x14ac:dyDescent="0.25">
      <c r="A2911" s="126">
        <f>A2908+1</f>
        <v>955</v>
      </c>
      <c r="B2911" s="127"/>
      <c r="C2911" s="127"/>
      <c r="D2911" s="127"/>
      <c r="E2911" s="128"/>
      <c r="F2911" s="98"/>
      <c r="G2911" s="99"/>
      <c r="H2911" s="99"/>
      <c r="I2911" s="99"/>
      <c r="J2911" s="99"/>
      <c r="K2911" s="99"/>
      <c r="L2911" s="99"/>
      <c r="M2911" s="99"/>
      <c r="N2911" s="99"/>
      <c r="O2911" s="99"/>
      <c r="P2911" s="100"/>
      <c r="Q2911" s="100"/>
      <c r="R2911" s="100"/>
      <c r="S2911" s="100"/>
      <c r="T2911" s="101"/>
      <c r="U2911" s="101"/>
      <c r="V2911" s="102"/>
      <c r="W2911" s="103"/>
      <c r="X2911" s="104"/>
      <c r="Y2911" s="102"/>
      <c r="Z2911" s="102"/>
      <c r="AA2911" s="102"/>
      <c r="AB2911" s="100"/>
      <c r="AC2911" s="100"/>
      <c r="AD2911" s="100"/>
      <c r="AE2911" s="100"/>
      <c r="AF2911" s="100"/>
      <c r="AG2911" s="100"/>
      <c r="AH2911" s="100"/>
      <c r="AI2911" s="100"/>
      <c r="AJ2911" s="100"/>
      <c r="AK2911" s="100"/>
      <c r="AL2911" s="100"/>
      <c r="AM2911" s="100"/>
      <c r="AN2911" s="100"/>
      <c r="AO2911" s="105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7"/>
      <c r="AZ2911" s="64"/>
      <c r="BA2911" s="64"/>
      <c r="BB2911" s="64"/>
      <c r="BC2911" s="64"/>
      <c r="BD2911" s="64"/>
      <c r="BE2911" s="64"/>
      <c r="BF2911" s="64"/>
      <c r="BG2911" s="64"/>
      <c r="BH2911" s="64"/>
      <c r="BI2911" s="47"/>
      <c r="BJ2911" s="47"/>
      <c r="BK2911" s="47"/>
      <c r="BL2911" s="47"/>
      <c r="BM2911" s="47"/>
    </row>
    <row r="2912" spans="1:65" s="57" customFormat="1" ht="8.4499999999999993" customHeight="1" x14ac:dyDescent="0.25">
      <c r="A2912" s="120"/>
      <c r="B2912" s="121"/>
      <c r="C2912" s="121"/>
      <c r="D2912" s="121"/>
      <c r="E2912" s="122"/>
      <c r="F2912" s="92"/>
      <c r="G2912" s="89"/>
      <c r="H2912" s="89"/>
      <c r="I2912" s="89"/>
      <c r="J2912" s="89"/>
      <c r="K2912" s="89"/>
      <c r="L2912" s="89"/>
      <c r="M2912" s="89"/>
      <c r="N2912" s="89"/>
      <c r="O2912" s="89"/>
      <c r="P2912" s="89"/>
      <c r="Q2912" s="89"/>
      <c r="R2912" s="89"/>
      <c r="S2912" s="89"/>
      <c r="T2912" s="89"/>
      <c r="U2912" s="89"/>
      <c r="V2912" s="89"/>
      <c r="W2912" s="93"/>
      <c r="X2912" s="89"/>
      <c r="Y2912" s="89"/>
      <c r="Z2912" s="89"/>
      <c r="AA2912" s="89"/>
      <c r="AB2912" s="89"/>
      <c r="AC2912" s="89"/>
      <c r="AD2912" s="89"/>
      <c r="AE2912" s="89"/>
      <c r="AF2912" s="89"/>
      <c r="AG2912" s="89"/>
      <c r="AH2912" s="89"/>
      <c r="AI2912" s="89"/>
      <c r="AJ2912" s="89"/>
      <c r="AK2912" s="89"/>
      <c r="AL2912" s="89"/>
      <c r="AM2912" s="89"/>
      <c r="AN2912" s="89"/>
      <c r="AO2912" s="90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7"/>
      <c r="AZ2912" s="64"/>
      <c r="BA2912" s="64"/>
      <c r="BB2912" s="64"/>
      <c r="BC2912" s="64"/>
      <c r="BD2912" s="64"/>
      <c r="BE2912" s="64"/>
      <c r="BF2912" s="64"/>
      <c r="BG2912" s="64"/>
      <c r="BH2912" s="64"/>
      <c r="BI2912" s="47"/>
      <c r="BJ2912" s="47"/>
      <c r="BK2912" s="47"/>
      <c r="BL2912" s="47"/>
      <c r="BM2912" s="47"/>
    </row>
    <row r="2913" spans="1:65" s="57" customFormat="1" ht="8.4499999999999993" customHeight="1" thickBot="1" x14ac:dyDescent="0.3">
      <c r="A2913" s="129"/>
      <c r="B2913" s="130"/>
      <c r="C2913" s="130"/>
      <c r="D2913" s="130"/>
      <c r="E2913" s="131"/>
      <c r="F2913" s="94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6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7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7"/>
      <c r="AZ2913" s="64"/>
      <c r="BA2913" s="64"/>
      <c r="BB2913" s="64"/>
      <c r="BC2913" s="64"/>
      <c r="BD2913" s="64"/>
      <c r="BE2913" s="64"/>
      <c r="BF2913" s="64"/>
      <c r="BG2913" s="64"/>
      <c r="BH2913" s="64"/>
      <c r="BI2913" s="47"/>
      <c r="BJ2913" s="47"/>
      <c r="BK2913" s="47"/>
      <c r="BL2913" s="47"/>
      <c r="BM2913" s="47"/>
    </row>
    <row r="2914" spans="1:65" s="57" customFormat="1" ht="8.4499999999999993" customHeight="1" x14ac:dyDescent="0.25">
      <c r="A2914" s="126">
        <f>A2911+1</f>
        <v>956</v>
      </c>
      <c r="B2914" s="127"/>
      <c r="C2914" s="127"/>
      <c r="D2914" s="127"/>
      <c r="E2914" s="128"/>
      <c r="F2914" s="98"/>
      <c r="G2914" s="99"/>
      <c r="H2914" s="99"/>
      <c r="I2914" s="99"/>
      <c r="J2914" s="99"/>
      <c r="K2914" s="99"/>
      <c r="L2914" s="99"/>
      <c r="M2914" s="99"/>
      <c r="N2914" s="99"/>
      <c r="O2914" s="99"/>
      <c r="P2914" s="100"/>
      <c r="Q2914" s="100"/>
      <c r="R2914" s="100"/>
      <c r="S2914" s="100"/>
      <c r="T2914" s="101"/>
      <c r="U2914" s="101"/>
      <c r="V2914" s="102"/>
      <c r="W2914" s="103"/>
      <c r="X2914" s="104"/>
      <c r="Y2914" s="102"/>
      <c r="Z2914" s="102"/>
      <c r="AA2914" s="102"/>
      <c r="AB2914" s="100"/>
      <c r="AC2914" s="100"/>
      <c r="AD2914" s="100"/>
      <c r="AE2914" s="100"/>
      <c r="AF2914" s="100"/>
      <c r="AG2914" s="100"/>
      <c r="AH2914" s="100"/>
      <c r="AI2914" s="100"/>
      <c r="AJ2914" s="100"/>
      <c r="AK2914" s="100"/>
      <c r="AL2914" s="100"/>
      <c r="AM2914" s="100"/>
      <c r="AN2914" s="100"/>
      <c r="AO2914" s="105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7"/>
      <c r="AZ2914" s="64"/>
      <c r="BA2914" s="64"/>
      <c r="BB2914" s="64"/>
      <c r="BC2914" s="64"/>
      <c r="BD2914" s="64"/>
      <c r="BE2914" s="64"/>
      <c r="BF2914" s="64"/>
      <c r="BG2914" s="64"/>
      <c r="BH2914" s="64"/>
      <c r="BI2914" s="47"/>
      <c r="BJ2914" s="47"/>
      <c r="BK2914" s="47"/>
      <c r="BL2914" s="47"/>
      <c r="BM2914" s="47"/>
    </row>
    <row r="2915" spans="1:65" s="57" customFormat="1" ht="8.4499999999999993" customHeight="1" x14ac:dyDescent="0.25">
      <c r="A2915" s="120"/>
      <c r="B2915" s="121"/>
      <c r="C2915" s="121"/>
      <c r="D2915" s="121"/>
      <c r="E2915" s="122"/>
      <c r="F2915" s="92"/>
      <c r="G2915" s="89"/>
      <c r="H2915" s="89"/>
      <c r="I2915" s="89"/>
      <c r="J2915" s="89"/>
      <c r="K2915" s="89"/>
      <c r="L2915" s="89"/>
      <c r="M2915" s="89"/>
      <c r="N2915" s="89"/>
      <c r="O2915" s="89"/>
      <c r="P2915" s="89"/>
      <c r="Q2915" s="89"/>
      <c r="R2915" s="89"/>
      <c r="S2915" s="89"/>
      <c r="T2915" s="89"/>
      <c r="U2915" s="89"/>
      <c r="V2915" s="89"/>
      <c r="W2915" s="93"/>
      <c r="X2915" s="89"/>
      <c r="Y2915" s="89"/>
      <c r="Z2915" s="89"/>
      <c r="AA2915" s="89"/>
      <c r="AB2915" s="89"/>
      <c r="AC2915" s="89"/>
      <c r="AD2915" s="89"/>
      <c r="AE2915" s="89"/>
      <c r="AF2915" s="89"/>
      <c r="AG2915" s="89"/>
      <c r="AH2915" s="89"/>
      <c r="AI2915" s="89"/>
      <c r="AJ2915" s="89"/>
      <c r="AK2915" s="89"/>
      <c r="AL2915" s="89"/>
      <c r="AM2915" s="89"/>
      <c r="AN2915" s="89"/>
      <c r="AO2915" s="90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7"/>
      <c r="AZ2915" s="64"/>
      <c r="BA2915" s="64"/>
      <c r="BB2915" s="64"/>
      <c r="BC2915" s="64"/>
      <c r="BD2915" s="64"/>
      <c r="BE2915" s="64"/>
      <c r="BF2915" s="64"/>
      <c r="BG2915" s="64"/>
      <c r="BH2915" s="64"/>
      <c r="BI2915" s="47"/>
      <c r="BJ2915" s="47"/>
      <c r="BK2915" s="47"/>
      <c r="BL2915" s="47"/>
      <c r="BM2915" s="47"/>
    </row>
    <row r="2916" spans="1:65" s="57" customFormat="1" ht="8.4499999999999993" customHeight="1" thickBot="1" x14ac:dyDescent="0.3">
      <c r="A2916" s="129"/>
      <c r="B2916" s="130"/>
      <c r="C2916" s="130"/>
      <c r="D2916" s="130"/>
      <c r="E2916" s="131"/>
      <c r="F2916" s="94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6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7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7"/>
      <c r="AZ2916" s="64"/>
      <c r="BA2916" s="64"/>
      <c r="BB2916" s="64"/>
      <c r="BC2916" s="64"/>
      <c r="BD2916" s="64"/>
      <c r="BE2916" s="64"/>
      <c r="BF2916" s="64"/>
      <c r="BG2916" s="64"/>
      <c r="BH2916" s="64"/>
      <c r="BI2916" s="47"/>
      <c r="BJ2916" s="47"/>
      <c r="BK2916" s="47"/>
      <c r="BL2916" s="47"/>
      <c r="BM2916" s="47"/>
    </row>
    <row r="2917" spans="1:65" s="57" customFormat="1" ht="8.4499999999999993" customHeight="1" x14ac:dyDescent="0.25">
      <c r="A2917" s="126">
        <f>A2914+1</f>
        <v>957</v>
      </c>
      <c r="B2917" s="127"/>
      <c r="C2917" s="127"/>
      <c r="D2917" s="127"/>
      <c r="E2917" s="128"/>
      <c r="F2917" s="98"/>
      <c r="G2917" s="99"/>
      <c r="H2917" s="99"/>
      <c r="I2917" s="99"/>
      <c r="J2917" s="99"/>
      <c r="K2917" s="99"/>
      <c r="L2917" s="99"/>
      <c r="M2917" s="99"/>
      <c r="N2917" s="99"/>
      <c r="O2917" s="99"/>
      <c r="P2917" s="100"/>
      <c r="Q2917" s="100"/>
      <c r="R2917" s="100"/>
      <c r="S2917" s="100"/>
      <c r="T2917" s="101"/>
      <c r="U2917" s="101"/>
      <c r="V2917" s="102"/>
      <c r="W2917" s="103"/>
      <c r="X2917" s="104"/>
      <c r="Y2917" s="102"/>
      <c r="Z2917" s="102"/>
      <c r="AA2917" s="102"/>
      <c r="AB2917" s="100"/>
      <c r="AC2917" s="100"/>
      <c r="AD2917" s="100"/>
      <c r="AE2917" s="100"/>
      <c r="AF2917" s="100"/>
      <c r="AG2917" s="100"/>
      <c r="AH2917" s="100"/>
      <c r="AI2917" s="100"/>
      <c r="AJ2917" s="100"/>
      <c r="AK2917" s="100"/>
      <c r="AL2917" s="100"/>
      <c r="AM2917" s="100"/>
      <c r="AN2917" s="100"/>
      <c r="AO2917" s="105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7"/>
      <c r="AZ2917" s="64"/>
      <c r="BA2917" s="64"/>
      <c r="BB2917" s="64"/>
      <c r="BC2917" s="64"/>
      <c r="BD2917" s="64"/>
      <c r="BE2917" s="64"/>
      <c r="BF2917" s="64"/>
      <c r="BG2917" s="64"/>
      <c r="BH2917" s="64"/>
      <c r="BI2917" s="47"/>
      <c r="BJ2917" s="47"/>
      <c r="BK2917" s="47"/>
      <c r="BL2917" s="47"/>
      <c r="BM2917" s="47"/>
    </row>
    <row r="2918" spans="1:65" s="57" customFormat="1" ht="8.4499999999999993" customHeight="1" x14ac:dyDescent="0.25">
      <c r="A2918" s="120"/>
      <c r="B2918" s="121"/>
      <c r="C2918" s="121"/>
      <c r="D2918" s="121"/>
      <c r="E2918" s="122"/>
      <c r="F2918" s="92"/>
      <c r="G2918" s="89"/>
      <c r="H2918" s="89"/>
      <c r="I2918" s="89"/>
      <c r="J2918" s="89"/>
      <c r="K2918" s="89"/>
      <c r="L2918" s="89"/>
      <c r="M2918" s="89"/>
      <c r="N2918" s="89"/>
      <c r="O2918" s="89"/>
      <c r="P2918" s="89"/>
      <c r="Q2918" s="89"/>
      <c r="R2918" s="89"/>
      <c r="S2918" s="89"/>
      <c r="T2918" s="89"/>
      <c r="U2918" s="89"/>
      <c r="V2918" s="89"/>
      <c r="W2918" s="93"/>
      <c r="X2918" s="89"/>
      <c r="Y2918" s="89"/>
      <c r="Z2918" s="89"/>
      <c r="AA2918" s="89"/>
      <c r="AB2918" s="89"/>
      <c r="AC2918" s="89"/>
      <c r="AD2918" s="89"/>
      <c r="AE2918" s="89"/>
      <c r="AF2918" s="89"/>
      <c r="AG2918" s="89"/>
      <c r="AH2918" s="89"/>
      <c r="AI2918" s="89"/>
      <c r="AJ2918" s="89"/>
      <c r="AK2918" s="89"/>
      <c r="AL2918" s="89"/>
      <c r="AM2918" s="89"/>
      <c r="AN2918" s="89"/>
      <c r="AO2918" s="90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7"/>
      <c r="AZ2918" s="64"/>
      <c r="BA2918" s="64"/>
      <c r="BB2918" s="64"/>
      <c r="BC2918" s="64"/>
      <c r="BD2918" s="64"/>
      <c r="BE2918" s="64"/>
      <c r="BF2918" s="64"/>
      <c r="BG2918" s="64"/>
      <c r="BH2918" s="64"/>
      <c r="BI2918" s="47"/>
      <c r="BJ2918" s="47"/>
      <c r="BK2918" s="47"/>
      <c r="BL2918" s="47"/>
      <c r="BM2918" s="47"/>
    </row>
    <row r="2919" spans="1:65" s="57" customFormat="1" ht="8.4499999999999993" customHeight="1" thickBot="1" x14ac:dyDescent="0.3">
      <c r="A2919" s="129"/>
      <c r="B2919" s="130"/>
      <c r="C2919" s="130"/>
      <c r="D2919" s="130"/>
      <c r="E2919" s="131"/>
      <c r="F2919" s="94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6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7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7"/>
      <c r="AZ2919" s="64"/>
      <c r="BA2919" s="64"/>
      <c r="BB2919" s="64"/>
      <c r="BC2919" s="64"/>
      <c r="BD2919" s="64"/>
      <c r="BE2919" s="64"/>
      <c r="BF2919" s="64"/>
      <c r="BG2919" s="64"/>
      <c r="BH2919" s="64"/>
      <c r="BI2919" s="47"/>
      <c r="BJ2919" s="47"/>
      <c r="BK2919" s="47"/>
      <c r="BL2919" s="47"/>
      <c r="BM2919" s="47"/>
    </row>
    <row r="2920" spans="1:65" s="57" customFormat="1" ht="8.4499999999999993" customHeight="1" x14ac:dyDescent="0.25">
      <c r="A2920" s="126">
        <f>A2917+1</f>
        <v>958</v>
      </c>
      <c r="B2920" s="127"/>
      <c r="C2920" s="127"/>
      <c r="D2920" s="127"/>
      <c r="E2920" s="128"/>
      <c r="F2920" s="98"/>
      <c r="G2920" s="99"/>
      <c r="H2920" s="99"/>
      <c r="I2920" s="99"/>
      <c r="J2920" s="99"/>
      <c r="K2920" s="99"/>
      <c r="L2920" s="99"/>
      <c r="M2920" s="99"/>
      <c r="N2920" s="99"/>
      <c r="O2920" s="99"/>
      <c r="P2920" s="100"/>
      <c r="Q2920" s="100"/>
      <c r="R2920" s="100"/>
      <c r="S2920" s="100"/>
      <c r="T2920" s="101"/>
      <c r="U2920" s="101"/>
      <c r="V2920" s="102"/>
      <c r="W2920" s="103"/>
      <c r="X2920" s="104"/>
      <c r="Y2920" s="102"/>
      <c r="Z2920" s="102"/>
      <c r="AA2920" s="102"/>
      <c r="AB2920" s="100"/>
      <c r="AC2920" s="100"/>
      <c r="AD2920" s="100"/>
      <c r="AE2920" s="100"/>
      <c r="AF2920" s="100"/>
      <c r="AG2920" s="100"/>
      <c r="AH2920" s="100"/>
      <c r="AI2920" s="100"/>
      <c r="AJ2920" s="100"/>
      <c r="AK2920" s="100"/>
      <c r="AL2920" s="100"/>
      <c r="AM2920" s="100"/>
      <c r="AN2920" s="100"/>
      <c r="AO2920" s="105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7"/>
      <c r="AZ2920" s="64"/>
      <c r="BA2920" s="64"/>
      <c r="BB2920" s="64"/>
      <c r="BC2920" s="64"/>
      <c r="BD2920" s="64"/>
      <c r="BE2920" s="64"/>
      <c r="BF2920" s="64"/>
      <c r="BG2920" s="64"/>
      <c r="BH2920" s="64"/>
      <c r="BI2920" s="47"/>
      <c r="BJ2920" s="47"/>
      <c r="BK2920" s="47"/>
      <c r="BL2920" s="47"/>
      <c r="BM2920" s="47"/>
    </row>
    <row r="2921" spans="1:65" s="57" customFormat="1" ht="8.4499999999999993" customHeight="1" x14ac:dyDescent="0.25">
      <c r="A2921" s="120"/>
      <c r="B2921" s="121"/>
      <c r="C2921" s="121"/>
      <c r="D2921" s="121"/>
      <c r="E2921" s="122"/>
      <c r="F2921" s="92"/>
      <c r="G2921" s="89"/>
      <c r="H2921" s="89"/>
      <c r="I2921" s="89"/>
      <c r="J2921" s="89"/>
      <c r="K2921" s="89"/>
      <c r="L2921" s="89"/>
      <c r="M2921" s="89"/>
      <c r="N2921" s="89"/>
      <c r="O2921" s="89"/>
      <c r="P2921" s="89"/>
      <c r="Q2921" s="89"/>
      <c r="R2921" s="89"/>
      <c r="S2921" s="89"/>
      <c r="T2921" s="89"/>
      <c r="U2921" s="89"/>
      <c r="V2921" s="89"/>
      <c r="W2921" s="93"/>
      <c r="X2921" s="89"/>
      <c r="Y2921" s="89"/>
      <c r="Z2921" s="89"/>
      <c r="AA2921" s="89"/>
      <c r="AB2921" s="89"/>
      <c r="AC2921" s="89"/>
      <c r="AD2921" s="89"/>
      <c r="AE2921" s="89"/>
      <c r="AF2921" s="89"/>
      <c r="AG2921" s="89"/>
      <c r="AH2921" s="89"/>
      <c r="AI2921" s="89"/>
      <c r="AJ2921" s="89"/>
      <c r="AK2921" s="89"/>
      <c r="AL2921" s="89"/>
      <c r="AM2921" s="89"/>
      <c r="AN2921" s="89"/>
      <c r="AO2921" s="90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7"/>
      <c r="AZ2921" s="64"/>
      <c r="BA2921" s="64"/>
      <c r="BB2921" s="64"/>
      <c r="BC2921" s="64"/>
      <c r="BD2921" s="64"/>
      <c r="BE2921" s="64"/>
      <c r="BF2921" s="64"/>
      <c r="BG2921" s="64"/>
      <c r="BH2921" s="64"/>
      <c r="BI2921" s="47"/>
      <c r="BJ2921" s="47"/>
      <c r="BK2921" s="47"/>
      <c r="BL2921" s="47"/>
      <c r="BM2921" s="47"/>
    </row>
    <row r="2922" spans="1:65" s="57" customFormat="1" ht="8.4499999999999993" customHeight="1" thickBot="1" x14ac:dyDescent="0.3">
      <c r="A2922" s="129"/>
      <c r="B2922" s="130"/>
      <c r="C2922" s="130"/>
      <c r="D2922" s="130"/>
      <c r="E2922" s="131"/>
      <c r="F2922" s="94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6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7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7"/>
      <c r="AZ2922" s="64"/>
      <c r="BA2922" s="64"/>
      <c r="BB2922" s="64"/>
      <c r="BC2922" s="64"/>
      <c r="BD2922" s="64"/>
      <c r="BE2922" s="64"/>
      <c r="BF2922" s="64"/>
      <c r="BG2922" s="64"/>
      <c r="BH2922" s="64"/>
      <c r="BI2922" s="47"/>
      <c r="BJ2922" s="47"/>
      <c r="BK2922" s="47"/>
      <c r="BL2922" s="47"/>
      <c r="BM2922" s="47"/>
    </row>
    <row r="2923" spans="1:65" s="57" customFormat="1" ht="8.4499999999999993" customHeight="1" x14ac:dyDescent="0.25">
      <c r="A2923" s="126">
        <f>A2920+1</f>
        <v>959</v>
      </c>
      <c r="B2923" s="127"/>
      <c r="C2923" s="127"/>
      <c r="D2923" s="127"/>
      <c r="E2923" s="128"/>
      <c r="F2923" s="98"/>
      <c r="G2923" s="99"/>
      <c r="H2923" s="99"/>
      <c r="I2923" s="99"/>
      <c r="J2923" s="99"/>
      <c r="K2923" s="99"/>
      <c r="L2923" s="99"/>
      <c r="M2923" s="99"/>
      <c r="N2923" s="99"/>
      <c r="O2923" s="99"/>
      <c r="P2923" s="100"/>
      <c r="Q2923" s="100"/>
      <c r="R2923" s="100"/>
      <c r="S2923" s="100"/>
      <c r="T2923" s="101"/>
      <c r="U2923" s="101"/>
      <c r="V2923" s="102"/>
      <c r="W2923" s="103"/>
      <c r="X2923" s="104"/>
      <c r="Y2923" s="102"/>
      <c r="Z2923" s="102"/>
      <c r="AA2923" s="102"/>
      <c r="AB2923" s="100"/>
      <c r="AC2923" s="100"/>
      <c r="AD2923" s="100"/>
      <c r="AE2923" s="100"/>
      <c r="AF2923" s="100"/>
      <c r="AG2923" s="100"/>
      <c r="AH2923" s="100"/>
      <c r="AI2923" s="100"/>
      <c r="AJ2923" s="100"/>
      <c r="AK2923" s="100"/>
      <c r="AL2923" s="100"/>
      <c r="AM2923" s="100"/>
      <c r="AN2923" s="100"/>
      <c r="AO2923" s="105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7"/>
      <c r="AZ2923" s="64"/>
      <c r="BA2923" s="64"/>
      <c r="BB2923" s="64"/>
      <c r="BC2923" s="64"/>
      <c r="BD2923" s="64"/>
      <c r="BE2923" s="64"/>
      <c r="BF2923" s="64"/>
      <c r="BG2923" s="64"/>
      <c r="BH2923" s="64"/>
      <c r="BI2923" s="47"/>
      <c r="BJ2923" s="47"/>
      <c r="BK2923" s="47"/>
      <c r="BL2923" s="47"/>
      <c r="BM2923" s="47"/>
    </row>
    <row r="2924" spans="1:65" s="57" customFormat="1" ht="8.4499999999999993" customHeight="1" x14ac:dyDescent="0.25">
      <c r="A2924" s="120"/>
      <c r="B2924" s="121"/>
      <c r="C2924" s="121"/>
      <c r="D2924" s="121"/>
      <c r="E2924" s="122"/>
      <c r="F2924" s="92"/>
      <c r="G2924" s="89"/>
      <c r="H2924" s="89"/>
      <c r="I2924" s="89"/>
      <c r="J2924" s="89"/>
      <c r="K2924" s="89"/>
      <c r="L2924" s="89"/>
      <c r="M2924" s="89"/>
      <c r="N2924" s="89"/>
      <c r="O2924" s="89"/>
      <c r="P2924" s="89"/>
      <c r="Q2924" s="89"/>
      <c r="R2924" s="89"/>
      <c r="S2924" s="89"/>
      <c r="T2924" s="89"/>
      <c r="U2924" s="89"/>
      <c r="V2924" s="89"/>
      <c r="W2924" s="93"/>
      <c r="X2924" s="89"/>
      <c r="Y2924" s="89"/>
      <c r="Z2924" s="89"/>
      <c r="AA2924" s="89"/>
      <c r="AB2924" s="89"/>
      <c r="AC2924" s="89"/>
      <c r="AD2924" s="89"/>
      <c r="AE2924" s="89"/>
      <c r="AF2924" s="89"/>
      <c r="AG2924" s="89"/>
      <c r="AH2924" s="89"/>
      <c r="AI2924" s="89"/>
      <c r="AJ2924" s="89"/>
      <c r="AK2924" s="89"/>
      <c r="AL2924" s="89"/>
      <c r="AM2924" s="89"/>
      <c r="AN2924" s="89"/>
      <c r="AO2924" s="90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7"/>
      <c r="AZ2924" s="64"/>
      <c r="BA2924" s="64"/>
      <c r="BB2924" s="64"/>
      <c r="BC2924" s="64"/>
      <c r="BD2924" s="64"/>
      <c r="BE2924" s="64"/>
      <c r="BF2924" s="64"/>
      <c r="BG2924" s="64"/>
      <c r="BH2924" s="64"/>
      <c r="BI2924" s="47"/>
      <c r="BJ2924" s="47"/>
      <c r="BK2924" s="47"/>
      <c r="BL2924" s="47"/>
      <c r="BM2924" s="47"/>
    </row>
    <row r="2925" spans="1:65" s="57" customFormat="1" ht="8.4499999999999993" customHeight="1" thickBot="1" x14ac:dyDescent="0.3">
      <c r="A2925" s="129"/>
      <c r="B2925" s="130"/>
      <c r="C2925" s="130"/>
      <c r="D2925" s="130"/>
      <c r="E2925" s="131"/>
      <c r="F2925" s="94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6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7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7"/>
      <c r="AZ2925" s="64"/>
      <c r="BA2925" s="64"/>
      <c r="BB2925" s="64"/>
      <c r="BC2925" s="64"/>
      <c r="BD2925" s="64"/>
      <c r="BE2925" s="64"/>
      <c r="BF2925" s="64"/>
      <c r="BG2925" s="64"/>
      <c r="BH2925" s="64"/>
      <c r="BI2925" s="47"/>
      <c r="BJ2925" s="47"/>
      <c r="BK2925" s="47"/>
      <c r="BL2925" s="47"/>
      <c r="BM2925" s="47"/>
    </row>
    <row r="2926" spans="1:65" s="57" customFormat="1" ht="8.4499999999999993" customHeight="1" x14ac:dyDescent="0.25">
      <c r="A2926" s="126">
        <f>A2923+1</f>
        <v>960</v>
      </c>
      <c r="B2926" s="127"/>
      <c r="C2926" s="127"/>
      <c r="D2926" s="127"/>
      <c r="E2926" s="128"/>
      <c r="F2926" s="98"/>
      <c r="G2926" s="99"/>
      <c r="H2926" s="99"/>
      <c r="I2926" s="99"/>
      <c r="J2926" s="99"/>
      <c r="K2926" s="99"/>
      <c r="L2926" s="99"/>
      <c r="M2926" s="99"/>
      <c r="N2926" s="99"/>
      <c r="O2926" s="99"/>
      <c r="P2926" s="100"/>
      <c r="Q2926" s="100"/>
      <c r="R2926" s="100"/>
      <c r="S2926" s="100"/>
      <c r="T2926" s="101"/>
      <c r="U2926" s="101"/>
      <c r="V2926" s="102"/>
      <c r="W2926" s="103"/>
      <c r="X2926" s="104"/>
      <c r="Y2926" s="102"/>
      <c r="Z2926" s="102"/>
      <c r="AA2926" s="102"/>
      <c r="AB2926" s="100"/>
      <c r="AC2926" s="100"/>
      <c r="AD2926" s="100"/>
      <c r="AE2926" s="100"/>
      <c r="AF2926" s="100"/>
      <c r="AG2926" s="100"/>
      <c r="AH2926" s="100"/>
      <c r="AI2926" s="100"/>
      <c r="AJ2926" s="100"/>
      <c r="AK2926" s="100"/>
      <c r="AL2926" s="100"/>
      <c r="AM2926" s="100"/>
      <c r="AN2926" s="100"/>
      <c r="AO2926" s="105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7"/>
      <c r="AZ2926" s="64"/>
      <c r="BA2926" s="64"/>
      <c r="BB2926" s="64"/>
      <c r="BC2926" s="64"/>
      <c r="BD2926" s="64"/>
      <c r="BE2926" s="64"/>
      <c r="BF2926" s="64"/>
      <c r="BG2926" s="64"/>
      <c r="BH2926" s="64"/>
      <c r="BI2926" s="47"/>
      <c r="BJ2926" s="47"/>
      <c r="BK2926" s="47"/>
      <c r="BL2926" s="47"/>
      <c r="BM2926" s="47"/>
    </row>
    <row r="2927" spans="1:65" s="57" customFormat="1" ht="8.4499999999999993" customHeight="1" x14ac:dyDescent="0.25">
      <c r="A2927" s="120"/>
      <c r="B2927" s="121"/>
      <c r="C2927" s="121"/>
      <c r="D2927" s="121"/>
      <c r="E2927" s="122"/>
      <c r="F2927" s="92"/>
      <c r="G2927" s="89"/>
      <c r="H2927" s="89"/>
      <c r="I2927" s="89"/>
      <c r="J2927" s="89"/>
      <c r="K2927" s="89"/>
      <c r="L2927" s="89"/>
      <c r="M2927" s="89"/>
      <c r="N2927" s="89"/>
      <c r="O2927" s="89"/>
      <c r="P2927" s="89"/>
      <c r="Q2927" s="89"/>
      <c r="R2927" s="89"/>
      <c r="S2927" s="89"/>
      <c r="T2927" s="89"/>
      <c r="U2927" s="89"/>
      <c r="V2927" s="89"/>
      <c r="W2927" s="93"/>
      <c r="X2927" s="89"/>
      <c r="Y2927" s="89"/>
      <c r="Z2927" s="89"/>
      <c r="AA2927" s="89"/>
      <c r="AB2927" s="89"/>
      <c r="AC2927" s="89"/>
      <c r="AD2927" s="89"/>
      <c r="AE2927" s="89"/>
      <c r="AF2927" s="89"/>
      <c r="AG2927" s="89"/>
      <c r="AH2927" s="89"/>
      <c r="AI2927" s="89"/>
      <c r="AJ2927" s="89"/>
      <c r="AK2927" s="89"/>
      <c r="AL2927" s="89"/>
      <c r="AM2927" s="89"/>
      <c r="AN2927" s="89"/>
      <c r="AO2927" s="90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7"/>
      <c r="AZ2927" s="64"/>
      <c r="BA2927" s="64"/>
      <c r="BB2927" s="64"/>
      <c r="BC2927" s="64"/>
      <c r="BD2927" s="64"/>
      <c r="BE2927" s="64"/>
      <c r="BF2927" s="64"/>
      <c r="BG2927" s="64"/>
      <c r="BH2927" s="64"/>
      <c r="BI2927" s="47"/>
      <c r="BJ2927" s="47"/>
      <c r="BK2927" s="47"/>
      <c r="BL2927" s="47"/>
      <c r="BM2927" s="47"/>
    </row>
    <row r="2928" spans="1:65" s="57" customFormat="1" ht="8.4499999999999993" customHeight="1" thickBot="1" x14ac:dyDescent="0.3">
      <c r="A2928" s="129"/>
      <c r="B2928" s="130"/>
      <c r="C2928" s="130"/>
      <c r="D2928" s="130"/>
      <c r="E2928" s="131"/>
      <c r="F2928" s="94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6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7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7"/>
      <c r="AZ2928" s="64"/>
      <c r="BA2928" s="64"/>
      <c r="BB2928" s="64"/>
      <c r="BC2928" s="64"/>
      <c r="BD2928" s="64"/>
      <c r="BE2928" s="64"/>
      <c r="BF2928" s="64"/>
      <c r="BG2928" s="64"/>
      <c r="BH2928" s="64"/>
      <c r="BI2928" s="47"/>
      <c r="BJ2928" s="47"/>
      <c r="BK2928" s="47"/>
      <c r="BL2928" s="47"/>
      <c r="BM2928" s="47"/>
    </row>
    <row r="2929" spans="1:65" s="57" customFormat="1" ht="8.4499999999999993" customHeight="1" x14ac:dyDescent="0.25">
      <c r="A2929" s="126">
        <f>A2926+1</f>
        <v>961</v>
      </c>
      <c r="B2929" s="127"/>
      <c r="C2929" s="127"/>
      <c r="D2929" s="127"/>
      <c r="E2929" s="128"/>
      <c r="F2929" s="98"/>
      <c r="G2929" s="99"/>
      <c r="H2929" s="99"/>
      <c r="I2929" s="99"/>
      <c r="J2929" s="99"/>
      <c r="K2929" s="99"/>
      <c r="L2929" s="99"/>
      <c r="M2929" s="99"/>
      <c r="N2929" s="99"/>
      <c r="O2929" s="99"/>
      <c r="P2929" s="100"/>
      <c r="Q2929" s="100"/>
      <c r="R2929" s="100"/>
      <c r="S2929" s="100"/>
      <c r="T2929" s="101"/>
      <c r="U2929" s="101"/>
      <c r="V2929" s="102"/>
      <c r="W2929" s="103"/>
      <c r="X2929" s="104"/>
      <c r="Y2929" s="102"/>
      <c r="Z2929" s="102"/>
      <c r="AA2929" s="102"/>
      <c r="AB2929" s="100"/>
      <c r="AC2929" s="100"/>
      <c r="AD2929" s="100"/>
      <c r="AE2929" s="100"/>
      <c r="AF2929" s="100"/>
      <c r="AG2929" s="100"/>
      <c r="AH2929" s="100"/>
      <c r="AI2929" s="100"/>
      <c r="AJ2929" s="100"/>
      <c r="AK2929" s="100"/>
      <c r="AL2929" s="100"/>
      <c r="AM2929" s="100"/>
      <c r="AN2929" s="100"/>
      <c r="AO2929" s="105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7"/>
      <c r="AZ2929" s="64"/>
      <c r="BA2929" s="64"/>
      <c r="BB2929" s="64"/>
      <c r="BC2929" s="64"/>
      <c r="BD2929" s="64"/>
      <c r="BE2929" s="64"/>
      <c r="BF2929" s="64"/>
      <c r="BG2929" s="64"/>
      <c r="BH2929" s="64"/>
      <c r="BI2929" s="47"/>
      <c r="BJ2929" s="47"/>
      <c r="BK2929" s="47"/>
      <c r="BL2929" s="47"/>
      <c r="BM2929" s="47"/>
    </row>
    <row r="2930" spans="1:65" s="57" customFormat="1" ht="8.4499999999999993" customHeight="1" x14ac:dyDescent="0.25">
      <c r="A2930" s="120"/>
      <c r="B2930" s="121"/>
      <c r="C2930" s="121"/>
      <c r="D2930" s="121"/>
      <c r="E2930" s="122"/>
      <c r="F2930" s="92"/>
      <c r="G2930" s="89"/>
      <c r="H2930" s="89"/>
      <c r="I2930" s="89"/>
      <c r="J2930" s="89"/>
      <c r="K2930" s="89"/>
      <c r="L2930" s="89"/>
      <c r="M2930" s="89"/>
      <c r="N2930" s="89"/>
      <c r="O2930" s="89"/>
      <c r="P2930" s="89"/>
      <c r="Q2930" s="89"/>
      <c r="R2930" s="89"/>
      <c r="S2930" s="89"/>
      <c r="T2930" s="89"/>
      <c r="U2930" s="89"/>
      <c r="V2930" s="89"/>
      <c r="W2930" s="93"/>
      <c r="X2930" s="89"/>
      <c r="Y2930" s="89"/>
      <c r="Z2930" s="89"/>
      <c r="AA2930" s="89"/>
      <c r="AB2930" s="89"/>
      <c r="AC2930" s="89"/>
      <c r="AD2930" s="89"/>
      <c r="AE2930" s="89"/>
      <c r="AF2930" s="89"/>
      <c r="AG2930" s="89"/>
      <c r="AH2930" s="89"/>
      <c r="AI2930" s="89"/>
      <c r="AJ2930" s="89"/>
      <c r="AK2930" s="89"/>
      <c r="AL2930" s="89"/>
      <c r="AM2930" s="89"/>
      <c r="AN2930" s="89"/>
      <c r="AO2930" s="90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7"/>
      <c r="AZ2930" s="64"/>
      <c r="BA2930" s="64"/>
      <c r="BB2930" s="64"/>
      <c r="BC2930" s="64"/>
      <c r="BD2930" s="64"/>
      <c r="BE2930" s="64"/>
      <c r="BF2930" s="64"/>
      <c r="BG2930" s="64"/>
      <c r="BH2930" s="64"/>
      <c r="BI2930" s="47"/>
      <c r="BJ2930" s="47"/>
      <c r="BK2930" s="47"/>
      <c r="BL2930" s="47"/>
      <c r="BM2930" s="47"/>
    </row>
    <row r="2931" spans="1:65" s="57" customFormat="1" ht="8.4499999999999993" customHeight="1" thickBot="1" x14ac:dyDescent="0.3">
      <c r="A2931" s="129"/>
      <c r="B2931" s="130"/>
      <c r="C2931" s="130"/>
      <c r="D2931" s="130"/>
      <c r="E2931" s="131"/>
      <c r="F2931" s="94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6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7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7"/>
      <c r="AZ2931" s="64"/>
      <c r="BA2931" s="64"/>
      <c r="BB2931" s="64"/>
      <c r="BC2931" s="64"/>
      <c r="BD2931" s="64"/>
      <c r="BE2931" s="64"/>
      <c r="BF2931" s="64"/>
      <c r="BG2931" s="64"/>
      <c r="BH2931" s="64"/>
      <c r="BI2931" s="47"/>
      <c r="BJ2931" s="47"/>
      <c r="BK2931" s="47"/>
      <c r="BL2931" s="47"/>
      <c r="BM2931" s="47"/>
    </row>
    <row r="2932" spans="1:65" s="57" customFormat="1" ht="8.4499999999999993" customHeight="1" x14ac:dyDescent="0.25">
      <c r="A2932" s="126">
        <f>A2929+1</f>
        <v>962</v>
      </c>
      <c r="B2932" s="127"/>
      <c r="C2932" s="127"/>
      <c r="D2932" s="127"/>
      <c r="E2932" s="128"/>
      <c r="F2932" s="98"/>
      <c r="G2932" s="99"/>
      <c r="H2932" s="99"/>
      <c r="I2932" s="99"/>
      <c r="J2932" s="99"/>
      <c r="K2932" s="99"/>
      <c r="L2932" s="99"/>
      <c r="M2932" s="99"/>
      <c r="N2932" s="99"/>
      <c r="O2932" s="99"/>
      <c r="P2932" s="100"/>
      <c r="Q2932" s="100"/>
      <c r="R2932" s="100"/>
      <c r="S2932" s="100"/>
      <c r="T2932" s="101"/>
      <c r="U2932" s="101"/>
      <c r="V2932" s="102"/>
      <c r="W2932" s="103"/>
      <c r="X2932" s="104"/>
      <c r="Y2932" s="102"/>
      <c r="Z2932" s="102"/>
      <c r="AA2932" s="102"/>
      <c r="AB2932" s="100"/>
      <c r="AC2932" s="100"/>
      <c r="AD2932" s="100"/>
      <c r="AE2932" s="100"/>
      <c r="AF2932" s="100"/>
      <c r="AG2932" s="100"/>
      <c r="AH2932" s="100"/>
      <c r="AI2932" s="100"/>
      <c r="AJ2932" s="100"/>
      <c r="AK2932" s="100"/>
      <c r="AL2932" s="100"/>
      <c r="AM2932" s="100"/>
      <c r="AN2932" s="100"/>
      <c r="AO2932" s="105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7"/>
      <c r="AZ2932" s="64"/>
      <c r="BA2932" s="64"/>
      <c r="BB2932" s="64"/>
      <c r="BC2932" s="64"/>
      <c r="BD2932" s="64"/>
      <c r="BE2932" s="64"/>
      <c r="BF2932" s="64"/>
      <c r="BG2932" s="64"/>
      <c r="BH2932" s="64"/>
      <c r="BI2932" s="47"/>
      <c r="BJ2932" s="47"/>
      <c r="BK2932" s="47"/>
      <c r="BL2932" s="47"/>
      <c r="BM2932" s="47"/>
    </row>
    <row r="2933" spans="1:65" s="57" customFormat="1" ht="8.4499999999999993" customHeight="1" x14ac:dyDescent="0.25">
      <c r="A2933" s="120"/>
      <c r="B2933" s="121"/>
      <c r="C2933" s="121"/>
      <c r="D2933" s="121"/>
      <c r="E2933" s="122"/>
      <c r="F2933" s="92"/>
      <c r="G2933" s="89"/>
      <c r="H2933" s="89"/>
      <c r="I2933" s="89"/>
      <c r="J2933" s="89"/>
      <c r="K2933" s="89"/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  <c r="V2933" s="89"/>
      <c r="W2933" s="93"/>
      <c r="X2933" s="89"/>
      <c r="Y2933" s="89"/>
      <c r="Z2933" s="89"/>
      <c r="AA2933" s="89"/>
      <c r="AB2933" s="89"/>
      <c r="AC2933" s="89"/>
      <c r="AD2933" s="89"/>
      <c r="AE2933" s="89"/>
      <c r="AF2933" s="89"/>
      <c r="AG2933" s="89"/>
      <c r="AH2933" s="89"/>
      <c r="AI2933" s="89"/>
      <c r="AJ2933" s="89"/>
      <c r="AK2933" s="89"/>
      <c r="AL2933" s="89"/>
      <c r="AM2933" s="89"/>
      <c r="AN2933" s="89"/>
      <c r="AO2933" s="90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7"/>
      <c r="AZ2933" s="64"/>
      <c r="BA2933" s="64"/>
      <c r="BB2933" s="64"/>
      <c r="BC2933" s="64"/>
      <c r="BD2933" s="64"/>
      <c r="BE2933" s="64"/>
      <c r="BF2933" s="64"/>
      <c r="BG2933" s="64"/>
      <c r="BH2933" s="64"/>
      <c r="BI2933" s="47"/>
      <c r="BJ2933" s="47"/>
      <c r="BK2933" s="47"/>
      <c r="BL2933" s="47"/>
      <c r="BM2933" s="47"/>
    </row>
    <row r="2934" spans="1:65" s="57" customFormat="1" ht="8.4499999999999993" customHeight="1" thickBot="1" x14ac:dyDescent="0.3">
      <c r="A2934" s="129"/>
      <c r="B2934" s="130"/>
      <c r="C2934" s="130"/>
      <c r="D2934" s="130"/>
      <c r="E2934" s="131"/>
      <c r="F2934" s="94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6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7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7"/>
      <c r="AZ2934" s="64"/>
      <c r="BA2934" s="64"/>
      <c r="BB2934" s="64"/>
      <c r="BC2934" s="64"/>
      <c r="BD2934" s="64"/>
      <c r="BE2934" s="64"/>
      <c r="BF2934" s="64"/>
      <c r="BG2934" s="64"/>
      <c r="BH2934" s="64"/>
      <c r="BI2934" s="47"/>
      <c r="BJ2934" s="47"/>
      <c r="BK2934" s="47"/>
      <c r="BL2934" s="47"/>
      <c r="BM2934" s="47"/>
    </row>
    <row r="2935" spans="1:65" s="57" customFormat="1" ht="8.4499999999999993" customHeight="1" x14ac:dyDescent="0.25">
      <c r="A2935" s="126">
        <f>A2932+1</f>
        <v>963</v>
      </c>
      <c r="B2935" s="127"/>
      <c r="C2935" s="127"/>
      <c r="D2935" s="127"/>
      <c r="E2935" s="128"/>
      <c r="F2935" s="98"/>
      <c r="G2935" s="99"/>
      <c r="H2935" s="99"/>
      <c r="I2935" s="99"/>
      <c r="J2935" s="99"/>
      <c r="K2935" s="99"/>
      <c r="L2935" s="99"/>
      <c r="M2935" s="99"/>
      <c r="N2935" s="99"/>
      <c r="O2935" s="99"/>
      <c r="P2935" s="100"/>
      <c r="Q2935" s="100"/>
      <c r="R2935" s="100"/>
      <c r="S2935" s="100"/>
      <c r="T2935" s="101"/>
      <c r="U2935" s="101"/>
      <c r="V2935" s="102"/>
      <c r="W2935" s="103"/>
      <c r="X2935" s="104"/>
      <c r="Y2935" s="102"/>
      <c r="Z2935" s="102"/>
      <c r="AA2935" s="102"/>
      <c r="AB2935" s="100"/>
      <c r="AC2935" s="100"/>
      <c r="AD2935" s="100"/>
      <c r="AE2935" s="100"/>
      <c r="AF2935" s="100"/>
      <c r="AG2935" s="100"/>
      <c r="AH2935" s="100"/>
      <c r="AI2935" s="100"/>
      <c r="AJ2935" s="100"/>
      <c r="AK2935" s="100"/>
      <c r="AL2935" s="100"/>
      <c r="AM2935" s="100"/>
      <c r="AN2935" s="100"/>
      <c r="AO2935" s="105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7"/>
      <c r="AZ2935" s="64"/>
      <c r="BA2935" s="64"/>
      <c r="BB2935" s="64"/>
      <c r="BC2935" s="64"/>
      <c r="BD2935" s="64"/>
      <c r="BE2935" s="64"/>
      <c r="BF2935" s="64"/>
      <c r="BG2935" s="64"/>
      <c r="BH2935" s="64"/>
      <c r="BI2935" s="47"/>
      <c r="BJ2935" s="47"/>
      <c r="BK2935" s="47"/>
      <c r="BL2935" s="47"/>
      <c r="BM2935" s="47"/>
    </row>
    <row r="2936" spans="1:65" s="57" customFormat="1" ht="8.4499999999999993" customHeight="1" x14ac:dyDescent="0.25">
      <c r="A2936" s="120"/>
      <c r="B2936" s="121"/>
      <c r="C2936" s="121"/>
      <c r="D2936" s="121"/>
      <c r="E2936" s="122"/>
      <c r="F2936" s="92"/>
      <c r="G2936" s="89"/>
      <c r="H2936" s="89"/>
      <c r="I2936" s="89"/>
      <c r="J2936" s="89"/>
      <c r="K2936" s="89"/>
      <c r="L2936" s="89"/>
      <c r="M2936" s="89"/>
      <c r="N2936" s="89"/>
      <c r="O2936" s="89"/>
      <c r="P2936" s="89"/>
      <c r="Q2936" s="89"/>
      <c r="R2936" s="89"/>
      <c r="S2936" s="89"/>
      <c r="T2936" s="89"/>
      <c r="U2936" s="89"/>
      <c r="V2936" s="89"/>
      <c r="W2936" s="93"/>
      <c r="X2936" s="89"/>
      <c r="Y2936" s="89"/>
      <c r="Z2936" s="89"/>
      <c r="AA2936" s="89"/>
      <c r="AB2936" s="89"/>
      <c r="AC2936" s="89"/>
      <c r="AD2936" s="89"/>
      <c r="AE2936" s="89"/>
      <c r="AF2936" s="89"/>
      <c r="AG2936" s="89"/>
      <c r="AH2936" s="89"/>
      <c r="AI2936" s="89"/>
      <c r="AJ2936" s="89"/>
      <c r="AK2936" s="89"/>
      <c r="AL2936" s="89"/>
      <c r="AM2936" s="89"/>
      <c r="AN2936" s="89"/>
      <c r="AO2936" s="90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7"/>
      <c r="AZ2936" s="64"/>
      <c r="BA2936" s="64"/>
      <c r="BB2936" s="64"/>
      <c r="BC2936" s="64"/>
      <c r="BD2936" s="64"/>
      <c r="BE2936" s="64"/>
      <c r="BF2936" s="64"/>
      <c r="BG2936" s="64"/>
      <c r="BH2936" s="64"/>
      <c r="BI2936" s="47"/>
      <c r="BJ2936" s="47"/>
      <c r="BK2936" s="47"/>
      <c r="BL2936" s="47"/>
      <c r="BM2936" s="47"/>
    </row>
    <row r="2937" spans="1:65" s="57" customFormat="1" ht="8.4499999999999993" customHeight="1" thickBot="1" x14ac:dyDescent="0.3">
      <c r="A2937" s="129"/>
      <c r="B2937" s="130"/>
      <c r="C2937" s="130"/>
      <c r="D2937" s="130"/>
      <c r="E2937" s="131"/>
      <c r="F2937" s="94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6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7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7"/>
      <c r="AZ2937" s="64"/>
      <c r="BA2937" s="64"/>
      <c r="BB2937" s="64"/>
      <c r="BC2937" s="64"/>
      <c r="BD2937" s="64"/>
      <c r="BE2937" s="64"/>
      <c r="BF2937" s="64"/>
      <c r="BG2937" s="64"/>
      <c r="BH2937" s="64"/>
      <c r="BI2937" s="47"/>
      <c r="BJ2937" s="47"/>
      <c r="BK2937" s="47"/>
      <c r="BL2937" s="47"/>
      <c r="BM2937" s="47"/>
    </row>
    <row r="2938" spans="1:65" s="57" customFormat="1" ht="8.4499999999999993" customHeight="1" x14ac:dyDescent="0.25">
      <c r="A2938" s="126">
        <f>A2935+1</f>
        <v>964</v>
      </c>
      <c r="B2938" s="127"/>
      <c r="C2938" s="127"/>
      <c r="D2938" s="127"/>
      <c r="E2938" s="128"/>
      <c r="F2938" s="98"/>
      <c r="G2938" s="99"/>
      <c r="H2938" s="99"/>
      <c r="I2938" s="99"/>
      <c r="J2938" s="99"/>
      <c r="K2938" s="99"/>
      <c r="L2938" s="99"/>
      <c r="M2938" s="99"/>
      <c r="N2938" s="99"/>
      <c r="O2938" s="99"/>
      <c r="P2938" s="100"/>
      <c r="Q2938" s="100"/>
      <c r="R2938" s="100"/>
      <c r="S2938" s="100"/>
      <c r="T2938" s="101"/>
      <c r="U2938" s="101"/>
      <c r="V2938" s="102"/>
      <c r="W2938" s="103"/>
      <c r="X2938" s="104"/>
      <c r="Y2938" s="102"/>
      <c r="Z2938" s="102"/>
      <c r="AA2938" s="102"/>
      <c r="AB2938" s="100"/>
      <c r="AC2938" s="100"/>
      <c r="AD2938" s="100"/>
      <c r="AE2938" s="100"/>
      <c r="AF2938" s="100"/>
      <c r="AG2938" s="100"/>
      <c r="AH2938" s="100"/>
      <c r="AI2938" s="100"/>
      <c r="AJ2938" s="100"/>
      <c r="AK2938" s="100"/>
      <c r="AL2938" s="100"/>
      <c r="AM2938" s="100"/>
      <c r="AN2938" s="100"/>
      <c r="AO2938" s="105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7"/>
      <c r="AZ2938" s="64"/>
      <c r="BA2938" s="64"/>
      <c r="BB2938" s="64"/>
      <c r="BC2938" s="64"/>
      <c r="BD2938" s="64"/>
      <c r="BE2938" s="64"/>
      <c r="BF2938" s="64"/>
      <c r="BG2938" s="64"/>
      <c r="BH2938" s="64"/>
      <c r="BI2938" s="47"/>
      <c r="BJ2938" s="47"/>
      <c r="BK2938" s="47"/>
      <c r="BL2938" s="47"/>
      <c r="BM2938" s="47"/>
    </row>
    <row r="2939" spans="1:65" s="57" customFormat="1" ht="8.4499999999999993" customHeight="1" x14ac:dyDescent="0.25">
      <c r="A2939" s="120"/>
      <c r="B2939" s="121"/>
      <c r="C2939" s="121"/>
      <c r="D2939" s="121"/>
      <c r="E2939" s="122"/>
      <c r="F2939" s="92"/>
      <c r="G2939" s="89"/>
      <c r="H2939" s="89"/>
      <c r="I2939" s="89"/>
      <c r="J2939" s="89"/>
      <c r="K2939" s="89"/>
      <c r="L2939" s="89"/>
      <c r="M2939" s="89"/>
      <c r="N2939" s="89"/>
      <c r="O2939" s="89"/>
      <c r="P2939" s="89"/>
      <c r="Q2939" s="89"/>
      <c r="R2939" s="89"/>
      <c r="S2939" s="89"/>
      <c r="T2939" s="89"/>
      <c r="U2939" s="89"/>
      <c r="V2939" s="89"/>
      <c r="W2939" s="93"/>
      <c r="X2939" s="89"/>
      <c r="Y2939" s="89"/>
      <c r="Z2939" s="89"/>
      <c r="AA2939" s="89"/>
      <c r="AB2939" s="89"/>
      <c r="AC2939" s="89"/>
      <c r="AD2939" s="89"/>
      <c r="AE2939" s="89"/>
      <c r="AF2939" s="89"/>
      <c r="AG2939" s="89"/>
      <c r="AH2939" s="89"/>
      <c r="AI2939" s="89"/>
      <c r="AJ2939" s="89"/>
      <c r="AK2939" s="89"/>
      <c r="AL2939" s="89"/>
      <c r="AM2939" s="89"/>
      <c r="AN2939" s="89"/>
      <c r="AO2939" s="90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7"/>
      <c r="AZ2939" s="64"/>
      <c r="BA2939" s="64"/>
      <c r="BB2939" s="64"/>
      <c r="BC2939" s="64"/>
      <c r="BD2939" s="64"/>
      <c r="BE2939" s="64"/>
      <c r="BF2939" s="64"/>
      <c r="BG2939" s="64"/>
      <c r="BH2939" s="64"/>
      <c r="BI2939" s="47"/>
      <c r="BJ2939" s="47"/>
      <c r="BK2939" s="47"/>
      <c r="BL2939" s="47"/>
      <c r="BM2939" s="47"/>
    </row>
    <row r="2940" spans="1:65" s="57" customFormat="1" ht="8.4499999999999993" customHeight="1" thickBot="1" x14ac:dyDescent="0.3">
      <c r="A2940" s="129"/>
      <c r="B2940" s="130"/>
      <c r="C2940" s="130"/>
      <c r="D2940" s="130"/>
      <c r="E2940" s="131"/>
      <c r="F2940" s="94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6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7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7"/>
      <c r="AZ2940" s="64"/>
      <c r="BA2940" s="64"/>
      <c r="BB2940" s="64"/>
      <c r="BC2940" s="64"/>
      <c r="BD2940" s="64"/>
      <c r="BE2940" s="64"/>
      <c r="BF2940" s="64"/>
      <c r="BG2940" s="64"/>
      <c r="BH2940" s="64"/>
      <c r="BI2940" s="47"/>
      <c r="BJ2940" s="47"/>
      <c r="BK2940" s="47"/>
      <c r="BL2940" s="47"/>
      <c r="BM2940" s="47"/>
    </row>
    <row r="2941" spans="1:65" s="57" customFormat="1" ht="8.4499999999999993" customHeight="1" x14ac:dyDescent="0.25">
      <c r="A2941" s="126">
        <f>A2938+1</f>
        <v>965</v>
      </c>
      <c r="B2941" s="127"/>
      <c r="C2941" s="127"/>
      <c r="D2941" s="127"/>
      <c r="E2941" s="128"/>
      <c r="F2941" s="98"/>
      <c r="G2941" s="99"/>
      <c r="H2941" s="99"/>
      <c r="I2941" s="99"/>
      <c r="J2941" s="99"/>
      <c r="K2941" s="99"/>
      <c r="L2941" s="99"/>
      <c r="M2941" s="99"/>
      <c r="N2941" s="99"/>
      <c r="O2941" s="99"/>
      <c r="P2941" s="100"/>
      <c r="Q2941" s="100"/>
      <c r="R2941" s="100"/>
      <c r="S2941" s="100"/>
      <c r="T2941" s="101"/>
      <c r="U2941" s="101"/>
      <c r="V2941" s="102"/>
      <c r="W2941" s="103"/>
      <c r="X2941" s="104"/>
      <c r="Y2941" s="102"/>
      <c r="Z2941" s="102"/>
      <c r="AA2941" s="102"/>
      <c r="AB2941" s="100"/>
      <c r="AC2941" s="100"/>
      <c r="AD2941" s="100"/>
      <c r="AE2941" s="100"/>
      <c r="AF2941" s="100"/>
      <c r="AG2941" s="100"/>
      <c r="AH2941" s="100"/>
      <c r="AI2941" s="100"/>
      <c r="AJ2941" s="100"/>
      <c r="AK2941" s="100"/>
      <c r="AL2941" s="100"/>
      <c r="AM2941" s="100"/>
      <c r="AN2941" s="100"/>
      <c r="AO2941" s="105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7"/>
      <c r="AZ2941" s="64"/>
      <c r="BA2941" s="64"/>
      <c r="BB2941" s="64"/>
      <c r="BC2941" s="64"/>
      <c r="BD2941" s="64"/>
      <c r="BE2941" s="64"/>
      <c r="BF2941" s="64"/>
      <c r="BG2941" s="64"/>
      <c r="BH2941" s="64"/>
      <c r="BI2941" s="47"/>
      <c r="BJ2941" s="47"/>
      <c r="BK2941" s="47"/>
      <c r="BL2941" s="47"/>
      <c r="BM2941" s="47"/>
    </row>
    <row r="2942" spans="1:65" s="57" customFormat="1" ht="8.4499999999999993" customHeight="1" x14ac:dyDescent="0.25">
      <c r="A2942" s="120"/>
      <c r="B2942" s="121"/>
      <c r="C2942" s="121"/>
      <c r="D2942" s="121"/>
      <c r="E2942" s="122"/>
      <c r="F2942" s="92"/>
      <c r="G2942" s="89"/>
      <c r="H2942" s="89"/>
      <c r="I2942" s="89"/>
      <c r="J2942" s="89"/>
      <c r="K2942" s="89"/>
      <c r="L2942" s="89"/>
      <c r="M2942" s="89"/>
      <c r="N2942" s="89"/>
      <c r="O2942" s="89"/>
      <c r="P2942" s="89"/>
      <c r="Q2942" s="89"/>
      <c r="R2942" s="89"/>
      <c r="S2942" s="89"/>
      <c r="T2942" s="89"/>
      <c r="U2942" s="89"/>
      <c r="V2942" s="89"/>
      <c r="W2942" s="93"/>
      <c r="X2942" s="89"/>
      <c r="Y2942" s="89"/>
      <c r="Z2942" s="89"/>
      <c r="AA2942" s="89"/>
      <c r="AB2942" s="89"/>
      <c r="AC2942" s="89"/>
      <c r="AD2942" s="89"/>
      <c r="AE2942" s="89"/>
      <c r="AF2942" s="89"/>
      <c r="AG2942" s="89"/>
      <c r="AH2942" s="89"/>
      <c r="AI2942" s="89"/>
      <c r="AJ2942" s="89"/>
      <c r="AK2942" s="89"/>
      <c r="AL2942" s="89"/>
      <c r="AM2942" s="89"/>
      <c r="AN2942" s="89"/>
      <c r="AO2942" s="90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7"/>
      <c r="AZ2942" s="64"/>
      <c r="BA2942" s="64"/>
      <c r="BB2942" s="64"/>
      <c r="BC2942" s="64"/>
      <c r="BD2942" s="64"/>
      <c r="BE2942" s="64"/>
      <c r="BF2942" s="64"/>
      <c r="BG2942" s="64"/>
      <c r="BH2942" s="64"/>
      <c r="BI2942" s="47"/>
      <c r="BJ2942" s="47"/>
      <c r="BK2942" s="47"/>
      <c r="BL2942" s="47"/>
      <c r="BM2942" s="47"/>
    </row>
    <row r="2943" spans="1:65" s="57" customFormat="1" ht="8.4499999999999993" customHeight="1" thickBot="1" x14ac:dyDescent="0.3">
      <c r="A2943" s="129"/>
      <c r="B2943" s="130"/>
      <c r="C2943" s="130"/>
      <c r="D2943" s="130"/>
      <c r="E2943" s="131"/>
      <c r="F2943" s="94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6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7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7"/>
      <c r="AZ2943" s="64"/>
      <c r="BA2943" s="64"/>
      <c r="BB2943" s="64"/>
      <c r="BC2943" s="64"/>
      <c r="BD2943" s="64"/>
      <c r="BE2943" s="64"/>
      <c r="BF2943" s="64"/>
      <c r="BG2943" s="64"/>
      <c r="BH2943" s="64"/>
      <c r="BI2943" s="47"/>
      <c r="BJ2943" s="47"/>
      <c r="BK2943" s="47"/>
      <c r="BL2943" s="47"/>
      <c r="BM2943" s="47"/>
    </row>
    <row r="2944" spans="1:65" s="57" customFormat="1" ht="8.4499999999999993" customHeight="1" x14ac:dyDescent="0.25">
      <c r="A2944" s="126">
        <f>A2941+1</f>
        <v>966</v>
      </c>
      <c r="B2944" s="127"/>
      <c r="C2944" s="127"/>
      <c r="D2944" s="127"/>
      <c r="E2944" s="128"/>
      <c r="F2944" s="98"/>
      <c r="G2944" s="99"/>
      <c r="H2944" s="99"/>
      <c r="I2944" s="99"/>
      <c r="J2944" s="99"/>
      <c r="K2944" s="99"/>
      <c r="L2944" s="99"/>
      <c r="M2944" s="99"/>
      <c r="N2944" s="99"/>
      <c r="O2944" s="99"/>
      <c r="P2944" s="100"/>
      <c r="Q2944" s="100"/>
      <c r="R2944" s="100"/>
      <c r="S2944" s="100"/>
      <c r="T2944" s="101"/>
      <c r="U2944" s="101"/>
      <c r="V2944" s="102"/>
      <c r="W2944" s="103"/>
      <c r="X2944" s="104"/>
      <c r="Y2944" s="102"/>
      <c r="Z2944" s="102"/>
      <c r="AA2944" s="102"/>
      <c r="AB2944" s="100"/>
      <c r="AC2944" s="100"/>
      <c r="AD2944" s="100"/>
      <c r="AE2944" s="100"/>
      <c r="AF2944" s="100"/>
      <c r="AG2944" s="100"/>
      <c r="AH2944" s="100"/>
      <c r="AI2944" s="100"/>
      <c r="AJ2944" s="100"/>
      <c r="AK2944" s="100"/>
      <c r="AL2944" s="100"/>
      <c r="AM2944" s="100"/>
      <c r="AN2944" s="100"/>
      <c r="AO2944" s="105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7"/>
      <c r="AZ2944" s="64"/>
      <c r="BA2944" s="64"/>
      <c r="BB2944" s="64"/>
      <c r="BC2944" s="64"/>
      <c r="BD2944" s="64"/>
      <c r="BE2944" s="64"/>
      <c r="BF2944" s="64"/>
      <c r="BG2944" s="64"/>
      <c r="BH2944" s="64"/>
      <c r="BI2944" s="47"/>
      <c r="BJ2944" s="47"/>
      <c r="BK2944" s="47"/>
      <c r="BL2944" s="47"/>
      <c r="BM2944" s="47"/>
    </row>
    <row r="2945" spans="1:65" s="57" customFormat="1" ht="8.4499999999999993" customHeight="1" x14ac:dyDescent="0.25">
      <c r="A2945" s="120"/>
      <c r="B2945" s="121"/>
      <c r="C2945" s="121"/>
      <c r="D2945" s="121"/>
      <c r="E2945" s="122"/>
      <c r="F2945" s="92"/>
      <c r="G2945" s="89"/>
      <c r="H2945" s="89"/>
      <c r="I2945" s="89"/>
      <c r="J2945" s="89"/>
      <c r="K2945" s="89"/>
      <c r="L2945" s="89"/>
      <c r="M2945" s="89"/>
      <c r="N2945" s="89"/>
      <c r="O2945" s="89"/>
      <c r="P2945" s="89"/>
      <c r="Q2945" s="89"/>
      <c r="R2945" s="89"/>
      <c r="S2945" s="89"/>
      <c r="T2945" s="89"/>
      <c r="U2945" s="89"/>
      <c r="V2945" s="89"/>
      <c r="W2945" s="93"/>
      <c r="X2945" s="89"/>
      <c r="Y2945" s="89"/>
      <c r="Z2945" s="89"/>
      <c r="AA2945" s="89"/>
      <c r="AB2945" s="89"/>
      <c r="AC2945" s="89"/>
      <c r="AD2945" s="89"/>
      <c r="AE2945" s="89"/>
      <c r="AF2945" s="89"/>
      <c r="AG2945" s="89"/>
      <c r="AH2945" s="89"/>
      <c r="AI2945" s="89"/>
      <c r="AJ2945" s="89"/>
      <c r="AK2945" s="89"/>
      <c r="AL2945" s="89"/>
      <c r="AM2945" s="89"/>
      <c r="AN2945" s="89"/>
      <c r="AO2945" s="90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7"/>
      <c r="AZ2945" s="64"/>
      <c r="BA2945" s="64"/>
      <c r="BB2945" s="64"/>
      <c r="BC2945" s="64"/>
      <c r="BD2945" s="64"/>
      <c r="BE2945" s="64"/>
      <c r="BF2945" s="64"/>
      <c r="BG2945" s="64"/>
      <c r="BH2945" s="64"/>
      <c r="BI2945" s="47"/>
      <c r="BJ2945" s="47"/>
      <c r="BK2945" s="47"/>
      <c r="BL2945" s="47"/>
      <c r="BM2945" s="47"/>
    </row>
    <row r="2946" spans="1:65" s="57" customFormat="1" ht="8.4499999999999993" customHeight="1" thickBot="1" x14ac:dyDescent="0.3">
      <c r="A2946" s="129"/>
      <c r="B2946" s="130"/>
      <c r="C2946" s="130"/>
      <c r="D2946" s="130"/>
      <c r="E2946" s="131"/>
      <c r="F2946" s="94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6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7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7"/>
      <c r="AZ2946" s="64"/>
      <c r="BA2946" s="64"/>
      <c r="BB2946" s="64"/>
      <c r="BC2946" s="64"/>
      <c r="BD2946" s="64"/>
      <c r="BE2946" s="64"/>
      <c r="BF2946" s="64"/>
      <c r="BG2946" s="64"/>
      <c r="BH2946" s="64"/>
      <c r="BI2946" s="47"/>
      <c r="BJ2946" s="47"/>
      <c r="BK2946" s="47"/>
      <c r="BL2946" s="47"/>
      <c r="BM2946" s="47"/>
    </row>
    <row r="2947" spans="1:65" s="57" customFormat="1" ht="8.4499999999999993" customHeight="1" x14ac:dyDescent="0.25">
      <c r="A2947" s="126">
        <f>A2944+1</f>
        <v>967</v>
      </c>
      <c r="B2947" s="127"/>
      <c r="C2947" s="127"/>
      <c r="D2947" s="127"/>
      <c r="E2947" s="128"/>
      <c r="F2947" s="98"/>
      <c r="G2947" s="99"/>
      <c r="H2947" s="99"/>
      <c r="I2947" s="99"/>
      <c r="J2947" s="99"/>
      <c r="K2947" s="99"/>
      <c r="L2947" s="99"/>
      <c r="M2947" s="99"/>
      <c r="N2947" s="99"/>
      <c r="O2947" s="99"/>
      <c r="P2947" s="100"/>
      <c r="Q2947" s="100"/>
      <c r="R2947" s="100"/>
      <c r="S2947" s="100"/>
      <c r="T2947" s="101"/>
      <c r="U2947" s="101"/>
      <c r="V2947" s="102"/>
      <c r="W2947" s="103"/>
      <c r="X2947" s="104"/>
      <c r="Y2947" s="102"/>
      <c r="Z2947" s="102"/>
      <c r="AA2947" s="102"/>
      <c r="AB2947" s="100"/>
      <c r="AC2947" s="100"/>
      <c r="AD2947" s="100"/>
      <c r="AE2947" s="100"/>
      <c r="AF2947" s="100"/>
      <c r="AG2947" s="100"/>
      <c r="AH2947" s="100"/>
      <c r="AI2947" s="100"/>
      <c r="AJ2947" s="100"/>
      <c r="AK2947" s="100"/>
      <c r="AL2947" s="100"/>
      <c r="AM2947" s="100"/>
      <c r="AN2947" s="100"/>
      <c r="AO2947" s="105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7"/>
      <c r="AZ2947" s="64"/>
      <c r="BA2947" s="64"/>
      <c r="BB2947" s="64"/>
      <c r="BC2947" s="64"/>
      <c r="BD2947" s="64"/>
      <c r="BE2947" s="64"/>
      <c r="BF2947" s="64"/>
      <c r="BG2947" s="64"/>
      <c r="BH2947" s="64"/>
      <c r="BI2947" s="47"/>
      <c r="BJ2947" s="47"/>
      <c r="BK2947" s="47"/>
      <c r="BL2947" s="47"/>
      <c r="BM2947" s="47"/>
    </row>
    <row r="2948" spans="1:65" s="57" customFormat="1" ht="8.4499999999999993" customHeight="1" x14ac:dyDescent="0.25">
      <c r="A2948" s="120"/>
      <c r="B2948" s="121"/>
      <c r="C2948" s="121"/>
      <c r="D2948" s="121"/>
      <c r="E2948" s="122"/>
      <c r="F2948" s="92"/>
      <c r="G2948" s="89"/>
      <c r="H2948" s="89"/>
      <c r="I2948" s="89"/>
      <c r="J2948" s="89"/>
      <c r="K2948" s="89"/>
      <c r="L2948" s="89"/>
      <c r="M2948" s="89"/>
      <c r="N2948" s="89"/>
      <c r="O2948" s="89"/>
      <c r="P2948" s="89"/>
      <c r="Q2948" s="89"/>
      <c r="R2948" s="89"/>
      <c r="S2948" s="89"/>
      <c r="T2948" s="89"/>
      <c r="U2948" s="89"/>
      <c r="V2948" s="89"/>
      <c r="W2948" s="93"/>
      <c r="X2948" s="89"/>
      <c r="Y2948" s="89"/>
      <c r="Z2948" s="89"/>
      <c r="AA2948" s="89"/>
      <c r="AB2948" s="89"/>
      <c r="AC2948" s="89"/>
      <c r="AD2948" s="89"/>
      <c r="AE2948" s="89"/>
      <c r="AF2948" s="89"/>
      <c r="AG2948" s="89"/>
      <c r="AH2948" s="89"/>
      <c r="AI2948" s="89"/>
      <c r="AJ2948" s="89"/>
      <c r="AK2948" s="89"/>
      <c r="AL2948" s="89"/>
      <c r="AM2948" s="89"/>
      <c r="AN2948" s="89"/>
      <c r="AO2948" s="90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7"/>
      <c r="AZ2948" s="64"/>
      <c r="BA2948" s="64"/>
      <c r="BB2948" s="64"/>
      <c r="BC2948" s="64"/>
      <c r="BD2948" s="64"/>
      <c r="BE2948" s="64"/>
      <c r="BF2948" s="64"/>
      <c r="BG2948" s="64"/>
      <c r="BH2948" s="64"/>
      <c r="BI2948" s="47"/>
      <c r="BJ2948" s="47"/>
      <c r="BK2948" s="47"/>
      <c r="BL2948" s="47"/>
      <c r="BM2948" s="47"/>
    </row>
    <row r="2949" spans="1:65" s="57" customFormat="1" ht="8.4499999999999993" customHeight="1" thickBot="1" x14ac:dyDescent="0.3">
      <c r="A2949" s="129"/>
      <c r="B2949" s="130"/>
      <c r="C2949" s="130"/>
      <c r="D2949" s="130"/>
      <c r="E2949" s="131"/>
      <c r="F2949" s="94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6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7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7"/>
      <c r="AZ2949" s="64"/>
      <c r="BA2949" s="64"/>
      <c r="BB2949" s="64"/>
      <c r="BC2949" s="64"/>
      <c r="BD2949" s="64"/>
      <c r="BE2949" s="64"/>
      <c r="BF2949" s="64"/>
      <c r="BG2949" s="64"/>
      <c r="BH2949" s="64"/>
      <c r="BI2949" s="47"/>
      <c r="BJ2949" s="47"/>
      <c r="BK2949" s="47"/>
      <c r="BL2949" s="47"/>
      <c r="BM2949" s="47"/>
    </row>
    <row r="2950" spans="1:65" s="57" customFormat="1" ht="8.4499999999999993" customHeight="1" x14ac:dyDescent="0.25">
      <c r="A2950" s="126">
        <f>A2947+1</f>
        <v>968</v>
      </c>
      <c r="B2950" s="127"/>
      <c r="C2950" s="127"/>
      <c r="D2950" s="127"/>
      <c r="E2950" s="128"/>
      <c r="F2950" s="98"/>
      <c r="G2950" s="99"/>
      <c r="H2950" s="99"/>
      <c r="I2950" s="99"/>
      <c r="J2950" s="99"/>
      <c r="K2950" s="99"/>
      <c r="L2950" s="99"/>
      <c r="M2950" s="99"/>
      <c r="N2950" s="99"/>
      <c r="O2950" s="99"/>
      <c r="P2950" s="100"/>
      <c r="Q2950" s="100"/>
      <c r="R2950" s="100"/>
      <c r="S2950" s="100"/>
      <c r="T2950" s="101"/>
      <c r="U2950" s="101"/>
      <c r="V2950" s="102"/>
      <c r="W2950" s="103"/>
      <c r="X2950" s="104"/>
      <c r="Y2950" s="102"/>
      <c r="Z2950" s="102"/>
      <c r="AA2950" s="102"/>
      <c r="AB2950" s="100"/>
      <c r="AC2950" s="100"/>
      <c r="AD2950" s="100"/>
      <c r="AE2950" s="100"/>
      <c r="AF2950" s="100"/>
      <c r="AG2950" s="100"/>
      <c r="AH2950" s="100"/>
      <c r="AI2950" s="100"/>
      <c r="AJ2950" s="100"/>
      <c r="AK2950" s="100"/>
      <c r="AL2950" s="100"/>
      <c r="AM2950" s="100"/>
      <c r="AN2950" s="100"/>
      <c r="AO2950" s="105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7"/>
      <c r="AZ2950" s="64"/>
      <c r="BA2950" s="64"/>
      <c r="BB2950" s="64"/>
      <c r="BC2950" s="64"/>
      <c r="BD2950" s="64"/>
      <c r="BE2950" s="64"/>
      <c r="BF2950" s="64"/>
      <c r="BG2950" s="64"/>
      <c r="BH2950" s="64"/>
      <c r="BI2950" s="47"/>
      <c r="BJ2950" s="47"/>
      <c r="BK2950" s="47"/>
      <c r="BL2950" s="47"/>
      <c r="BM2950" s="47"/>
    </row>
    <row r="2951" spans="1:65" s="57" customFormat="1" ht="8.4499999999999993" customHeight="1" x14ac:dyDescent="0.25">
      <c r="A2951" s="120"/>
      <c r="B2951" s="121"/>
      <c r="C2951" s="121"/>
      <c r="D2951" s="121"/>
      <c r="E2951" s="122"/>
      <c r="F2951" s="92"/>
      <c r="G2951" s="89"/>
      <c r="H2951" s="89"/>
      <c r="I2951" s="89"/>
      <c r="J2951" s="89"/>
      <c r="K2951" s="89"/>
      <c r="L2951" s="89"/>
      <c r="M2951" s="89"/>
      <c r="N2951" s="89"/>
      <c r="O2951" s="89"/>
      <c r="P2951" s="89"/>
      <c r="Q2951" s="89"/>
      <c r="R2951" s="89"/>
      <c r="S2951" s="89"/>
      <c r="T2951" s="89"/>
      <c r="U2951" s="89"/>
      <c r="V2951" s="89"/>
      <c r="W2951" s="93"/>
      <c r="X2951" s="89"/>
      <c r="Y2951" s="89"/>
      <c r="Z2951" s="89"/>
      <c r="AA2951" s="89"/>
      <c r="AB2951" s="89"/>
      <c r="AC2951" s="89"/>
      <c r="AD2951" s="89"/>
      <c r="AE2951" s="89"/>
      <c r="AF2951" s="89"/>
      <c r="AG2951" s="89"/>
      <c r="AH2951" s="89"/>
      <c r="AI2951" s="89"/>
      <c r="AJ2951" s="89"/>
      <c r="AK2951" s="89"/>
      <c r="AL2951" s="89"/>
      <c r="AM2951" s="89"/>
      <c r="AN2951" s="89"/>
      <c r="AO2951" s="90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7"/>
      <c r="AZ2951" s="64"/>
      <c r="BA2951" s="64"/>
      <c r="BB2951" s="64"/>
      <c r="BC2951" s="64"/>
      <c r="BD2951" s="64"/>
      <c r="BE2951" s="64"/>
      <c r="BF2951" s="64"/>
      <c r="BG2951" s="64"/>
      <c r="BH2951" s="64"/>
      <c r="BI2951" s="47"/>
      <c r="BJ2951" s="47"/>
      <c r="BK2951" s="47"/>
      <c r="BL2951" s="47"/>
      <c r="BM2951" s="47"/>
    </row>
    <row r="2952" spans="1:65" s="57" customFormat="1" ht="8.4499999999999993" customHeight="1" thickBot="1" x14ac:dyDescent="0.3">
      <c r="A2952" s="129"/>
      <c r="B2952" s="130"/>
      <c r="C2952" s="130"/>
      <c r="D2952" s="130"/>
      <c r="E2952" s="131"/>
      <c r="F2952" s="94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6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7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7"/>
      <c r="AZ2952" s="64"/>
      <c r="BA2952" s="64"/>
      <c r="BB2952" s="64"/>
      <c r="BC2952" s="64"/>
      <c r="BD2952" s="64"/>
      <c r="BE2952" s="64"/>
      <c r="BF2952" s="64"/>
      <c r="BG2952" s="64"/>
      <c r="BH2952" s="64"/>
      <c r="BI2952" s="47"/>
      <c r="BJ2952" s="47"/>
      <c r="BK2952" s="47"/>
      <c r="BL2952" s="47"/>
      <c r="BM2952" s="47"/>
    </row>
    <row r="2953" spans="1:65" s="57" customFormat="1" ht="8.4499999999999993" customHeight="1" x14ac:dyDescent="0.25">
      <c r="A2953" s="126">
        <f>A2950+1</f>
        <v>969</v>
      </c>
      <c r="B2953" s="127"/>
      <c r="C2953" s="127"/>
      <c r="D2953" s="127"/>
      <c r="E2953" s="128"/>
      <c r="F2953" s="98"/>
      <c r="G2953" s="99"/>
      <c r="H2953" s="99"/>
      <c r="I2953" s="99"/>
      <c r="J2953" s="99"/>
      <c r="K2953" s="99"/>
      <c r="L2953" s="99"/>
      <c r="M2953" s="99"/>
      <c r="N2953" s="99"/>
      <c r="O2953" s="99"/>
      <c r="P2953" s="100"/>
      <c r="Q2953" s="100"/>
      <c r="R2953" s="100"/>
      <c r="S2953" s="100"/>
      <c r="T2953" s="101"/>
      <c r="U2953" s="101"/>
      <c r="V2953" s="102"/>
      <c r="W2953" s="103"/>
      <c r="X2953" s="104"/>
      <c r="Y2953" s="102"/>
      <c r="Z2953" s="102"/>
      <c r="AA2953" s="102"/>
      <c r="AB2953" s="100"/>
      <c r="AC2953" s="100"/>
      <c r="AD2953" s="100"/>
      <c r="AE2953" s="100"/>
      <c r="AF2953" s="100"/>
      <c r="AG2953" s="100"/>
      <c r="AH2953" s="100"/>
      <c r="AI2953" s="100"/>
      <c r="AJ2953" s="100"/>
      <c r="AK2953" s="100"/>
      <c r="AL2953" s="100"/>
      <c r="AM2953" s="100"/>
      <c r="AN2953" s="100"/>
      <c r="AO2953" s="105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7"/>
      <c r="AZ2953" s="64"/>
      <c r="BA2953" s="64"/>
      <c r="BB2953" s="64"/>
      <c r="BC2953" s="64"/>
      <c r="BD2953" s="64"/>
      <c r="BE2953" s="64"/>
      <c r="BF2953" s="64"/>
      <c r="BG2953" s="64"/>
      <c r="BH2953" s="64"/>
      <c r="BI2953" s="47"/>
      <c r="BJ2953" s="47"/>
      <c r="BK2953" s="47"/>
      <c r="BL2953" s="47"/>
      <c r="BM2953" s="47"/>
    </row>
    <row r="2954" spans="1:65" s="57" customFormat="1" ht="8.4499999999999993" customHeight="1" x14ac:dyDescent="0.25">
      <c r="A2954" s="120"/>
      <c r="B2954" s="121"/>
      <c r="C2954" s="121"/>
      <c r="D2954" s="121"/>
      <c r="E2954" s="122"/>
      <c r="F2954" s="92"/>
      <c r="G2954" s="89"/>
      <c r="H2954" s="89"/>
      <c r="I2954" s="89"/>
      <c r="J2954" s="89"/>
      <c r="K2954" s="89"/>
      <c r="L2954" s="89"/>
      <c r="M2954" s="89"/>
      <c r="N2954" s="89"/>
      <c r="O2954" s="89"/>
      <c r="P2954" s="89"/>
      <c r="Q2954" s="89"/>
      <c r="R2954" s="89"/>
      <c r="S2954" s="89"/>
      <c r="T2954" s="89"/>
      <c r="U2954" s="89"/>
      <c r="V2954" s="89"/>
      <c r="W2954" s="93"/>
      <c r="X2954" s="89"/>
      <c r="Y2954" s="89"/>
      <c r="Z2954" s="89"/>
      <c r="AA2954" s="89"/>
      <c r="AB2954" s="89"/>
      <c r="AC2954" s="89"/>
      <c r="AD2954" s="89"/>
      <c r="AE2954" s="89"/>
      <c r="AF2954" s="89"/>
      <c r="AG2954" s="89"/>
      <c r="AH2954" s="89"/>
      <c r="AI2954" s="89"/>
      <c r="AJ2954" s="89"/>
      <c r="AK2954" s="89"/>
      <c r="AL2954" s="89"/>
      <c r="AM2954" s="89"/>
      <c r="AN2954" s="89"/>
      <c r="AO2954" s="90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7"/>
      <c r="AZ2954" s="64"/>
      <c r="BA2954" s="64"/>
      <c r="BB2954" s="64"/>
      <c r="BC2954" s="64"/>
      <c r="BD2954" s="64"/>
      <c r="BE2954" s="64"/>
      <c r="BF2954" s="64"/>
      <c r="BG2954" s="64"/>
      <c r="BH2954" s="64"/>
      <c r="BI2954" s="47"/>
      <c r="BJ2954" s="47"/>
      <c r="BK2954" s="47"/>
      <c r="BL2954" s="47"/>
      <c r="BM2954" s="47"/>
    </row>
    <row r="2955" spans="1:65" s="57" customFormat="1" ht="8.4499999999999993" customHeight="1" thickBot="1" x14ac:dyDescent="0.3">
      <c r="A2955" s="129"/>
      <c r="B2955" s="130"/>
      <c r="C2955" s="130"/>
      <c r="D2955" s="130"/>
      <c r="E2955" s="131"/>
      <c r="F2955" s="94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6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7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7"/>
      <c r="AZ2955" s="64"/>
      <c r="BA2955" s="64"/>
      <c r="BB2955" s="64"/>
      <c r="BC2955" s="64"/>
      <c r="BD2955" s="64"/>
      <c r="BE2955" s="64"/>
      <c r="BF2955" s="64"/>
      <c r="BG2955" s="64"/>
      <c r="BH2955" s="64"/>
      <c r="BI2955" s="47"/>
      <c r="BJ2955" s="47"/>
      <c r="BK2955" s="47"/>
      <c r="BL2955" s="47"/>
      <c r="BM2955" s="47"/>
    </row>
    <row r="2956" spans="1:65" s="57" customFormat="1" ht="8.4499999999999993" customHeight="1" x14ac:dyDescent="0.25">
      <c r="A2956" s="126">
        <f>A2953+1</f>
        <v>970</v>
      </c>
      <c r="B2956" s="127"/>
      <c r="C2956" s="127"/>
      <c r="D2956" s="127"/>
      <c r="E2956" s="128"/>
      <c r="F2956" s="98"/>
      <c r="G2956" s="99"/>
      <c r="H2956" s="99"/>
      <c r="I2956" s="99"/>
      <c r="J2956" s="99"/>
      <c r="K2956" s="99"/>
      <c r="L2956" s="99"/>
      <c r="M2956" s="99"/>
      <c r="N2956" s="99"/>
      <c r="O2956" s="99"/>
      <c r="P2956" s="100"/>
      <c r="Q2956" s="100"/>
      <c r="R2956" s="100"/>
      <c r="S2956" s="100"/>
      <c r="T2956" s="101"/>
      <c r="U2956" s="101"/>
      <c r="V2956" s="102"/>
      <c r="W2956" s="103"/>
      <c r="X2956" s="104"/>
      <c r="Y2956" s="102"/>
      <c r="Z2956" s="102"/>
      <c r="AA2956" s="102"/>
      <c r="AB2956" s="100"/>
      <c r="AC2956" s="100"/>
      <c r="AD2956" s="100"/>
      <c r="AE2956" s="100"/>
      <c r="AF2956" s="100"/>
      <c r="AG2956" s="100"/>
      <c r="AH2956" s="100"/>
      <c r="AI2956" s="100"/>
      <c r="AJ2956" s="100"/>
      <c r="AK2956" s="100"/>
      <c r="AL2956" s="100"/>
      <c r="AM2956" s="100"/>
      <c r="AN2956" s="100"/>
      <c r="AO2956" s="105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7"/>
      <c r="AZ2956" s="64"/>
      <c r="BA2956" s="64"/>
      <c r="BB2956" s="64"/>
      <c r="BC2956" s="64"/>
      <c r="BD2956" s="64"/>
      <c r="BE2956" s="64"/>
      <c r="BF2956" s="64"/>
      <c r="BG2956" s="64"/>
      <c r="BH2956" s="64"/>
      <c r="BI2956" s="47"/>
      <c r="BJ2956" s="47"/>
      <c r="BK2956" s="47"/>
      <c r="BL2956" s="47"/>
      <c r="BM2956" s="47"/>
    </row>
    <row r="2957" spans="1:65" s="57" customFormat="1" ht="8.4499999999999993" customHeight="1" x14ac:dyDescent="0.25">
      <c r="A2957" s="120"/>
      <c r="B2957" s="121"/>
      <c r="C2957" s="121"/>
      <c r="D2957" s="121"/>
      <c r="E2957" s="122"/>
      <c r="F2957" s="92"/>
      <c r="G2957" s="89"/>
      <c r="H2957" s="89"/>
      <c r="I2957" s="89"/>
      <c r="J2957" s="89"/>
      <c r="K2957" s="89"/>
      <c r="L2957" s="89"/>
      <c r="M2957" s="89"/>
      <c r="N2957" s="89"/>
      <c r="O2957" s="89"/>
      <c r="P2957" s="89"/>
      <c r="Q2957" s="89"/>
      <c r="R2957" s="89"/>
      <c r="S2957" s="89"/>
      <c r="T2957" s="89"/>
      <c r="U2957" s="89"/>
      <c r="V2957" s="89"/>
      <c r="W2957" s="93"/>
      <c r="X2957" s="89"/>
      <c r="Y2957" s="89"/>
      <c r="Z2957" s="89"/>
      <c r="AA2957" s="89"/>
      <c r="AB2957" s="89"/>
      <c r="AC2957" s="89"/>
      <c r="AD2957" s="89"/>
      <c r="AE2957" s="89"/>
      <c r="AF2957" s="89"/>
      <c r="AG2957" s="89"/>
      <c r="AH2957" s="89"/>
      <c r="AI2957" s="89"/>
      <c r="AJ2957" s="89"/>
      <c r="AK2957" s="89"/>
      <c r="AL2957" s="89"/>
      <c r="AM2957" s="89"/>
      <c r="AN2957" s="89"/>
      <c r="AO2957" s="90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7"/>
      <c r="AZ2957" s="64"/>
      <c r="BA2957" s="64"/>
      <c r="BB2957" s="64"/>
      <c r="BC2957" s="64"/>
      <c r="BD2957" s="64"/>
      <c r="BE2957" s="64"/>
      <c r="BF2957" s="64"/>
      <c r="BG2957" s="64"/>
      <c r="BH2957" s="64"/>
      <c r="BI2957" s="47"/>
      <c r="BJ2957" s="47"/>
      <c r="BK2957" s="47"/>
      <c r="BL2957" s="47"/>
      <c r="BM2957" s="47"/>
    </row>
    <row r="2958" spans="1:65" s="57" customFormat="1" ht="8.4499999999999993" customHeight="1" thickBot="1" x14ac:dyDescent="0.3">
      <c r="A2958" s="129"/>
      <c r="B2958" s="130"/>
      <c r="C2958" s="130"/>
      <c r="D2958" s="130"/>
      <c r="E2958" s="131"/>
      <c r="F2958" s="94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6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7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7"/>
      <c r="AZ2958" s="64"/>
      <c r="BA2958" s="64"/>
      <c r="BB2958" s="64"/>
      <c r="BC2958" s="64"/>
      <c r="BD2958" s="64"/>
      <c r="BE2958" s="64"/>
      <c r="BF2958" s="64"/>
      <c r="BG2958" s="64"/>
      <c r="BH2958" s="64"/>
      <c r="BI2958" s="47"/>
      <c r="BJ2958" s="47"/>
      <c r="BK2958" s="47"/>
      <c r="BL2958" s="47"/>
      <c r="BM2958" s="47"/>
    </row>
    <row r="2959" spans="1:65" s="57" customFormat="1" ht="8.4499999999999993" customHeight="1" x14ac:dyDescent="0.25">
      <c r="A2959" s="126">
        <f>A2956+1</f>
        <v>971</v>
      </c>
      <c r="B2959" s="127"/>
      <c r="C2959" s="127"/>
      <c r="D2959" s="127"/>
      <c r="E2959" s="128"/>
      <c r="F2959" s="98"/>
      <c r="G2959" s="99"/>
      <c r="H2959" s="99"/>
      <c r="I2959" s="99"/>
      <c r="J2959" s="99"/>
      <c r="K2959" s="99"/>
      <c r="L2959" s="99"/>
      <c r="M2959" s="99"/>
      <c r="N2959" s="99"/>
      <c r="O2959" s="99"/>
      <c r="P2959" s="100"/>
      <c r="Q2959" s="100"/>
      <c r="R2959" s="100"/>
      <c r="S2959" s="100"/>
      <c r="T2959" s="101"/>
      <c r="U2959" s="101"/>
      <c r="V2959" s="102"/>
      <c r="W2959" s="103"/>
      <c r="X2959" s="104"/>
      <c r="Y2959" s="102"/>
      <c r="Z2959" s="102"/>
      <c r="AA2959" s="102"/>
      <c r="AB2959" s="100"/>
      <c r="AC2959" s="100"/>
      <c r="AD2959" s="100"/>
      <c r="AE2959" s="100"/>
      <c r="AF2959" s="100"/>
      <c r="AG2959" s="100"/>
      <c r="AH2959" s="100"/>
      <c r="AI2959" s="100"/>
      <c r="AJ2959" s="100"/>
      <c r="AK2959" s="100"/>
      <c r="AL2959" s="100"/>
      <c r="AM2959" s="100"/>
      <c r="AN2959" s="100"/>
      <c r="AO2959" s="105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7"/>
      <c r="AZ2959" s="64"/>
      <c r="BA2959" s="64"/>
      <c r="BB2959" s="64"/>
      <c r="BC2959" s="64"/>
      <c r="BD2959" s="64"/>
      <c r="BE2959" s="64"/>
      <c r="BF2959" s="64"/>
      <c r="BG2959" s="64"/>
      <c r="BH2959" s="64"/>
      <c r="BI2959" s="47"/>
      <c r="BJ2959" s="47"/>
      <c r="BK2959" s="47"/>
      <c r="BL2959" s="47"/>
      <c r="BM2959" s="47"/>
    </row>
    <row r="2960" spans="1:65" s="57" customFormat="1" ht="8.4499999999999993" customHeight="1" x14ac:dyDescent="0.25">
      <c r="A2960" s="120"/>
      <c r="B2960" s="121"/>
      <c r="C2960" s="121"/>
      <c r="D2960" s="121"/>
      <c r="E2960" s="122"/>
      <c r="F2960" s="92"/>
      <c r="G2960" s="89"/>
      <c r="H2960" s="89"/>
      <c r="I2960" s="89"/>
      <c r="J2960" s="89"/>
      <c r="K2960" s="89"/>
      <c r="L2960" s="89"/>
      <c r="M2960" s="89"/>
      <c r="N2960" s="89"/>
      <c r="O2960" s="89"/>
      <c r="P2960" s="89"/>
      <c r="Q2960" s="89"/>
      <c r="R2960" s="89"/>
      <c r="S2960" s="89"/>
      <c r="T2960" s="89"/>
      <c r="U2960" s="89"/>
      <c r="V2960" s="89"/>
      <c r="W2960" s="93"/>
      <c r="X2960" s="89"/>
      <c r="Y2960" s="89"/>
      <c r="Z2960" s="89"/>
      <c r="AA2960" s="89"/>
      <c r="AB2960" s="89"/>
      <c r="AC2960" s="89"/>
      <c r="AD2960" s="89"/>
      <c r="AE2960" s="89"/>
      <c r="AF2960" s="89"/>
      <c r="AG2960" s="89"/>
      <c r="AH2960" s="89"/>
      <c r="AI2960" s="89"/>
      <c r="AJ2960" s="89"/>
      <c r="AK2960" s="89"/>
      <c r="AL2960" s="89"/>
      <c r="AM2960" s="89"/>
      <c r="AN2960" s="89"/>
      <c r="AO2960" s="90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7"/>
      <c r="AZ2960" s="64"/>
      <c r="BA2960" s="64"/>
      <c r="BB2960" s="64"/>
      <c r="BC2960" s="64"/>
      <c r="BD2960" s="64"/>
      <c r="BE2960" s="64"/>
      <c r="BF2960" s="64"/>
      <c r="BG2960" s="64"/>
      <c r="BH2960" s="64"/>
      <c r="BI2960" s="47"/>
      <c r="BJ2960" s="47"/>
      <c r="BK2960" s="47"/>
      <c r="BL2960" s="47"/>
      <c r="BM2960" s="47"/>
    </row>
    <row r="2961" spans="1:65" s="57" customFormat="1" ht="8.4499999999999993" customHeight="1" thickBot="1" x14ac:dyDescent="0.3">
      <c r="A2961" s="129"/>
      <c r="B2961" s="130"/>
      <c r="C2961" s="130"/>
      <c r="D2961" s="130"/>
      <c r="E2961" s="131"/>
      <c r="F2961" s="94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6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7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7"/>
      <c r="AZ2961" s="64"/>
      <c r="BA2961" s="64"/>
      <c r="BB2961" s="64"/>
      <c r="BC2961" s="64"/>
      <c r="BD2961" s="64"/>
      <c r="BE2961" s="64"/>
      <c r="BF2961" s="64"/>
      <c r="BG2961" s="64"/>
      <c r="BH2961" s="64"/>
      <c r="BI2961" s="47"/>
      <c r="BJ2961" s="47"/>
      <c r="BK2961" s="47"/>
      <c r="BL2961" s="47"/>
      <c r="BM2961" s="47"/>
    </row>
    <row r="2962" spans="1:65" s="57" customFormat="1" ht="8.4499999999999993" customHeight="1" x14ac:dyDescent="0.25">
      <c r="A2962" s="126">
        <f>A2959+1</f>
        <v>972</v>
      </c>
      <c r="B2962" s="127"/>
      <c r="C2962" s="127"/>
      <c r="D2962" s="127"/>
      <c r="E2962" s="128"/>
      <c r="F2962" s="98"/>
      <c r="G2962" s="99"/>
      <c r="H2962" s="99"/>
      <c r="I2962" s="99"/>
      <c r="J2962" s="99"/>
      <c r="K2962" s="99"/>
      <c r="L2962" s="99"/>
      <c r="M2962" s="99"/>
      <c r="N2962" s="99"/>
      <c r="O2962" s="99"/>
      <c r="P2962" s="100"/>
      <c r="Q2962" s="100"/>
      <c r="R2962" s="100"/>
      <c r="S2962" s="100"/>
      <c r="T2962" s="101"/>
      <c r="U2962" s="101"/>
      <c r="V2962" s="102"/>
      <c r="W2962" s="103"/>
      <c r="X2962" s="104"/>
      <c r="Y2962" s="102"/>
      <c r="Z2962" s="102"/>
      <c r="AA2962" s="102"/>
      <c r="AB2962" s="100"/>
      <c r="AC2962" s="100"/>
      <c r="AD2962" s="100"/>
      <c r="AE2962" s="100"/>
      <c r="AF2962" s="100"/>
      <c r="AG2962" s="100"/>
      <c r="AH2962" s="100"/>
      <c r="AI2962" s="100"/>
      <c r="AJ2962" s="100"/>
      <c r="AK2962" s="100"/>
      <c r="AL2962" s="100"/>
      <c r="AM2962" s="100"/>
      <c r="AN2962" s="100"/>
      <c r="AO2962" s="105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7"/>
      <c r="AZ2962" s="64"/>
      <c r="BA2962" s="64"/>
      <c r="BB2962" s="64"/>
      <c r="BC2962" s="64"/>
      <c r="BD2962" s="64"/>
      <c r="BE2962" s="64"/>
      <c r="BF2962" s="64"/>
      <c r="BG2962" s="64"/>
      <c r="BH2962" s="64"/>
      <c r="BI2962" s="47"/>
      <c r="BJ2962" s="47"/>
      <c r="BK2962" s="47"/>
      <c r="BL2962" s="47"/>
      <c r="BM2962" s="47"/>
    </row>
    <row r="2963" spans="1:65" s="57" customFormat="1" ht="8.4499999999999993" customHeight="1" x14ac:dyDescent="0.25">
      <c r="A2963" s="120"/>
      <c r="B2963" s="121"/>
      <c r="C2963" s="121"/>
      <c r="D2963" s="121"/>
      <c r="E2963" s="122"/>
      <c r="F2963" s="92"/>
      <c r="G2963" s="89"/>
      <c r="H2963" s="89"/>
      <c r="I2963" s="89"/>
      <c r="J2963" s="89"/>
      <c r="K2963" s="89"/>
      <c r="L2963" s="89"/>
      <c r="M2963" s="89"/>
      <c r="N2963" s="89"/>
      <c r="O2963" s="89"/>
      <c r="P2963" s="89"/>
      <c r="Q2963" s="89"/>
      <c r="R2963" s="89"/>
      <c r="S2963" s="89"/>
      <c r="T2963" s="89"/>
      <c r="U2963" s="89"/>
      <c r="V2963" s="89"/>
      <c r="W2963" s="93"/>
      <c r="X2963" s="89"/>
      <c r="Y2963" s="89"/>
      <c r="Z2963" s="89"/>
      <c r="AA2963" s="89"/>
      <c r="AB2963" s="89"/>
      <c r="AC2963" s="89"/>
      <c r="AD2963" s="89"/>
      <c r="AE2963" s="89"/>
      <c r="AF2963" s="89"/>
      <c r="AG2963" s="89"/>
      <c r="AH2963" s="89"/>
      <c r="AI2963" s="89"/>
      <c r="AJ2963" s="89"/>
      <c r="AK2963" s="89"/>
      <c r="AL2963" s="89"/>
      <c r="AM2963" s="89"/>
      <c r="AN2963" s="89"/>
      <c r="AO2963" s="90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7"/>
      <c r="AZ2963" s="64"/>
      <c r="BA2963" s="64"/>
      <c r="BB2963" s="64"/>
      <c r="BC2963" s="64"/>
      <c r="BD2963" s="64"/>
      <c r="BE2963" s="64"/>
      <c r="BF2963" s="64"/>
      <c r="BG2963" s="64"/>
      <c r="BH2963" s="64"/>
      <c r="BI2963" s="47"/>
      <c r="BJ2963" s="47"/>
      <c r="BK2963" s="47"/>
      <c r="BL2963" s="47"/>
      <c r="BM2963" s="47"/>
    </row>
    <row r="2964" spans="1:65" s="57" customFormat="1" ht="8.4499999999999993" customHeight="1" thickBot="1" x14ac:dyDescent="0.3">
      <c r="A2964" s="129"/>
      <c r="B2964" s="130"/>
      <c r="C2964" s="130"/>
      <c r="D2964" s="130"/>
      <c r="E2964" s="131"/>
      <c r="F2964" s="94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6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7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7"/>
      <c r="AZ2964" s="64"/>
      <c r="BA2964" s="64"/>
      <c r="BB2964" s="64"/>
      <c r="BC2964" s="64"/>
      <c r="BD2964" s="64"/>
      <c r="BE2964" s="64"/>
      <c r="BF2964" s="64"/>
      <c r="BG2964" s="64"/>
      <c r="BH2964" s="64"/>
      <c r="BI2964" s="47"/>
      <c r="BJ2964" s="47"/>
      <c r="BK2964" s="47"/>
      <c r="BL2964" s="47"/>
      <c r="BM2964" s="47"/>
    </row>
    <row r="2965" spans="1:65" s="57" customFormat="1" ht="8.4499999999999993" customHeight="1" x14ac:dyDescent="0.25">
      <c r="A2965" s="126">
        <f>A2962+1</f>
        <v>973</v>
      </c>
      <c r="B2965" s="127"/>
      <c r="C2965" s="127"/>
      <c r="D2965" s="127"/>
      <c r="E2965" s="128"/>
      <c r="F2965" s="98"/>
      <c r="G2965" s="99"/>
      <c r="H2965" s="99"/>
      <c r="I2965" s="99"/>
      <c r="J2965" s="99"/>
      <c r="K2965" s="99"/>
      <c r="L2965" s="99"/>
      <c r="M2965" s="99"/>
      <c r="N2965" s="99"/>
      <c r="O2965" s="99"/>
      <c r="P2965" s="100"/>
      <c r="Q2965" s="100"/>
      <c r="R2965" s="100"/>
      <c r="S2965" s="100"/>
      <c r="T2965" s="101"/>
      <c r="U2965" s="101"/>
      <c r="V2965" s="102"/>
      <c r="W2965" s="103"/>
      <c r="X2965" s="104"/>
      <c r="Y2965" s="102"/>
      <c r="Z2965" s="102"/>
      <c r="AA2965" s="102"/>
      <c r="AB2965" s="100"/>
      <c r="AC2965" s="100"/>
      <c r="AD2965" s="100"/>
      <c r="AE2965" s="100"/>
      <c r="AF2965" s="100"/>
      <c r="AG2965" s="100"/>
      <c r="AH2965" s="100"/>
      <c r="AI2965" s="100"/>
      <c r="AJ2965" s="100"/>
      <c r="AK2965" s="100"/>
      <c r="AL2965" s="100"/>
      <c r="AM2965" s="100"/>
      <c r="AN2965" s="100"/>
      <c r="AO2965" s="105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7"/>
      <c r="AZ2965" s="64"/>
      <c r="BA2965" s="64"/>
      <c r="BB2965" s="64"/>
      <c r="BC2965" s="64"/>
      <c r="BD2965" s="64"/>
      <c r="BE2965" s="64"/>
      <c r="BF2965" s="64"/>
      <c r="BG2965" s="64"/>
      <c r="BH2965" s="64"/>
      <c r="BI2965" s="47"/>
      <c r="BJ2965" s="47"/>
      <c r="BK2965" s="47"/>
      <c r="BL2965" s="47"/>
      <c r="BM2965" s="47"/>
    </row>
    <row r="2966" spans="1:65" s="57" customFormat="1" ht="8.4499999999999993" customHeight="1" x14ac:dyDescent="0.25">
      <c r="A2966" s="120"/>
      <c r="B2966" s="121"/>
      <c r="C2966" s="121"/>
      <c r="D2966" s="121"/>
      <c r="E2966" s="122"/>
      <c r="F2966" s="92"/>
      <c r="G2966" s="89"/>
      <c r="H2966" s="89"/>
      <c r="I2966" s="89"/>
      <c r="J2966" s="89"/>
      <c r="K2966" s="89"/>
      <c r="L2966" s="89"/>
      <c r="M2966" s="89"/>
      <c r="N2966" s="89"/>
      <c r="O2966" s="89"/>
      <c r="P2966" s="89"/>
      <c r="Q2966" s="89"/>
      <c r="R2966" s="89"/>
      <c r="S2966" s="89"/>
      <c r="T2966" s="89"/>
      <c r="U2966" s="89"/>
      <c r="V2966" s="89"/>
      <c r="W2966" s="93"/>
      <c r="X2966" s="89"/>
      <c r="Y2966" s="89"/>
      <c r="Z2966" s="89"/>
      <c r="AA2966" s="89"/>
      <c r="AB2966" s="89"/>
      <c r="AC2966" s="89"/>
      <c r="AD2966" s="89"/>
      <c r="AE2966" s="89"/>
      <c r="AF2966" s="89"/>
      <c r="AG2966" s="89"/>
      <c r="AH2966" s="89"/>
      <c r="AI2966" s="89"/>
      <c r="AJ2966" s="89"/>
      <c r="AK2966" s="89"/>
      <c r="AL2966" s="89"/>
      <c r="AM2966" s="89"/>
      <c r="AN2966" s="89"/>
      <c r="AO2966" s="90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7"/>
      <c r="AZ2966" s="64"/>
      <c r="BA2966" s="64"/>
      <c r="BB2966" s="64"/>
      <c r="BC2966" s="64"/>
      <c r="BD2966" s="64"/>
      <c r="BE2966" s="64"/>
      <c r="BF2966" s="64"/>
      <c r="BG2966" s="64"/>
      <c r="BH2966" s="64"/>
      <c r="BI2966" s="47"/>
      <c r="BJ2966" s="47"/>
      <c r="BK2966" s="47"/>
      <c r="BL2966" s="47"/>
      <c r="BM2966" s="47"/>
    </row>
    <row r="2967" spans="1:65" s="57" customFormat="1" ht="8.4499999999999993" customHeight="1" thickBot="1" x14ac:dyDescent="0.3">
      <c r="A2967" s="129"/>
      <c r="B2967" s="130"/>
      <c r="C2967" s="130"/>
      <c r="D2967" s="130"/>
      <c r="E2967" s="131"/>
      <c r="F2967" s="94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6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7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7"/>
      <c r="AZ2967" s="64"/>
      <c r="BA2967" s="64"/>
      <c r="BB2967" s="64"/>
      <c r="BC2967" s="64"/>
      <c r="BD2967" s="64"/>
      <c r="BE2967" s="64"/>
      <c r="BF2967" s="64"/>
      <c r="BG2967" s="64"/>
      <c r="BH2967" s="64"/>
      <c r="BI2967" s="47"/>
      <c r="BJ2967" s="47"/>
      <c r="BK2967" s="47"/>
      <c r="BL2967" s="47"/>
      <c r="BM2967" s="47"/>
    </row>
    <row r="2968" spans="1:65" s="57" customFormat="1" ht="8.4499999999999993" customHeight="1" x14ac:dyDescent="0.25">
      <c r="A2968" s="126">
        <f>A2965+1</f>
        <v>974</v>
      </c>
      <c r="B2968" s="127"/>
      <c r="C2968" s="127"/>
      <c r="D2968" s="127"/>
      <c r="E2968" s="128"/>
      <c r="F2968" s="98"/>
      <c r="G2968" s="99"/>
      <c r="H2968" s="99"/>
      <c r="I2968" s="99"/>
      <c r="J2968" s="99"/>
      <c r="K2968" s="99"/>
      <c r="L2968" s="99"/>
      <c r="M2968" s="99"/>
      <c r="N2968" s="99"/>
      <c r="O2968" s="99"/>
      <c r="P2968" s="100"/>
      <c r="Q2968" s="100"/>
      <c r="R2968" s="100"/>
      <c r="S2968" s="100"/>
      <c r="T2968" s="101"/>
      <c r="U2968" s="101"/>
      <c r="V2968" s="102"/>
      <c r="W2968" s="103"/>
      <c r="X2968" s="104"/>
      <c r="Y2968" s="102"/>
      <c r="Z2968" s="102"/>
      <c r="AA2968" s="102"/>
      <c r="AB2968" s="100"/>
      <c r="AC2968" s="100"/>
      <c r="AD2968" s="100"/>
      <c r="AE2968" s="100"/>
      <c r="AF2968" s="100"/>
      <c r="AG2968" s="100"/>
      <c r="AH2968" s="100"/>
      <c r="AI2968" s="100"/>
      <c r="AJ2968" s="100"/>
      <c r="AK2968" s="100"/>
      <c r="AL2968" s="100"/>
      <c r="AM2968" s="100"/>
      <c r="AN2968" s="100"/>
      <c r="AO2968" s="105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7"/>
      <c r="AZ2968" s="64"/>
      <c r="BA2968" s="64"/>
      <c r="BB2968" s="64"/>
      <c r="BC2968" s="64"/>
      <c r="BD2968" s="64"/>
      <c r="BE2968" s="64"/>
      <c r="BF2968" s="64"/>
      <c r="BG2968" s="64"/>
      <c r="BH2968" s="64"/>
      <c r="BI2968" s="47"/>
      <c r="BJ2968" s="47"/>
      <c r="BK2968" s="47"/>
      <c r="BL2968" s="47"/>
      <c r="BM2968" s="47"/>
    </row>
    <row r="2969" spans="1:65" s="57" customFormat="1" ht="8.4499999999999993" customHeight="1" x14ac:dyDescent="0.25">
      <c r="A2969" s="120"/>
      <c r="B2969" s="121"/>
      <c r="C2969" s="121"/>
      <c r="D2969" s="121"/>
      <c r="E2969" s="122"/>
      <c r="F2969" s="92"/>
      <c r="G2969" s="89"/>
      <c r="H2969" s="89"/>
      <c r="I2969" s="89"/>
      <c r="J2969" s="89"/>
      <c r="K2969" s="89"/>
      <c r="L2969" s="89"/>
      <c r="M2969" s="89"/>
      <c r="N2969" s="89"/>
      <c r="O2969" s="89"/>
      <c r="P2969" s="89"/>
      <c r="Q2969" s="89"/>
      <c r="R2969" s="89"/>
      <c r="S2969" s="89"/>
      <c r="T2969" s="89"/>
      <c r="U2969" s="89"/>
      <c r="V2969" s="89"/>
      <c r="W2969" s="93"/>
      <c r="X2969" s="89"/>
      <c r="Y2969" s="89"/>
      <c r="Z2969" s="89"/>
      <c r="AA2969" s="89"/>
      <c r="AB2969" s="89"/>
      <c r="AC2969" s="89"/>
      <c r="AD2969" s="89"/>
      <c r="AE2969" s="89"/>
      <c r="AF2969" s="89"/>
      <c r="AG2969" s="89"/>
      <c r="AH2969" s="89"/>
      <c r="AI2969" s="89"/>
      <c r="AJ2969" s="89"/>
      <c r="AK2969" s="89"/>
      <c r="AL2969" s="89"/>
      <c r="AM2969" s="89"/>
      <c r="AN2969" s="89"/>
      <c r="AO2969" s="90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7"/>
      <c r="AZ2969" s="64"/>
      <c r="BA2969" s="64"/>
      <c r="BB2969" s="64"/>
      <c r="BC2969" s="64"/>
      <c r="BD2969" s="64"/>
      <c r="BE2969" s="64"/>
      <c r="BF2969" s="64"/>
      <c r="BG2969" s="64"/>
      <c r="BH2969" s="64"/>
      <c r="BI2969" s="47"/>
      <c r="BJ2969" s="47"/>
      <c r="BK2969" s="47"/>
      <c r="BL2969" s="47"/>
      <c r="BM2969" s="47"/>
    </row>
    <row r="2970" spans="1:65" s="57" customFormat="1" ht="8.4499999999999993" customHeight="1" thickBot="1" x14ac:dyDescent="0.3">
      <c r="A2970" s="129"/>
      <c r="B2970" s="130"/>
      <c r="C2970" s="130"/>
      <c r="D2970" s="130"/>
      <c r="E2970" s="131"/>
      <c r="F2970" s="94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6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7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7"/>
      <c r="AZ2970" s="64"/>
      <c r="BA2970" s="64"/>
      <c r="BB2970" s="64"/>
      <c r="BC2970" s="64"/>
      <c r="BD2970" s="64"/>
      <c r="BE2970" s="64"/>
      <c r="BF2970" s="64"/>
      <c r="BG2970" s="64"/>
      <c r="BH2970" s="64"/>
      <c r="BI2970" s="47"/>
      <c r="BJ2970" s="47"/>
      <c r="BK2970" s="47"/>
      <c r="BL2970" s="47"/>
      <c r="BM2970" s="47"/>
    </row>
    <row r="2971" spans="1:65" s="57" customFormat="1" ht="8.4499999999999993" customHeight="1" x14ac:dyDescent="0.25">
      <c r="A2971" s="126">
        <f>A2968+1</f>
        <v>975</v>
      </c>
      <c r="B2971" s="127"/>
      <c r="C2971" s="127"/>
      <c r="D2971" s="127"/>
      <c r="E2971" s="128"/>
      <c r="F2971" s="98"/>
      <c r="G2971" s="99"/>
      <c r="H2971" s="99"/>
      <c r="I2971" s="99"/>
      <c r="J2971" s="99"/>
      <c r="K2971" s="99"/>
      <c r="L2971" s="99"/>
      <c r="M2971" s="99"/>
      <c r="N2971" s="99"/>
      <c r="O2971" s="99"/>
      <c r="P2971" s="100"/>
      <c r="Q2971" s="100"/>
      <c r="R2971" s="100"/>
      <c r="S2971" s="100"/>
      <c r="T2971" s="101"/>
      <c r="U2971" s="101"/>
      <c r="V2971" s="102"/>
      <c r="W2971" s="103"/>
      <c r="X2971" s="104"/>
      <c r="Y2971" s="102"/>
      <c r="Z2971" s="102"/>
      <c r="AA2971" s="102"/>
      <c r="AB2971" s="100"/>
      <c r="AC2971" s="100"/>
      <c r="AD2971" s="100"/>
      <c r="AE2971" s="100"/>
      <c r="AF2971" s="100"/>
      <c r="AG2971" s="100"/>
      <c r="AH2971" s="100"/>
      <c r="AI2971" s="100"/>
      <c r="AJ2971" s="100"/>
      <c r="AK2971" s="100"/>
      <c r="AL2971" s="100"/>
      <c r="AM2971" s="100"/>
      <c r="AN2971" s="100"/>
      <c r="AO2971" s="105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7"/>
      <c r="AZ2971" s="64"/>
      <c r="BA2971" s="64"/>
      <c r="BB2971" s="64"/>
      <c r="BC2971" s="64"/>
      <c r="BD2971" s="64"/>
      <c r="BE2971" s="64"/>
      <c r="BF2971" s="64"/>
      <c r="BG2971" s="64"/>
      <c r="BH2971" s="64"/>
      <c r="BI2971" s="47"/>
      <c r="BJ2971" s="47"/>
      <c r="BK2971" s="47"/>
      <c r="BL2971" s="47"/>
      <c r="BM2971" s="47"/>
    </row>
    <row r="2972" spans="1:65" s="57" customFormat="1" ht="8.4499999999999993" customHeight="1" x14ac:dyDescent="0.25">
      <c r="A2972" s="120"/>
      <c r="B2972" s="121"/>
      <c r="C2972" s="121"/>
      <c r="D2972" s="121"/>
      <c r="E2972" s="122"/>
      <c r="F2972" s="92"/>
      <c r="G2972" s="89"/>
      <c r="H2972" s="89"/>
      <c r="I2972" s="89"/>
      <c r="J2972" s="89"/>
      <c r="K2972" s="89"/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  <c r="V2972" s="89"/>
      <c r="W2972" s="93"/>
      <c r="X2972" s="89"/>
      <c r="Y2972" s="89"/>
      <c r="Z2972" s="89"/>
      <c r="AA2972" s="89"/>
      <c r="AB2972" s="89"/>
      <c r="AC2972" s="89"/>
      <c r="AD2972" s="89"/>
      <c r="AE2972" s="89"/>
      <c r="AF2972" s="89"/>
      <c r="AG2972" s="89"/>
      <c r="AH2972" s="89"/>
      <c r="AI2972" s="89"/>
      <c r="AJ2972" s="89"/>
      <c r="AK2972" s="89"/>
      <c r="AL2972" s="89"/>
      <c r="AM2972" s="89"/>
      <c r="AN2972" s="89"/>
      <c r="AO2972" s="90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7"/>
      <c r="AZ2972" s="64"/>
      <c r="BA2972" s="64"/>
      <c r="BB2972" s="64"/>
      <c r="BC2972" s="64"/>
      <c r="BD2972" s="64"/>
      <c r="BE2972" s="64"/>
      <c r="BF2972" s="64"/>
      <c r="BG2972" s="64"/>
      <c r="BH2972" s="64"/>
      <c r="BI2972" s="47"/>
      <c r="BJ2972" s="47"/>
      <c r="BK2972" s="47"/>
      <c r="BL2972" s="47"/>
      <c r="BM2972" s="47"/>
    </row>
    <row r="2973" spans="1:65" s="57" customFormat="1" ht="8.4499999999999993" customHeight="1" thickBot="1" x14ac:dyDescent="0.3">
      <c r="A2973" s="120"/>
      <c r="B2973" s="121"/>
      <c r="C2973" s="121"/>
      <c r="D2973" s="121"/>
      <c r="E2973" s="122"/>
      <c r="F2973" s="94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6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7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7"/>
      <c r="AZ2973" s="64"/>
      <c r="BA2973" s="64"/>
      <c r="BB2973" s="64"/>
      <c r="BC2973" s="64"/>
      <c r="BD2973" s="64"/>
      <c r="BE2973" s="64"/>
      <c r="BF2973" s="64"/>
      <c r="BG2973" s="64"/>
      <c r="BH2973" s="64"/>
      <c r="BI2973" s="47"/>
      <c r="BJ2973" s="47"/>
      <c r="BK2973" s="47"/>
      <c r="BL2973" s="47"/>
      <c r="BM2973" s="47"/>
    </row>
    <row r="2974" spans="1:65" s="57" customFormat="1" ht="8.4499999999999993" customHeight="1" x14ac:dyDescent="0.25">
      <c r="A2974" s="123">
        <f>A2971+1</f>
        <v>976</v>
      </c>
      <c r="B2974" s="124"/>
      <c r="C2974" s="124"/>
      <c r="D2974" s="124"/>
      <c r="E2974" s="125"/>
      <c r="F2974" s="98"/>
      <c r="G2974" s="99"/>
      <c r="H2974" s="99"/>
      <c r="I2974" s="99"/>
      <c r="J2974" s="99"/>
      <c r="K2974" s="99"/>
      <c r="L2974" s="99"/>
      <c r="M2974" s="99"/>
      <c r="N2974" s="99"/>
      <c r="O2974" s="99"/>
      <c r="P2974" s="100"/>
      <c r="Q2974" s="100"/>
      <c r="R2974" s="100"/>
      <c r="S2974" s="100"/>
      <c r="T2974" s="101"/>
      <c r="U2974" s="101"/>
      <c r="V2974" s="102"/>
      <c r="W2974" s="103"/>
      <c r="X2974" s="104"/>
      <c r="Y2974" s="102"/>
      <c r="Z2974" s="102"/>
      <c r="AA2974" s="102"/>
      <c r="AB2974" s="100"/>
      <c r="AC2974" s="100"/>
      <c r="AD2974" s="100"/>
      <c r="AE2974" s="100"/>
      <c r="AF2974" s="100"/>
      <c r="AG2974" s="100"/>
      <c r="AH2974" s="100"/>
      <c r="AI2974" s="100"/>
      <c r="AJ2974" s="100"/>
      <c r="AK2974" s="100"/>
      <c r="AL2974" s="100"/>
      <c r="AM2974" s="100"/>
      <c r="AN2974" s="100"/>
      <c r="AO2974" s="105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7"/>
      <c r="AZ2974" s="64"/>
      <c r="BA2974" s="64"/>
      <c r="BB2974" s="64"/>
      <c r="BC2974" s="64"/>
      <c r="BD2974" s="64"/>
      <c r="BE2974" s="64"/>
      <c r="BF2974" s="64"/>
      <c r="BG2974" s="64"/>
      <c r="BH2974" s="64"/>
      <c r="BI2974" s="47"/>
      <c r="BJ2974" s="47"/>
      <c r="BK2974" s="47"/>
      <c r="BL2974" s="47"/>
      <c r="BM2974" s="47"/>
    </row>
    <row r="2975" spans="1:65" s="57" customFormat="1" ht="8.4499999999999993" customHeight="1" x14ac:dyDescent="0.25">
      <c r="A2975" s="123"/>
      <c r="B2975" s="124"/>
      <c r="C2975" s="124"/>
      <c r="D2975" s="124"/>
      <c r="E2975" s="125"/>
      <c r="F2975" s="92"/>
      <c r="G2975" s="89"/>
      <c r="H2975" s="89"/>
      <c r="I2975" s="89"/>
      <c r="J2975" s="89"/>
      <c r="K2975" s="89"/>
      <c r="L2975" s="89"/>
      <c r="M2975" s="89"/>
      <c r="N2975" s="89"/>
      <c r="O2975" s="89"/>
      <c r="P2975" s="89"/>
      <c r="Q2975" s="89"/>
      <c r="R2975" s="89"/>
      <c r="S2975" s="89"/>
      <c r="T2975" s="89"/>
      <c r="U2975" s="89"/>
      <c r="V2975" s="89"/>
      <c r="W2975" s="93"/>
      <c r="X2975" s="89"/>
      <c r="Y2975" s="89"/>
      <c r="Z2975" s="89"/>
      <c r="AA2975" s="89"/>
      <c r="AB2975" s="89"/>
      <c r="AC2975" s="89"/>
      <c r="AD2975" s="89"/>
      <c r="AE2975" s="89"/>
      <c r="AF2975" s="89"/>
      <c r="AG2975" s="89"/>
      <c r="AH2975" s="89"/>
      <c r="AI2975" s="89"/>
      <c r="AJ2975" s="89"/>
      <c r="AK2975" s="89"/>
      <c r="AL2975" s="89"/>
      <c r="AM2975" s="89"/>
      <c r="AN2975" s="89"/>
      <c r="AO2975" s="90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7"/>
      <c r="AZ2975" s="64"/>
      <c r="BA2975" s="64"/>
      <c r="BB2975" s="64"/>
      <c r="BC2975" s="64"/>
      <c r="BD2975" s="64"/>
      <c r="BE2975" s="64"/>
      <c r="BF2975" s="64"/>
      <c r="BG2975" s="64"/>
      <c r="BH2975" s="64"/>
      <c r="BI2975" s="47"/>
      <c r="BJ2975" s="47"/>
      <c r="BK2975" s="47"/>
      <c r="BL2975" s="47"/>
      <c r="BM2975" s="47"/>
    </row>
    <row r="2976" spans="1:65" s="57" customFormat="1" ht="8.4499999999999993" customHeight="1" thickBot="1" x14ac:dyDescent="0.3">
      <c r="A2976" s="123"/>
      <c r="B2976" s="124"/>
      <c r="C2976" s="124"/>
      <c r="D2976" s="124"/>
      <c r="E2976" s="125"/>
      <c r="F2976" s="94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6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7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7"/>
      <c r="AZ2976" s="64"/>
      <c r="BA2976" s="64"/>
      <c r="BB2976" s="64"/>
      <c r="BC2976" s="64"/>
      <c r="BD2976" s="64"/>
      <c r="BE2976" s="64"/>
      <c r="BF2976" s="64"/>
      <c r="BG2976" s="64"/>
      <c r="BH2976" s="64"/>
      <c r="BI2976" s="47"/>
      <c r="BJ2976" s="47"/>
      <c r="BK2976" s="47"/>
      <c r="BL2976" s="47"/>
      <c r="BM2976" s="47"/>
    </row>
    <row r="2977" spans="1:65" s="57" customFormat="1" ht="8.4499999999999993" customHeight="1" x14ac:dyDescent="0.25">
      <c r="A2977" s="123">
        <f>A2974+1</f>
        <v>977</v>
      </c>
      <c r="B2977" s="124"/>
      <c r="C2977" s="124"/>
      <c r="D2977" s="124"/>
      <c r="E2977" s="125"/>
      <c r="F2977" s="98"/>
      <c r="G2977" s="99"/>
      <c r="H2977" s="99"/>
      <c r="I2977" s="99"/>
      <c r="J2977" s="99"/>
      <c r="K2977" s="99"/>
      <c r="L2977" s="99"/>
      <c r="M2977" s="99"/>
      <c r="N2977" s="99"/>
      <c r="O2977" s="99"/>
      <c r="P2977" s="100"/>
      <c r="Q2977" s="100"/>
      <c r="R2977" s="100"/>
      <c r="S2977" s="100"/>
      <c r="T2977" s="101"/>
      <c r="U2977" s="101"/>
      <c r="V2977" s="102"/>
      <c r="W2977" s="103"/>
      <c r="X2977" s="104"/>
      <c r="Y2977" s="102"/>
      <c r="Z2977" s="102"/>
      <c r="AA2977" s="102"/>
      <c r="AB2977" s="100"/>
      <c r="AC2977" s="100"/>
      <c r="AD2977" s="100"/>
      <c r="AE2977" s="100"/>
      <c r="AF2977" s="100"/>
      <c r="AG2977" s="100"/>
      <c r="AH2977" s="100"/>
      <c r="AI2977" s="100"/>
      <c r="AJ2977" s="100"/>
      <c r="AK2977" s="100"/>
      <c r="AL2977" s="100"/>
      <c r="AM2977" s="100"/>
      <c r="AN2977" s="100"/>
      <c r="AO2977" s="105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7"/>
      <c r="AZ2977" s="64"/>
      <c r="BA2977" s="64"/>
      <c r="BB2977" s="64"/>
      <c r="BC2977" s="64"/>
      <c r="BD2977" s="64"/>
      <c r="BE2977" s="64"/>
      <c r="BF2977" s="64"/>
      <c r="BG2977" s="64"/>
      <c r="BH2977" s="64"/>
      <c r="BI2977" s="47"/>
      <c r="BJ2977" s="47"/>
      <c r="BK2977" s="47"/>
      <c r="BL2977" s="47"/>
      <c r="BM2977" s="47"/>
    </row>
    <row r="2978" spans="1:65" s="57" customFormat="1" ht="8.4499999999999993" customHeight="1" x14ac:dyDescent="0.25">
      <c r="A2978" s="123"/>
      <c r="B2978" s="124"/>
      <c r="C2978" s="124"/>
      <c r="D2978" s="124"/>
      <c r="E2978" s="125"/>
      <c r="F2978" s="92"/>
      <c r="G2978" s="89"/>
      <c r="H2978" s="89"/>
      <c r="I2978" s="89"/>
      <c r="J2978" s="89"/>
      <c r="K2978" s="89"/>
      <c r="L2978" s="89"/>
      <c r="M2978" s="89"/>
      <c r="N2978" s="89"/>
      <c r="O2978" s="89"/>
      <c r="P2978" s="89"/>
      <c r="Q2978" s="89"/>
      <c r="R2978" s="89"/>
      <c r="S2978" s="89"/>
      <c r="T2978" s="89"/>
      <c r="U2978" s="89"/>
      <c r="V2978" s="89"/>
      <c r="W2978" s="93"/>
      <c r="X2978" s="89"/>
      <c r="Y2978" s="89"/>
      <c r="Z2978" s="89"/>
      <c r="AA2978" s="89"/>
      <c r="AB2978" s="89"/>
      <c r="AC2978" s="89"/>
      <c r="AD2978" s="89"/>
      <c r="AE2978" s="89"/>
      <c r="AF2978" s="89"/>
      <c r="AG2978" s="89"/>
      <c r="AH2978" s="89"/>
      <c r="AI2978" s="89"/>
      <c r="AJ2978" s="89"/>
      <c r="AK2978" s="89"/>
      <c r="AL2978" s="89"/>
      <c r="AM2978" s="89"/>
      <c r="AN2978" s="89"/>
      <c r="AO2978" s="90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7"/>
      <c r="AZ2978" s="64"/>
      <c r="BA2978" s="64"/>
      <c r="BB2978" s="64"/>
      <c r="BC2978" s="64"/>
      <c r="BD2978" s="64"/>
      <c r="BE2978" s="64"/>
      <c r="BF2978" s="64"/>
      <c r="BG2978" s="64"/>
      <c r="BH2978" s="64"/>
      <c r="BI2978" s="47"/>
      <c r="BJ2978" s="47"/>
      <c r="BK2978" s="47"/>
      <c r="BL2978" s="47"/>
      <c r="BM2978" s="47"/>
    </row>
    <row r="2979" spans="1:65" s="57" customFormat="1" ht="8.4499999999999993" customHeight="1" thickBot="1" x14ac:dyDescent="0.3">
      <c r="A2979" s="123"/>
      <c r="B2979" s="124"/>
      <c r="C2979" s="124"/>
      <c r="D2979" s="124"/>
      <c r="E2979" s="125"/>
      <c r="F2979" s="94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6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7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7"/>
      <c r="AZ2979" s="64"/>
      <c r="BA2979" s="64"/>
      <c r="BB2979" s="64"/>
      <c r="BC2979" s="64"/>
      <c r="BD2979" s="64"/>
      <c r="BE2979" s="64"/>
      <c r="BF2979" s="64"/>
      <c r="BG2979" s="64"/>
      <c r="BH2979" s="64"/>
      <c r="BI2979" s="47"/>
      <c r="BJ2979" s="47"/>
      <c r="BK2979" s="47"/>
      <c r="BL2979" s="47"/>
      <c r="BM2979" s="47"/>
    </row>
    <row r="2980" spans="1:65" s="57" customFormat="1" ht="8.4499999999999993" customHeight="1" x14ac:dyDescent="0.25">
      <c r="A2980" s="123">
        <f>A2977+1</f>
        <v>978</v>
      </c>
      <c r="B2980" s="124"/>
      <c r="C2980" s="124"/>
      <c r="D2980" s="124"/>
      <c r="E2980" s="125"/>
      <c r="F2980" s="98"/>
      <c r="G2980" s="99"/>
      <c r="H2980" s="99"/>
      <c r="I2980" s="99"/>
      <c r="J2980" s="99"/>
      <c r="K2980" s="99"/>
      <c r="L2980" s="99"/>
      <c r="M2980" s="99"/>
      <c r="N2980" s="99"/>
      <c r="O2980" s="99"/>
      <c r="P2980" s="100"/>
      <c r="Q2980" s="100"/>
      <c r="R2980" s="100"/>
      <c r="S2980" s="100"/>
      <c r="T2980" s="101"/>
      <c r="U2980" s="101"/>
      <c r="V2980" s="102"/>
      <c r="W2980" s="103"/>
      <c r="X2980" s="104"/>
      <c r="Y2980" s="102"/>
      <c r="Z2980" s="102"/>
      <c r="AA2980" s="102"/>
      <c r="AB2980" s="100"/>
      <c r="AC2980" s="100"/>
      <c r="AD2980" s="100"/>
      <c r="AE2980" s="100"/>
      <c r="AF2980" s="100"/>
      <c r="AG2980" s="100"/>
      <c r="AH2980" s="100"/>
      <c r="AI2980" s="100"/>
      <c r="AJ2980" s="100"/>
      <c r="AK2980" s="100"/>
      <c r="AL2980" s="100"/>
      <c r="AM2980" s="100"/>
      <c r="AN2980" s="100"/>
      <c r="AO2980" s="105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7"/>
      <c r="AZ2980" s="64"/>
      <c r="BA2980" s="64"/>
      <c r="BB2980" s="64"/>
      <c r="BC2980" s="64"/>
      <c r="BD2980" s="64"/>
      <c r="BE2980" s="64"/>
      <c r="BF2980" s="64"/>
      <c r="BG2980" s="64"/>
      <c r="BH2980" s="64"/>
      <c r="BI2980" s="47"/>
      <c r="BJ2980" s="47"/>
      <c r="BK2980" s="47"/>
      <c r="BL2980" s="47"/>
      <c r="BM2980" s="47"/>
    </row>
    <row r="2981" spans="1:65" s="57" customFormat="1" ht="8.4499999999999993" customHeight="1" x14ac:dyDescent="0.25">
      <c r="A2981" s="123"/>
      <c r="B2981" s="124"/>
      <c r="C2981" s="124"/>
      <c r="D2981" s="124"/>
      <c r="E2981" s="125"/>
      <c r="F2981" s="92"/>
      <c r="G2981" s="89"/>
      <c r="H2981" s="89"/>
      <c r="I2981" s="89"/>
      <c r="J2981" s="89"/>
      <c r="K2981" s="89"/>
      <c r="L2981" s="89"/>
      <c r="M2981" s="89"/>
      <c r="N2981" s="89"/>
      <c r="O2981" s="89"/>
      <c r="P2981" s="89"/>
      <c r="Q2981" s="89"/>
      <c r="R2981" s="89"/>
      <c r="S2981" s="89"/>
      <c r="T2981" s="89"/>
      <c r="U2981" s="89"/>
      <c r="V2981" s="89"/>
      <c r="W2981" s="93"/>
      <c r="X2981" s="89"/>
      <c r="Y2981" s="89"/>
      <c r="Z2981" s="89"/>
      <c r="AA2981" s="89"/>
      <c r="AB2981" s="89"/>
      <c r="AC2981" s="89"/>
      <c r="AD2981" s="89"/>
      <c r="AE2981" s="89"/>
      <c r="AF2981" s="89"/>
      <c r="AG2981" s="89"/>
      <c r="AH2981" s="89"/>
      <c r="AI2981" s="89"/>
      <c r="AJ2981" s="89"/>
      <c r="AK2981" s="89"/>
      <c r="AL2981" s="89"/>
      <c r="AM2981" s="89"/>
      <c r="AN2981" s="89"/>
      <c r="AO2981" s="90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7"/>
      <c r="AZ2981" s="64"/>
      <c r="BA2981" s="64"/>
      <c r="BB2981" s="64"/>
      <c r="BC2981" s="64"/>
      <c r="BD2981" s="64"/>
      <c r="BE2981" s="64"/>
      <c r="BF2981" s="64"/>
      <c r="BG2981" s="64"/>
      <c r="BH2981" s="64"/>
      <c r="BI2981" s="47"/>
      <c r="BJ2981" s="47"/>
      <c r="BK2981" s="47"/>
      <c r="BL2981" s="47"/>
      <c r="BM2981" s="47"/>
    </row>
    <row r="2982" spans="1:65" s="57" customFormat="1" ht="8.4499999999999993" customHeight="1" thickBot="1" x14ac:dyDescent="0.3">
      <c r="A2982" s="123"/>
      <c r="B2982" s="124"/>
      <c r="C2982" s="124"/>
      <c r="D2982" s="124"/>
      <c r="E2982" s="125"/>
      <c r="F2982" s="94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6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7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7"/>
      <c r="AZ2982" s="64"/>
      <c r="BA2982" s="64"/>
      <c r="BB2982" s="64"/>
      <c r="BC2982" s="64"/>
      <c r="BD2982" s="64"/>
      <c r="BE2982" s="64"/>
      <c r="BF2982" s="64"/>
      <c r="BG2982" s="64"/>
      <c r="BH2982" s="64"/>
      <c r="BI2982" s="47"/>
      <c r="BJ2982" s="47"/>
      <c r="BK2982" s="47"/>
      <c r="BL2982" s="47"/>
      <c r="BM2982" s="47"/>
    </row>
    <row r="2983" spans="1:65" s="57" customFormat="1" ht="8.4499999999999993" customHeight="1" x14ac:dyDescent="0.25">
      <c r="A2983" s="120">
        <f>A2980+1</f>
        <v>979</v>
      </c>
      <c r="B2983" s="121"/>
      <c r="C2983" s="121"/>
      <c r="D2983" s="121"/>
      <c r="E2983" s="122"/>
      <c r="F2983" s="98"/>
      <c r="G2983" s="99"/>
      <c r="H2983" s="99"/>
      <c r="I2983" s="99"/>
      <c r="J2983" s="99"/>
      <c r="K2983" s="99"/>
      <c r="L2983" s="99"/>
      <c r="M2983" s="99"/>
      <c r="N2983" s="99"/>
      <c r="O2983" s="99"/>
      <c r="P2983" s="100"/>
      <c r="Q2983" s="100"/>
      <c r="R2983" s="100"/>
      <c r="S2983" s="100"/>
      <c r="T2983" s="101"/>
      <c r="U2983" s="101"/>
      <c r="V2983" s="102"/>
      <c r="W2983" s="103"/>
      <c r="X2983" s="104"/>
      <c r="Y2983" s="102"/>
      <c r="Z2983" s="102"/>
      <c r="AA2983" s="102"/>
      <c r="AB2983" s="100"/>
      <c r="AC2983" s="100"/>
      <c r="AD2983" s="100"/>
      <c r="AE2983" s="100"/>
      <c r="AF2983" s="100"/>
      <c r="AG2983" s="100"/>
      <c r="AH2983" s="100"/>
      <c r="AI2983" s="100"/>
      <c r="AJ2983" s="100"/>
      <c r="AK2983" s="100"/>
      <c r="AL2983" s="100"/>
      <c r="AM2983" s="100"/>
      <c r="AN2983" s="100"/>
      <c r="AO2983" s="105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7"/>
      <c r="AZ2983" s="64"/>
      <c r="BA2983" s="64"/>
      <c r="BB2983" s="64"/>
      <c r="BC2983" s="64"/>
      <c r="BD2983" s="64"/>
      <c r="BE2983" s="64"/>
      <c r="BF2983" s="64"/>
      <c r="BG2983" s="64"/>
      <c r="BH2983" s="64"/>
      <c r="BI2983" s="47"/>
      <c r="BJ2983" s="47"/>
      <c r="BK2983" s="47"/>
      <c r="BL2983" s="47"/>
      <c r="BM2983" s="47"/>
    </row>
    <row r="2984" spans="1:65" s="57" customFormat="1" ht="8.4499999999999993" customHeight="1" x14ac:dyDescent="0.25">
      <c r="A2984" s="120"/>
      <c r="B2984" s="121"/>
      <c r="C2984" s="121"/>
      <c r="D2984" s="121"/>
      <c r="E2984" s="122"/>
      <c r="F2984" s="92"/>
      <c r="G2984" s="89"/>
      <c r="H2984" s="89"/>
      <c r="I2984" s="89"/>
      <c r="J2984" s="89"/>
      <c r="K2984" s="89"/>
      <c r="L2984" s="89"/>
      <c r="M2984" s="89"/>
      <c r="N2984" s="89"/>
      <c r="O2984" s="89"/>
      <c r="P2984" s="89"/>
      <c r="Q2984" s="89"/>
      <c r="R2984" s="89"/>
      <c r="S2984" s="89"/>
      <c r="T2984" s="89"/>
      <c r="U2984" s="89"/>
      <c r="V2984" s="89"/>
      <c r="W2984" s="93"/>
      <c r="X2984" s="89"/>
      <c r="Y2984" s="89"/>
      <c r="Z2984" s="89"/>
      <c r="AA2984" s="89"/>
      <c r="AB2984" s="89"/>
      <c r="AC2984" s="89"/>
      <c r="AD2984" s="89"/>
      <c r="AE2984" s="89"/>
      <c r="AF2984" s="89"/>
      <c r="AG2984" s="89"/>
      <c r="AH2984" s="89"/>
      <c r="AI2984" s="89"/>
      <c r="AJ2984" s="89"/>
      <c r="AK2984" s="89"/>
      <c r="AL2984" s="89"/>
      <c r="AM2984" s="89"/>
      <c r="AN2984" s="89"/>
      <c r="AO2984" s="90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7"/>
      <c r="AZ2984" s="64"/>
      <c r="BA2984" s="64"/>
      <c r="BB2984" s="64"/>
      <c r="BC2984" s="64"/>
      <c r="BD2984" s="64"/>
      <c r="BE2984" s="64"/>
      <c r="BF2984" s="64"/>
      <c r="BG2984" s="64"/>
      <c r="BH2984" s="64"/>
      <c r="BI2984" s="47"/>
      <c r="BJ2984" s="47"/>
      <c r="BK2984" s="47"/>
      <c r="BL2984" s="47"/>
      <c r="BM2984" s="47"/>
    </row>
    <row r="2985" spans="1:65" s="57" customFormat="1" ht="8.4499999999999993" customHeight="1" thickBot="1" x14ac:dyDescent="0.3">
      <c r="A2985" s="120"/>
      <c r="B2985" s="121"/>
      <c r="C2985" s="121"/>
      <c r="D2985" s="121"/>
      <c r="E2985" s="122"/>
      <c r="F2985" s="94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6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7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7"/>
      <c r="AZ2985" s="64"/>
      <c r="BA2985" s="64"/>
      <c r="BB2985" s="64"/>
      <c r="BC2985" s="64"/>
      <c r="BD2985" s="64"/>
      <c r="BE2985" s="64"/>
      <c r="BF2985" s="64"/>
      <c r="BG2985" s="64"/>
      <c r="BH2985" s="64"/>
      <c r="BI2985" s="47"/>
      <c r="BJ2985" s="47"/>
      <c r="BK2985" s="47"/>
      <c r="BL2985" s="47"/>
      <c r="BM2985" s="47"/>
    </row>
    <row r="2986" spans="1:65" s="57" customFormat="1" ht="8.4499999999999993" customHeight="1" x14ac:dyDescent="0.25">
      <c r="A2986" s="123">
        <f>A2983+1</f>
        <v>980</v>
      </c>
      <c r="B2986" s="124"/>
      <c r="C2986" s="124"/>
      <c r="D2986" s="124"/>
      <c r="E2986" s="125"/>
      <c r="F2986" s="98"/>
      <c r="G2986" s="99"/>
      <c r="H2986" s="99"/>
      <c r="I2986" s="99"/>
      <c r="J2986" s="99"/>
      <c r="K2986" s="99"/>
      <c r="L2986" s="99"/>
      <c r="M2986" s="99"/>
      <c r="N2986" s="99"/>
      <c r="O2986" s="99"/>
      <c r="P2986" s="100"/>
      <c r="Q2986" s="100"/>
      <c r="R2986" s="100"/>
      <c r="S2986" s="100"/>
      <c r="T2986" s="101"/>
      <c r="U2986" s="101"/>
      <c r="V2986" s="102"/>
      <c r="W2986" s="103"/>
      <c r="X2986" s="104"/>
      <c r="Y2986" s="102"/>
      <c r="Z2986" s="102"/>
      <c r="AA2986" s="102"/>
      <c r="AB2986" s="100"/>
      <c r="AC2986" s="100"/>
      <c r="AD2986" s="100"/>
      <c r="AE2986" s="100"/>
      <c r="AF2986" s="100"/>
      <c r="AG2986" s="100"/>
      <c r="AH2986" s="100"/>
      <c r="AI2986" s="100"/>
      <c r="AJ2986" s="100"/>
      <c r="AK2986" s="100"/>
      <c r="AL2986" s="100"/>
      <c r="AM2986" s="100"/>
      <c r="AN2986" s="100"/>
      <c r="AO2986" s="105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7"/>
      <c r="AZ2986" s="64"/>
      <c r="BA2986" s="64"/>
      <c r="BB2986" s="64"/>
      <c r="BC2986" s="64"/>
      <c r="BD2986" s="64"/>
      <c r="BE2986" s="64"/>
      <c r="BF2986" s="64"/>
      <c r="BG2986" s="64"/>
      <c r="BH2986" s="64"/>
      <c r="BI2986" s="47"/>
      <c r="BJ2986" s="47"/>
      <c r="BK2986" s="47"/>
      <c r="BL2986" s="47"/>
      <c r="BM2986" s="47"/>
    </row>
    <row r="2987" spans="1:65" s="57" customFormat="1" ht="8.4499999999999993" customHeight="1" x14ac:dyDescent="0.25">
      <c r="A2987" s="123"/>
      <c r="B2987" s="124"/>
      <c r="C2987" s="124"/>
      <c r="D2987" s="124"/>
      <c r="E2987" s="125"/>
      <c r="F2987" s="92"/>
      <c r="G2987" s="89"/>
      <c r="H2987" s="89"/>
      <c r="I2987" s="89"/>
      <c r="J2987" s="89"/>
      <c r="K2987" s="89"/>
      <c r="L2987" s="89"/>
      <c r="M2987" s="89"/>
      <c r="N2987" s="89"/>
      <c r="O2987" s="89"/>
      <c r="P2987" s="89"/>
      <c r="Q2987" s="89"/>
      <c r="R2987" s="89"/>
      <c r="S2987" s="89"/>
      <c r="T2987" s="89"/>
      <c r="U2987" s="89"/>
      <c r="V2987" s="89"/>
      <c r="W2987" s="93"/>
      <c r="X2987" s="89"/>
      <c r="Y2987" s="89"/>
      <c r="Z2987" s="89"/>
      <c r="AA2987" s="89"/>
      <c r="AB2987" s="89"/>
      <c r="AC2987" s="89"/>
      <c r="AD2987" s="89"/>
      <c r="AE2987" s="89"/>
      <c r="AF2987" s="89"/>
      <c r="AG2987" s="89"/>
      <c r="AH2987" s="89"/>
      <c r="AI2987" s="89"/>
      <c r="AJ2987" s="89"/>
      <c r="AK2987" s="89"/>
      <c r="AL2987" s="89"/>
      <c r="AM2987" s="89"/>
      <c r="AN2987" s="89"/>
      <c r="AO2987" s="90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7"/>
      <c r="AZ2987" s="64"/>
      <c r="BA2987" s="64"/>
      <c r="BB2987" s="64"/>
      <c r="BC2987" s="64"/>
      <c r="BD2987" s="64"/>
      <c r="BE2987" s="64"/>
      <c r="BF2987" s="64"/>
      <c r="BG2987" s="64"/>
      <c r="BH2987" s="64"/>
      <c r="BI2987" s="47"/>
      <c r="BJ2987" s="47"/>
      <c r="BK2987" s="47"/>
      <c r="BL2987" s="47"/>
      <c r="BM2987" s="47"/>
    </row>
    <row r="2988" spans="1:65" s="57" customFormat="1" ht="8.4499999999999993" customHeight="1" thickBot="1" x14ac:dyDescent="0.3">
      <c r="A2988" s="123"/>
      <c r="B2988" s="124"/>
      <c r="C2988" s="124"/>
      <c r="D2988" s="124"/>
      <c r="E2988" s="125"/>
      <c r="F2988" s="94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6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7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7"/>
      <c r="AZ2988" s="64"/>
      <c r="BA2988" s="64"/>
      <c r="BB2988" s="64"/>
      <c r="BC2988" s="64"/>
      <c r="BD2988" s="64"/>
      <c r="BE2988" s="64"/>
      <c r="BF2988" s="64"/>
      <c r="BG2988" s="64"/>
      <c r="BH2988" s="64"/>
      <c r="BI2988" s="47"/>
      <c r="BJ2988" s="47"/>
      <c r="BK2988" s="47"/>
      <c r="BL2988" s="47"/>
      <c r="BM2988" s="47"/>
    </row>
    <row r="2989" spans="1:65" s="57" customFormat="1" ht="8.4499999999999993" customHeight="1" x14ac:dyDescent="0.25">
      <c r="A2989" s="123">
        <f>A2986+1</f>
        <v>981</v>
      </c>
      <c r="B2989" s="124"/>
      <c r="C2989" s="124"/>
      <c r="D2989" s="124"/>
      <c r="E2989" s="125"/>
      <c r="F2989" s="98"/>
      <c r="G2989" s="99"/>
      <c r="H2989" s="99"/>
      <c r="I2989" s="99"/>
      <c r="J2989" s="99"/>
      <c r="K2989" s="99"/>
      <c r="L2989" s="99"/>
      <c r="M2989" s="99"/>
      <c r="N2989" s="99"/>
      <c r="O2989" s="99"/>
      <c r="P2989" s="100"/>
      <c r="Q2989" s="100"/>
      <c r="R2989" s="100"/>
      <c r="S2989" s="100"/>
      <c r="T2989" s="101"/>
      <c r="U2989" s="101"/>
      <c r="V2989" s="102"/>
      <c r="W2989" s="103"/>
      <c r="X2989" s="104"/>
      <c r="Y2989" s="102"/>
      <c r="Z2989" s="102"/>
      <c r="AA2989" s="102"/>
      <c r="AB2989" s="100"/>
      <c r="AC2989" s="100"/>
      <c r="AD2989" s="100"/>
      <c r="AE2989" s="100"/>
      <c r="AF2989" s="100"/>
      <c r="AG2989" s="100"/>
      <c r="AH2989" s="100"/>
      <c r="AI2989" s="100"/>
      <c r="AJ2989" s="100"/>
      <c r="AK2989" s="100"/>
      <c r="AL2989" s="100"/>
      <c r="AM2989" s="100"/>
      <c r="AN2989" s="100"/>
      <c r="AO2989" s="105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7"/>
      <c r="AZ2989" s="64"/>
      <c r="BA2989" s="64"/>
      <c r="BB2989" s="64"/>
      <c r="BC2989" s="64"/>
      <c r="BD2989" s="64"/>
      <c r="BE2989" s="64"/>
      <c r="BF2989" s="64"/>
      <c r="BG2989" s="64"/>
      <c r="BH2989" s="64"/>
      <c r="BI2989" s="47"/>
      <c r="BJ2989" s="47"/>
      <c r="BK2989" s="47"/>
      <c r="BL2989" s="47"/>
      <c r="BM2989" s="47"/>
    </row>
    <row r="2990" spans="1:65" s="57" customFormat="1" ht="8.4499999999999993" customHeight="1" x14ac:dyDescent="0.25">
      <c r="A2990" s="123"/>
      <c r="B2990" s="124"/>
      <c r="C2990" s="124"/>
      <c r="D2990" s="124"/>
      <c r="E2990" s="125"/>
      <c r="F2990" s="92"/>
      <c r="G2990" s="89"/>
      <c r="H2990" s="89"/>
      <c r="I2990" s="89"/>
      <c r="J2990" s="89"/>
      <c r="K2990" s="89"/>
      <c r="L2990" s="89"/>
      <c r="M2990" s="89"/>
      <c r="N2990" s="89"/>
      <c r="O2990" s="89"/>
      <c r="P2990" s="89"/>
      <c r="Q2990" s="89"/>
      <c r="R2990" s="89"/>
      <c r="S2990" s="89"/>
      <c r="T2990" s="89"/>
      <c r="U2990" s="89"/>
      <c r="V2990" s="89"/>
      <c r="W2990" s="93"/>
      <c r="X2990" s="89"/>
      <c r="Y2990" s="89"/>
      <c r="Z2990" s="89"/>
      <c r="AA2990" s="89"/>
      <c r="AB2990" s="89"/>
      <c r="AC2990" s="89"/>
      <c r="AD2990" s="89"/>
      <c r="AE2990" s="89"/>
      <c r="AF2990" s="89"/>
      <c r="AG2990" s="89"/>
      <c r="AH2990" s="89"/>
      <c r="AI2990" s="89"/>
      <c r="AJ2990" s="89"/>
      <c r="AK2990" s="89"/>
      <c r="AL2990" s="89"/>
      <c r="AM2990" s="89"/>
      <c r="AN2990" s="89"/>
      <c r="AO2990" s="90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7"/>
      <c r="AZ2990" s="64"/>
      <c r="BA2990" s="64"/>
      <c r="BB2990" s="64"/>
      <c r="BC2990" s="64"/>
      <c r="BD2990" s="64"/>
      <c r="BE2990" s="64"/>
      <c r="BF2990" s="64"/>
      <c r="BG2990" s="64"/>
      <c r="BH2990" s="64"/>
      <c r="BI2990" s="47"/>
      <c r="BJ2990" s="47"/>
      <c r="BK2990" s="47"/>
      <c r="BL2990" s="47"/>
      <c r="BM2990" s="47"/>
    </row>
    <row r="2991" spans="1:65" s="57" customFormat="1" ht="8.4499999999999993" customHeight="1" thickBot="1" x14ac:dyDescent="0.3">
      <c r="A2991" s="123"/>
      <c r="B2991" s="124"/>
      <c r="C2991" s="124"/>
      <c r="D2991" s="124"/>
      <c r="E2991" s="125"/>
      <c r="F2991" s="94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6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7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7"/>
      <c r="AZ2991" s="64"/>
      <c r="BA2991" s="64"/>
      <c r="BB2991" s="64"/>
      <c r="BC2991" s="64"/>
      <c r="BD2991" s="64"/>
      <c r="BE2991" s="64"/>
      <c r="BF2991" s="64"/>
      <c r="BG2991" s="64"/>
      <c r="BH2991" s="64"/>
      <c r="BI2991" s="47"/>
      <c r="BJ2991" s="47"/>
      <c r="BK2991" s="47"/>
      <c r="BL2991" s="47"/>
      <c r="BM2991" s="47"/>
    </row>
    <row r="2992" spans="1:65" s="57" customFormat="1" ht="8.4499999999999993" customHeight="1" x14ac:dyDescent="0.25">
      <c r="A2992" s="123">
        <f>A2989+1</f>
        <v>982</v>
      </c>
      <c r="B2992" s="124"/>
      <c r="C2992" s="124"/>
      <c r="D2992" s="124"/>
      <c r="E2992" s="125"/>
      <c r="F2992" s="98"/>
      <c r="G2992" s="99"/>
      <c r="H2992" s="99"/>
      <c r="I2992" s="99"/>
      <c r="J2992" s="99"/>
      <c r="K2992" s="99"/>
      <c r="L2992" s="99"/>
      <c r="M2992" s="99"/>
      <c r="N2992" s="99"/>
      <c r="O2992" s="99"/>
      <c r="P2992" s="100"/>
      <c r="Q2992" s="100"/>
      <c r="R2992" s="100"/>
      <c r="S2992" s="100"/>
      <c r="T2992" s="101"/>
      <c r="U2992" s="101"/>
      <c r="V2992" s="102"/>
      <c r="W2992" s="103"/>
      <c r="X2992" s="104"/>
      <c r="Y2992" s="102"/>
      <c r="Z2992" s="102"/>
      <c r="AA2992" s="102"/>
      <c r="AB2992" s="100"/>
      <c r="AC2992" s="100"/>
      <c r="AD2992" s="100"/>
      <c r="AE2992" s="100"/>
      <c r="AF2992" s="100"/>
      <c r="AG2992" s="100"/>
      <c r="AH2992" s="100"/>
      <c r="AI2992" s="100"/>
      <c r="AJ2992" s="100"/>
      <c r="AK2992" s="100"/>
      <c r="AL2992" s="100"/>
      <c r="AM2992" s="100"/>
      <c r="AN2992" s="100"/>
      <c r="AO2992" s="105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7"/>
      <c r="AZ2992" s="64"/>
      <c r="BA2992" s="64"/>
      <c r="BB2992" s="64"/>
      <c r="BC2992" s="64"/>
      <c r="BD2992" s="64"/>
      <c r="BE2992" s="64"/>
      <c r="BF2992" s="64"/>
      <c r="BG2992" s="64"/>
      <c r="BH2992" s="64"/>
      <c r="BI2992" s="47"/>
      <c r="BJ2992" s="47"/>
      <c r="BK2992" s="47"/>
      <c r="BL2992" s="47"/>
      <c r="BM2992" s="47"/>
    </row>
    <row r="2993" spans="1:65" s="57" customFormat="1" ht="8.4499999999999993" customHeight="1" x14ac:dyDescent="0.25">
      <c r="A2993" s="123"/>
      <c r="B2993" s="124"/>
      <c r="C2993" s="124"/>
      <c r="D2993" s="124"/>
      <c r="E2993" s="125"/>
      <c r="F2993" s="92"/>
      <c r="G2993" s="89"/>
      <c r="H2993" s="89"/>
      <c r="I2993" s="89"/>
      <c r="J2993" s="89"/>
      <c r="K2993" s="89"/>
      <c r="L2993" s="89"/>
      <c r="M2993" s="89"/>
      <c r="N2993" s="89"/>
      <c r="O2993" s="89"/>
      <c r="P2993" s="89"/>
      <c r="Q2993" s="89"/>
      <c r="R2993" s="89"/>
      <c r="S2993" s="89"/>
      <c r="T2993" s="89"/>
      <c r="U2993" s="89"/>
      <c r="V2993" s="89"/>
      <c r="W2993" s="93"/>
      <c r="X2993" s="89"/>
      <c r="Y2993" s="89"/>
      <c r="Z2993" s="89"/>
      <c r="AA2993" s="89"/>
      <c r="AB2993" s="89"/>
      <c r="AC2993" s="89"/>
      <c r="AD2993" s="89"/>
      <c r="AE2993" s="89"/>
      <c r="AF2993" s="89"/>
      <c r="AG2993" s="89"/>
      <c r="AH2993" s="89"/>
      <c r="AI2993" s="89"/>
      <c r="AJ2993" s="89"/>
      <c r="AK2993" s="89"/>
      <c r="AL2993" s="89"/>
      <c r="AM2993" s="89"/>
      <c r="AN2993" s="89"/>
      <c r="AO2993" s="90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7"/>
      <c r="AZ2993" s="64"/>
      <c r="BA2993" s="64"/>
      <c r="BB2993" s="64"/>
      <c r="BC2993" s="64"/>
      <c r="BD2993" s="64"/>
      <c r="BE2993" s="64"/>
      <c r="BF2993" s="64"/>
      <c r="BG2993" s="64"/>
      <c r="BH2993" s="64"/>
      <c r="BI2993" s="47"/>
      <c r="BJ2993" s="47"/>
      <c r="BK2993" s="47"/>
      <c r="BL2993" s="47"/>
      <c r="BM2993" s="47"/>
    </row>
    <row r="2994" spans="1:65" s="57" customFormat="1" ht="8.4499999999999993" customHeight="1" thickBot="1" x14ac:dyDescent="0.3">
      <c r="A2994" s="132"/>
      <c r="B2994" s="133"/>
      <c r="C2994" s="133"/>
      <c r="D2994" s="133"/>
      <c r="E2994" s="134"/>
      <c r="F2994" s="94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6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7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7"/>
      <c r="AZ2994" s="64"/>
      <c r="BA2994" s="64"/>
      <c r="BB2994" s="64"/>
      <c r="BC2994" s="64"/>
      <c r="BD2994" s="64"/>
      <c r="BE2994" s="64"/>
      <c r="BF2994" s="64"/>
      <c r="BG2994" s="64"/>
      <c r="BH2994" s="64"/>
      <c r="BI2994" s="47"/>
      <c r="BJ2994" s="47"/>
      <c r="BK2994" s="47"/>
      <c r="BL2994" s="47"/>
      <c r="BM2994" s="47"/>
    </row>
    <row r="2995" spans="1:65" s="57" customFormat="1" ht="8.4499999999999993" customHeight="1" thickBot="1" x14ac:dyDescent="0.3">
      <c r="A2995" s="3"/>
      <c r="B2995" s="91"/>
      <c r="C2995" s="47"/>
      <c r="D2995" s="47"/>
      <c r="E2995" s="47"/>
      <c r="F2995" s="47"/>
      <c r="G2995" s="47"/>
      <c r="H2995" s="47"/>
      <c r="I2995" s="47"/>
      <c r="J2995" s="47"/>
      <c r="K2995" s="47"/>
      <c r="L2995" s="47"/>
      <c r="M2995" s="47"/>
      <c r="N2995" s="47"/>
      <c r="O2995" s="47"/>
      <c r="P2995" s="47"/>
      <c r="Q2995" s="47"/>
      <c r="R2995" s="47"/>
      <c r="S2995" s="47"/>
      <c r="T2995" s="47"/>
      <c r="U2995" s="47"/>
      <c r="V2995" s="47"/>
      <c r="W2995" s="47"/>
      <c r="X2995" s="47"/>
      <c r="Y2995" s="47"/>
      <c r="Z2995" s="47"/>
      <c r="AA2995" s="47"/>
      <c r="AB2995" s="47"/>
      <c r="AC2995" s="47"/>
      <c r="AD2995" s="47"/>
      <c r="AE2995" s="47"/>
      <c r="AF2995" s="47"/>
      <c r="AG2995" s="47"/>
      <c r="AH2995" s="47"/>
      <c r="AI2995" s="47"/>
      <c r="AJ2995" s="47"/>
      <c r="AK2995" s="47"/>
      <c r="AL2995" s="47"/>
      <c r="AM2995" s="47"/>
      <c r="AN2995" s="47"/>
      <c r="AO2995" s="47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7"/>
      <c r="AZ2995" s="64"/>
      <c r="BA2995" s="64"/>
      <c r="BB2995" s="64"/>
      <c r="BC2995" s="64"/>
      <c r="BD2995" s="64"/>
      <c r="BE2995" s="64"/>
      <c r="BF2995" s="64"/>
      <c r="BG2995" s="64"/>
      <c r="BH2995" s="64"/>
      <c r="BI2995" s="47"/>
      <c r="BJ2995" s="47"/>
      <c r="BK2995" s="47"/>
      <c r="BL2995" s="47"/>
      <c r="BM2995" s="47"/>
    </row>
    <row r="2996" spans="1:65" s="57" customFormat="1" ht="8.4499999999999993" customHeight="1" x14ac:dyDescent="0.25">
      <c r="A2996" s="135">
        <f>A2992+1</f>
        <v>983</v>
      </c>
      <c r="B2996" s="136"/>
      <c r="C2996" s="136"/>
      <c r="D2996" s="136"/>
      <c r="E2996" s="137"/>
      <c r="F2996" s="98"/>
      <c r="G2996" s="99"/>
      <c r="H2996" s="99"/>
      <c r="I2996" s="99"/>
      <c r="J2996" s="99"/>
      <c r="K2996" s="99"/>
      <c r="L2996" s="99"/>
      <c r="M2996" s="99"/>
      <c r="N2996" s="99"/>
      <c r="O2996" s="99"/>
      <c r="P2996" s="100"/>
      <c r="Q2996" s="100"/>
      <c r="R2996" s="100"/>
      <c r="S2996" s="100"/>
      <c r="T2996" s="101"/>
      <c r="U2996" s="101"/>
      <c r="V2996" s="102"/>
      <c r="W2996" s="103"/>
      <c r="X2996" s="104"/>
      <c r="Y2996" s="102"/>
      <c r="Z2996" s="102"/>
      <c r="AA2996" s="102"/>
      <c r="AB2996" s="100"/>
      <c r="AC2996" s="100"/>
      <c r="AD2996" s="100"/>
      <c r="AE2996" s="100"/>
      <c r="AF2996" s="100"/>
      <c r="AG2996" s="100"/>
      <c r="AH2996" s="100"/>
      <c r="AI2996" s="100"/>
      <c r="AJ2996" s="100"/>
      <c r="AK2996" s="100"/>
      <c r="AL2996" s="100"/>
      <c r="AM2996" s="100"/>
      <c r="AN2996" s="100"/>
      <c r="AO2996" s="105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7"/>
      <c r="AZ2996" s="64"/>
      <c r="BA2996" s="64"/>
      <c r="BB2996" s="64"/>
      <c r="BC2996" s="64"/>
      <c r="BD2996" s="64"/>
      <c r="BE2996" s="64"/>
      <c r="BF2996" s="64"/>
      <c r="BG2996" s="64"/>
      <c r="BH2996" s="64"/>
      <c r="BI2996" s="47"/>
      <c r="BJ2996" s="47"/>
      <c r="BK2996" s="47"/>
      <c r="BL2996" s="47"/>
      <c r="BM2996" s="47"/>
    </row>
    <row r="2997" spans="1:65" s="57" customFormat="1" ht="8.4499999999999993" customHeight="1" x14ac:dyDescent="0.25">
      <c r="A2997" s="120"/>
      <c r="B2997" s="121"/>
      <c r="C2997" s="121"/>
      <c r="D2997" s="121"/>
      <c r="E2997" s="122"/>
      <c r="F2997" s="92"/>
      <c r="G2997" s="89"/>
      <c r="H2997" s="89"/>
      <c r="I2997" s="89"/>
      <c r="J2997" s="89"/>
      <c r="K2997" s="89"/>
      <c r="L2997" s="89"/>
      <c r="M2997" s="89"/>
      <c r="N2997" s="89"/>
      <c r="O2997" s="89"/>
      <c r="P2997" s="89"/>
      <c r="Q2997" s="89"/>
      <c r="R2997" s="89"/>
      <c r="S2997" s="89"/>
      <c r="T2997" s="89"/>
      <c r="U2997" s="89"/>
      <c r="V2997" s="89"/>
      <c r="W2997" s="93"/>
      <c r="X2997" s="89"/>
      <c r="Y2997" s="89"/>
      <c r="Z2997" s="89"/>
      <c r="AA2997" s="89"/>
      <c r="AB2997" s="89"/>
      <c r="AC2997" s="89"/>
      <c r="AD2997" s="89"/>
      <c r="AE2997" s="89"/>
      <c r="AF2997" s="89"/>
      <c r="AG2997" s="89"/>
      <c r="AH2997" s="89"/>
      <c r="AI2997" s="89"/>
      <c r="AJ2997" s="89"/>
      <c r="AK2997" s="89"/>
      <c r="AL2997" s="89"/>
      <c r="AM2997" s="89"/>
      <c r="AN2997" s="89"/>
      <c r="AO2997" s="90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7"/>
      <c r="AZ2997" s="64"/>
      <c r="BA2997" s="64"/>
      <c r="BB2997" s="64"/>
      <c r="BC2997" s="64"/>
      <c r="BD2997" s="64"/>
      <c r="BE2997" s="64"/>
      <c r="BF2997" s="64"/>
      <c r="BG2997" s="64"/>
      <c r="BH2997" s="64"/>
      <c r="BI2997" s="47"/>
      <c r="BJ2997" s="47"/>
      <c r="BK2997" s="47"/>
      <c r="BL2997" s="47"/>
      <c r="BM2997" s="47"/>
    </row>
    <row r="2998" spans="1:65" s="57" customFormat="1" ht="8.4499999999999993" customHeight="1" thickBot="1" x14ac:dyDescent="0.3">
      <c r="A2998" s="120"/>
      <c r="B2998" s="121"/>
      <c r="C2998" s="121"/>
      <c r="D2998" s="121"/>
      <c r="E2998" s="122"/>
      <c r="F2998" s="94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6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7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7"/>
      <c r="AZ2998" s="64"/>
      <c r="BA2998" s="64"/>
      <c r="BB2998" s="64"/>
      <c r="BC2998" s="64"/>
      <c r="BD2998" s="64"/>
      <c r="BE2998" s="64"/>
      <c r="BF2998" s="64"/>
      <c r="BG2998" s="64"/>
      <c r="BH2998" s="64"/>
      <c r="BI2998" s="47"/>
      <c r="BJ2998" s="47"/>
      <c r="BK2998" s="47"/>
      <c r="BL2998" s="47"/>
      <c r="BM2998" s="47"/>
    </row>
    <row r="2999" spans="1:65" s="57" customFormat="1" ht="8.4499999999999993" customHeight="1" x14ac:dyDescent="0.25">
      <c r="A2999" s="126">
        <f>A2996+1</f>
        <v>984</v>
      </c>
      <c r="B2999" s="127"/>
      <c r="C2999" s="127"/>
      <c r="D2999" s="127"/>
      <c r="E2999" s="128"/>
      <c r="F2999" s="98"/>
      <c r="G2999" s="99"/>
      <c r="H2999" s="99"/>
      <c r="I2999" s="99"/>
      <c r="J2999" s="99"/>
      <c r="K2999" s="99"/>
      <c r="L2999" s="99"/>
      <c r="M2999" s="99"/>
      <c r="N2999" s="99"/>
      <c r="O2999" s="99"/>
      <c r="P2999" s="100"/>
      <c r="Q2999" s="100"/>
      <c r="R2999" s="100"/>
      <c r="S2999" s="100"/>
      <c r="T2999" s="101"/>
      <c r="U2999" s="101"/>
      <c r="V2999" s="102"/>
      <c r="W2999" s="103"/>
      <c r="X2999" s="104"/>
      <c r="Y2999" s="102"/>
      <c r="Z2999" s="102"/>
      <c r="AA2999" s="102"/>
      <c r="AB2999" s="100"/>
      <c r="AC2999" s="100"/>
      <c r="AD2999" s="100"/>
      <c r="AE2999" s="100"/>
      <c r="AF2999" s="100"/>
      <c r="AG2999" s="100"/>
      <c r="AH2999" s="100"/>
      <c r="AI2999" s="100"/>
      <c r="AJ2999" s="100"/>
      <c r="AK2999" s="100"/>
      <c r="AL2999" s="100"/>
      <c r="AM2999" s="100"/>
      <c r="AN2999" s="100"/>
      <c r="AO2999" s="105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7"/>
      <c r="AZ2999" s="64"/>
      <c r="BA2999" s="64"/>
      <c r="BB2999" s="64"/>
      <c r="BC2999" s="64"/>
      <c r="BD2999" s="64"/>
      <c r="BE2999" s="64"/>
      <c r="BF2999" s="64"/>
      <c r="BG2999" s="64"/>
      <c r="BH2999" s="64"/>
      <c r="BI2999" s="47"/>
      <c r="BJ2999" s="47"/>
      <c r="BK2999" s="47"/>
      <c r="BL2999" s="47"/>
      <c r="BM2999" s="47"/>
    </row>
    <row r="3000" spans="1:65" s="57" customFormat="1" ht="8.4499999999999993" customHeight="1" x14ac:dyDescent="0.25">
      <c r="A3000" s="120"/>
      <c r="B3000" s="121"/>
      <c r="C3000" s="121"/>
      <c r="D3000" s="121"/>
      <c r="E3000" s="122"/>
      <c r="F3000" s="92"/>
      <c r="G3000" s="89"/>
      <c r="H3000" s="89"/>
      <c r="I3000" s="89"/>
      <c r="J3000" s="89"/>
      <c r="K3000" s="89"/>
      <c r="L3000" s="89"/>
      <c r="M3000" s="89"/>
      <c r="N3000" s="89"/>
      <c r="O3000" s="89"/>
      <c r="P3000" s="89"/>
      <c r="Q3000" s="89"/>
      <c r="R3000" s="89"/>
      <c r="S3000" s="89"/>
      <c r="T3000" s="89"/>
      <c r="U3000" s="89"/>
      <c r="V3000" s="89"/>
      <c r="W3000" s="93"/>
      <c r="X3000" s="89"/>
      <c r="Y3000" s="89"/>
      <c r="Z3000" s="89"/>
      <c r="AA3000" s="89"/>
      <c r="AB3000" s="89"/>
      <c r="AC3000" s="89"/>
      <c r="AD3000" s="89"/>
      <c r="AE3000" s="89"/>
      <c r="AF3000" s="89"/>
      <c r="AG3000" s="89"/>
      <c r="AH3000" s="89"/>
      <c r="AI3000" s="89"/>
      <c r="AJ3000" s="89"/>
      <c r="AK3000" s="89"/>
      <c r="AL3000" s="89"/>
      <c r="AM3000" s="89"/>
      <c r="AN3000" s="89"/>
      <c r="AO3000" s="90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7"/>
      <c r="AZ3000" s="64"/>
      <c r="BA3000" s="64"/>
      <c r="BB3000" s="64"/>
      <c r="BC3000" s="64"/>
      <c r="BD3000" s="64"/>
      <c r="BE3000" s="64"/>
      <c r="BF3000" s="64"/>
      <c r="BG3000" s="64"/>
      <c r="BH3000" s="64"/>
      <c r="BI3000" s="47"/>
      <c r="BJ3000" s="47"/>
      <c r="BK3000" s="47"/>
      <c r="BL3000" s="47"/>
      <c r="BM3000" s="47"/>
    </row>
    <row r="3001" spans="1:65" s="57" customFormat="1" ht="8.4499999999999993" customHeight="1" thickBot="1" x14ac:dyDescent="0.3">
      <c r="A3001" s="129"/>
      <c r="B3001" s="130"/>
      <c r="C3001" s="130"/>
      <c r="D3001" s="130"/>
      <c r="E3001" s="131"/>
      <c r="F3001" s="94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6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7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7"/>
      <c r="AZ3001" s="64"/>
      <c r="BA3001" s="64"/>
      <c r="BB3001" s="64"/>
      <c r="BC3001" s="64"/>
      <c r="BD3001" s="64"/>
      <c r="BE3001" s="64"/>
      <c r="BF3001" s="64"/>
      <c r="BG3001" s="64"/>
      <c r="BH3001" s="64"/>
      <c r="BI3001" s="47"/>
      <c r="BJ3001" s="47"/>
      <c r="BK3001" s="47"/>
      <c r="BL3001" s="47"/>
      <c r="BM3001" s="47"/>
    </row>
    <row r="3002" spans="1:65" s="57" customFormat="1" ht="8.4499999999999993" customHeight="1" x14ac:dyDescent="0.25">
      <c r="A3002" s="126">
        <f>A2999+1</f>
        <v>985</v>
      </c>
      <c r="B3002" s="127"/>
      <c r="C3002" s="127"/>
      <c r="D3002" s="127"/>
      <c r="E3002" s="128"/>
      <c r="F3002" s="98"/>
      <c r="G3002" s="99"/>
      <c r="H3002" s="99"/>
      <c r="I3002" s="99"/>
      <c r="J3002" s="99"/>
      <c r="K3002" s="99"/>
      <c r="L3002" s="99"/>
      <c r="M3002" s="99"/>
      <c r="N3002" s="99"/>
      <c r="O3002" s="99"/>
      <c r="P3002" s="100"/>
      <c r="Q3002" s="100"/>
      <c r="R3002" s="100"/>
      <c r="S3002" s="100"/>
      <c r="T3002" s="101"/>
      <c r="U3002" s="101"/>
      <c r="V3002" s="102"/>
      <c r="W3002" s="103"/>
      <c r="X3002" s="104"/>
      <c r="Y3002" s="102"/>
      <c r="Z3002" s="102"/>
      <c r="AA3002" s="102"/>
      <c r="AB3002" s="100"/>
      <c r="AC3002" s="100"/>
      <c r="AD3002" s="100"/>
      <c r="AE3002" s="100"/>
      <c r="AF3002" s="100"/>
      <c r="AG3002" s="100"/>
      <c r="AH3002" s="100"/>
      <c r="AI3002" s="100"/>
      <c r="AJ3002" s="100"/>
      <c r="AK3002" s="100"/>
      <c r="AL3002" s="100"/>
      <c r="AM3002" s="100"/>
      <c r="AN3002" s="100"/>
      <c r="AO3002" s="105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7"/>
      <c r="AZ3002" s="64"/>
      <c r="BA3002" s="64"/>
      <c r="BB3002" s="64"/>
      <c r="BC3002" s="64"/>
      <c r="BD3002" s="64"/>
      <c r="BE3002" s="64"/>
      <c r="BF3002" s="64"/>
      <c r="BG3002" s="64"/>
      <c r="BH3002" s="64"/>
      <c r="BI3002" s="47"/>
      <c r="BJ3002" s="47"/>
      <c r="BK3002" s="47"/>
      <c r="BL3002" s="47"/>
      <c r="BM3002" s="47"/>
    </row>
    <row r="3003" spans="1:65" s="57" customFormat="1" ht="8.4499999999999993" customHeight="1" x14ac:dyDescent="0.25">
      <c r="A3003" s="120"/>
      <c r="B3003" s="121"/>
      <c r="C3003" s="121"/>
      <c r="D3003" s="121"/>
      <c r="E3003" s="122"/>
      <c r="F3003" s="92"/>
      <c r="G3003" s="89"/>
      <c r="H3003" s="89"/>
      <c r="I3003" s="89"/>
      <c r="J3003" s="89"/>
      <c r="K3003" s="89"/>
      <c r="L3003" s="89"/>
      <c r="M3003" s="89"/>
      <c r="N3003" s="89"/>
      <c r="O3003" s="89"/>
      <c r="P3003" s="89"/>
      <c r="Q3003" s="89"/>
      <c r="R3003" s="89"/>
      <c r="S3003" s="89"/>
      <c r="T3003" s="89"/>
      <c r="U3003" s="89"/>
      <c r="V3003" s="89"/>
      <c r="W3003" s="93"/>
      <c r="X3003" s="89"/>
      <c r="Y3003" s="89"/>
      <c r="Z3003" s="89"/>
      <c r="AA3003" s="89"/>
      <c r="AB3003" s="89"/>
      <c r="AC3003" s="89"/>
      <c r="AD3003" s="89"/>
      <c r="AE3003" s="89"/>
      <c r="AF3003" s="89"/>
      <c r="AG3003" s="89"/>
      <c r="AH3003" s="89"/>
      <c r="AI3003" s="89"/>
      <c r="AJ3003" s="89"/>
      <c r="AK3003" s="89"/>
      <c r="AL3003" s="89"/>
      <c r="AM3003" s="89"/>
      <c r="AN3003" s="89"/>
      <c r="AO3003" s="90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7"/>
      <c r="AZ3003" s="64"/>
      <c r="BA3003" s="64"/>
      <c r="BB3003" s="64"/>
      <c r="BC3003" s="64"/>
      <c r="BD3003" s="64"/>
      <c r="BE3003" s="64"/>
      <c r="BF3003" s="64"/>
      <c r="BG3003" s="64"/>
      <c r="BH3003" s="64"/>
      <c r="BI3003" s="47"/>
      <c r="BJ3003" s="47"/>
      <c r="BK3003" s="47"/>
      <c r="BL3003" s="47"/>
      <c r="BM3003" s="47"/>
    </row>
    <row r="3004" spans="1:65" s="57" customFormat="1" ht="8.4499999999999993" customHeight="1" thickBot="1" x14ac:dyDescent="0.3">
      <c r="A3004" s="129"/>
      <c r="B3004" s="130"/>
      <c r="C3004" s="130"/>
      <c r="D3004" s="130"/>
      <c r="E3004" s="131"/>
      <c r="F3004" s="94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6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7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7"/>
      <c r="AZ3004" s="64"/>
      <c r="BA3004" s="64"/>
      <c r="BB3004" s="64"/>
      <c r="BC3004" s="64"/>
      <c r="BD3004" s="64"/>
      <c r="BE3004" s="64"/>
      <c r="BF3004" s="64"/>
      <c r="BG3004" s="64"/>
      <c r="BH3004" s="64"/>
      <c r="BI3004" s="47"/>
      <c r="BJ3004" s="47"/>
      <c r="BK3004" s="47"/>
      <c r="BL3004" s="47"/>
      <c r="BM3004" s="47"/>
    </row>
    <row r="3005" spans="1:65" s="57" customFormat="1" ht="8.4499999999999993" customHeight="1" x14ac:dyDescent="0.25">
      <c r="A3005" s="126">
        <f>A3002+1</f>
        <v>986</v>
      </c>
      <c r="B3005" s="127"/>
      <c r="C3005" s="127"/>
      <c r="D3005" s="127"/>
      <c r="E3005" s="128"/>
      <c r="F3005" s="98"/>
      <c r="G3005" s="99"/>
      <c r="H3005" s="99"/>
      <c r="I3005" s="99"/>
      <c r="J3005" s="99"/>
      <c r="K3005" s="99"/>
      <c r="L3005" s="99"/>
      <c r="M3005" s="99"/>
      <c r="N3005" s="99"/>
      <c r="O3005" s="99"/>
      <c r="P3005" s="100"/>
      <c r="Q3005" s="100"/>
      <c r="R3005" s="100"/>
      <c r="S3005" s="100"/>
      <c r="T3005" s="101"/>
      <c r="U3005" s="101"/>
      <c r="V3005" s="102"/>
      <c r="W3005" s="103"/>
      <c r="X3005" s="104"/>
      <c r="Y3005" s="102"/>
      <c r="Z3005" s="102"/>
      <c r="AA3005" s="102"/>
      <c r="AB3005" s="100"/>
      <c r="AC3005" s="100"/>
      <c r="AD3005" s="100"/>
      <c r="AE3005" s="100"/>
      <c r="AF3005" s="100"/>
      <c r="AG3005" s="100"/>
      <c r="AH3005" s="100"/>
      <c r="AI3005" s="100"/>
      <c r="AJ3005" s="100"/>
      <c r="AK3005" s="100"/>
      <c r="AL3005" s="100"/>
      <c r="AM3005" s="100"/>
      <c r="AN3005" s="100"/>
      <c r="AO3005" s="105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7"/>
      <c r="AZ3005" s="64"/>
      <c r="BA3005" s="64"/>
      <c r="BB3005" s="64"/>
      <c r="BC3005" s="64"/>
      <c r="BD3005" s="64"/>
      <c r="BE3005" s="64"/>
      <c r="BF3005" s="64"/>
      <c r="BG3005" s="64"/>
      <c r="BH3005" s="64"/>
      <c r="BI3005" s="47"/>
      <c r="BJ3005" s="47"/>
      <c r="BK3005" s="47"/>
      <c r="BL3005" s="47"/>
      <c r="BM3005" s="47"/>
    </row>
    <row r="3006" spans="1:65" s="57" customFormat="1" ht="8.4499999999999993" customHeight="1" x14ac:dyDescent="0.25">
      <c r="A3006" s="120"/>
      <c r="B3006" s="121"/>
      <c r="C3006" s="121"/>
      <c r="D3006" s="121"/>
      <c r="E3006" s="122"/>
      <c r="F3006" s="92"/>
      <c r="G3006" s="89"/>
      <c r="H3006" s="89"/>
      <c r="I3006" s="89"/>
      <c r="J3006" s="89"/>
      <c r="K3006" s="89"/>
      <c r="L3006" s="89"/>
      <c r="M3006" s="89"/>
      <c r="N3006" s="89"/>
      <c r="O3006" s="89"/>
      <c r="P3006" s="89"/>
      <c r="Q3006" s="89"/>
      <c r="R3006" s="89"/>
      <c r="S3006" s="89"/>
      <c r="T3006" s="89"/>
      <c r="U3006" s="89"/>
      <c r="V3006" s="89"/>
      <c r="W3006" s="93"/>
      <c r="X3006" s="89"/>
      <c r="Y3006" s="89"/>
      <c r="Z3006" s="89"/>
      <c r="AA3006" s="89"/>
      <c r="AB3006" s="89"/>
      <c r="AC3006" s="89"/>
      <c r="AD3006" s="89"/>
      <c r="AE3006" s="89"/>
      <c r="AF3006" s="89"/>
      <c r="AG3006" s="89"/>
      <c r="AH3006" s="89"/>
      <c r="AI3006" s="89"/>
      <c r="AJ3006" s="89"/>
      <c r="AK3006" s="89"/>
      <c r="AL3006" s="89"/>
      <c r="AM3006" s="89"/>
      <c r="AN3006" s="89"/>
      <c r="AO3006" s="90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7"/>
      <c r="AZ3006" s="64"/>
      <c r="BA3006" s="64"/>
      <c r="BB3006" s="64"/>
      <c r="BC3006" s="64"/>
      <c r="BD3006" s="64"/>
      <c r="BE3006" s="64"/>
      <c r="BF3006" s="64"/>
      <c r="BG3006" s="64"/>
      <c r="BH3006" s="64"/>
      <c r="BI3006" s="47"/>
      <c r="BJ3006" s="47"/>
      <c r="BK3006" s="47"/>
      <c r="BL3006" s="47"/>
      <c r="BM3006" s="47"/>
    </row>
    <row r="3007" spans="1:65" s="57" customFormat="1" ht="8.4499999999999993" customHeight="1" thickBot="1" x14ac:dyDescent="0.3">
      <c r="A3007" s="129"/>
      <c r="B3007" s="130"/>
      <c r="C3007" s="130"/>
      <c r="D3007" s="130"/>
      <c r="E3007" s="131"/>
      <c r="F3007" s="94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6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7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7"/>
      <c r="AZ3007" s="64"/>
      <c r="BA3007" s="64"/>
      <c r="BB3007" s="64"/>
      <c r="BC3007" s="64"/>
      <c r="BD3007" s="64"/>
      <c r="BE3007" s="64"/>
      <c r="BF3007" s="64"/>
      <c r="BG3007" s="64"/>
      <c r="BH3007" s="64"/>
      <c r="BI3007" s="47"/>
      <c r="BJ3007" s="47"/>
      <c r="BK3007" s="47"/>
      <c r="BL3007" s="47"/>
      <c r="BM3007" s="47"/>
    </row>
    <row r="3008" spans="1:65" s="57" customFormat="1" ht="8.4499999999999993" customHeight="1" x14ac:dyDescent="0.25">
      <c r="A3008" s="126">
        <f>A3005+1</f>
        <v>987</v>
      </c>
      <c r="B3008" s="127"/>
      <c r="C3008" s="127"/>
      <c r="D3008" s="127"/>
      <c r="E3008" s="128"/>
      <c r="F3008" s="98"/>
      <c r="G3008" s="99"/>
      <c r="H3008" s="99"/>
      <c r="I3008" s="99"/>
      <c r="J3008" s="99"/>
      <c r="K3008" s="99"/>
      <c r="L3008" s="99"/>
      <c r="M3008" s="99"/>
      <c r="N3008" s="99"/>
      <c r="O3008" s="99"/>
      <c r="P3008" s="100"/>
      <c r="Q3008" s="100"/>
      <c r="R3008" s="100"/>
      <c r="S3008" s="100"/>
      <c r="T3008" s="101"/>
      <c r="U3008" s="101"/>
      <c r="V3008" s="102"/>
      <c r="W3008" s="103"/>
      <c r="X3008" s="104"/>
      <c r="Y3008" s="102"/>
      <c r="Z3008" s="102"/>
      <c r="AA3008" s="102"/>
      <c r="AB3008" s="100"/>
      <c r="AC3008" s="100"/>
      <c r="AD3008" s="100"/>
      <c r="AE3008" s="100"/>
      <c r="AF3008" s="100"/>
      <c r="AG3008" s="100"/>
      <c r="AH3008" s="100"/>
      <c r="AI3008" s="100"/>
      <c r="AJ3008" s="100"/>
      <c r="AK3008" s="100"/>
      <c r="AL3008" s="100"/>
      <c r="AM3008" s="100"/>
      <c r="AN3008" s="100"/>
      <c r="AO3008" s="105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7"/>
      <c r="AZ3008" s="64"/>
      <c r="BA3008" s="64"/>
      <c r="BB3008" s="64"/>
      <c r="BC3008" s="64"/>
      <c r="BD3008" s="64"/>
      <c r="BE3008" s="64"/>
      <c r="BF3008" s="64"/>
      <c r="BG3008" s="64"/>
      <c r="BH3008" s="64"/>
      <c r="BI3008" s="47"/>
      <c r="BJ3008" s="47"/>
      <c r="BK3008" s="47"/>
      <c r="BL3008" s="47"/>
      <c r="BM3008" s="47"/>
    </row>
    <row r="3009" spans="1:65" s="57" customFormat="1" ht="8.4499999999999993" customHeight="1" x14ac:dyDescent="0.25">
      <c r="A3009" s="120"/>
      <c r="B3009" s="121"/>
      <c r="C3009" s="121"/>
      <c r="D3009" s="121"/>
      <c r="E3009" s="122"/>
      <c r="F3009" s="92"/>
      <c r="G3009" s="89"/>
      <c r="H3009" s="89"/>
      <c r="I3009" s="89"/>
      <c r="J3009" s="89"/>
      <c r="K3009" s="89"/>
      <c r="L3009" s="89"/>
      <c r="M3009" s="89"/>
      <c r="N3009" s="89"/>
      <c r="O3009" s="89"/>
      <c r="P3009" s="89"/>
      <c r="Q3009" s="89"/>
      <c r="R3009" s="89"/>
      <c r="S3009" s="89"/>
      <c r="T3009" s="89"/>
      <c r="U3009" s="89"/>
      <c r="V3009" s="89"/>
      <c r="W3009" s="93"/>
      <c r="X3009" s="89"/>
      <c r="Y3009" s="89"/>
      <c r="Z3009" s="89"/>
      <c r="AA3009" s="89"/>
      <c r="AB3009" s="89"/>
      <c r="AC3009" s="89"/>
      <c r="AD3009" s="89"/>
      <c r="AE3009" s="89"/>
      <c r="AF3009" s="89"/>
      <c r="AG3009" s="89"/>
      <c r="AH3009" s="89"/>
      <c r="AI3009" s="89"/>
      <c r="AJ3009" s="89"/>
      <c r="AK3009" s="89"/>
      <c r="AL3009" s="89"/>
      <c r="AM3009" s="89"/>
      <c r="AN3009" s="89"/>
      <c r="AO3009" s="90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7"/>
      <c r="AZ3009" s="64"/>
      <c r="BA3009" s="64"/>
      <c r="BB3009" s="64"/>
      <c r="BC3009" s="64"/>
      <c r="BD3009" s="64"/>
      <c r="BE3009" s="64"/>
      <c r="BF3009" s="64"/>
      <c r="BG3009" s="64"/>
      <c r="BH3009" s="64"/>
      <c r="BI3009" s="47"/>
      <c r="BJ3009" s="47"/>
      <c r="BK3009" s="47"/>
      <c r="BL3009" s="47"/>
      <c r="BM3009" s="47"/>
    </row>
    <row r="3010" spans="1:65" s="57" customFormat="1" ht="8.4499999999999993" customHeight="1" thickBot="1" x14ac:dyDescent="0.3">
      <c r="A3010" s="129"/>
      <c r="B3010" s="130"/>
      <c r="C3010" s="130"/>
      <c r="D3010" s="130"/>
      <c r="E3010" s="131"/>
      <c r="F3010" s="94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6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7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7"/>
      <c r="AZ3010" s="64"/>
      <c r="BA3010" s="64"/>
      <c r="BB3010" s="64"/>
      <c r="BC3010" s="64"/>
      <c r="BD3010" s="64"/>
      <c r="BE3010" s="64"/>
      <c r="BF3010" s="64"/>
      <c r="BG3010" s="64"/>
      <c r="BH3010" s="64"/>
      <c r="BI3010" s="47"/>
      <c r="BJ3010" s="47"/>
      <c r="BK3010" s="47"/>
      <c r="BL3010" s="47"/>
      <c r="BM3010" s="47"/>
    </row>
    <row r="3011" spans="1:65" s="57" customFormat="1" ht="8.4499999999999993" customHeight="1" x14ac:dyDescent="0.25">
      <c r="A3011" s="126">
        <f>A3008+1</f>
        <v>988</v>
      </c>
      <c r="B3011" s="127"/>
      <c r="C3011" s="127"/>
      <c r="D3011" s="127"/>
      <c r="E3011" s="128"/>
      <c r="F3011" s="98"/>
      <c r="G3011" s="99"/>
      <c r="H3011" s="99"/>
      <c r="I3011" s="99"/>
      <c r="J3011" s="99"/>
      <c r="K3011" s="99"/>
      <c r="L3011" s="99"/>
      <c r="M3011" s="99"/>
      <c r="N3011" s="99"/>
      <c r="O3011" s="99"/>
      <c r="P3011" s="100"/>
      <c r="Q3011" s="100"/>
      <c r="R3011" s="100"/>
      <c r="S3011" s="100"/>
      <c r="T3011" s="101"/>
      <c r="U3011" s="101"/>
      <c r="V3011" s="102"/>
      <c r="W3011" s="103"/>
      <c r="X3011" s="104"/>
      <c r="Y3011" s="102"/>
      <c r="Z3011" s="102"/>
      <c r="AA3011" s="102"/>
      <c r="AB3011" s="100"/>
      <c r="AC3011" s="100"/>
      <c r="AD3011" s="100"/>
      <c r="AE3011" s="100"/>
      <c r="AF3011" s="100"/>
      <c r="AG3011" s="100"/>
      <c r="AH3011" s="100"/>
      <c r="AI3011" s="100"/>
      <c r="AJ3011" s="100"/>
      <c r="AK3011" s="100"/>
      <c r="AL3011" s="100"/>
      <c r="AM3011" s="100"/>
      <c r="AN3011" s="100"/>
      <c r="AO3011" s="105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7"/>
      <c r="AZ3011" s="64"/>
      <c r="BA3011" s="64"/>
      <c r="BB3011" s="64"/>
      <c r="BC3011" s="64"/>
      <c r="BD3011" s="64"/>
      <c r="BE3011" s="64"/>
      <c r="BF3011" s="64"/>
      <c r="BG3011" s="64"/>
      <c r="BH3011" s="64"/>
      <c r="BI3011" s="47"/>
      <c r="BJ3011" s="47"/>
      <c r="BK3011" s="47"/>
      <c r="BL3011" s="47"/>
      <c r="BM3011" s="47"/>
    </row>
    <row r="3012" spans="1:65" s="57" customFormat="1" ht="8.4499999999999993" customHeight="1" x14ac:dyDescent="0.25">
      <c r="A3012" s="120"/>
      <c r="B3012" s="121"/>
      <c r="C3012" s="121"/>
      <c r="D3012" s="121"/>
      <c r="E3012" s="122"/>
      <c r="F3012" s="92"/>
      <c r="G3012" s="89"/>
      <c r="H3012" s="89"/>
      <c r="I3012" s="89"/>
      <c r="J3012" s="89"/>
      <c r="K3012" s="89"/>
      <c r="L3012" s="89"/>
      <c r="M3012" s="89"/>
      <c r="N3012" s="89"/>
      <c r="O3012" s="89"/>
      <c r="P3012" s="89"/>
      <c r="Q3012" s="89"/>
      <c r="R3012" s="89"/>
      <c r="S3012" s="89"/>
      <c r="T3012" s="89"/>
      <c r="U3012" s="89"/>
      <c r="V3012" s="89"/>
      <c r="W3012" s="93"/>
      <c r="X3012" s="89"/>
      <c r="Y3012" s="89"/>
      <c r="Z3012" s="89"/>
      <c r="AA3012" s="89"/>
      <c r="AB3012" s="89"/>
      <c r="AC3012" s="89"/>
      <c r="AD3012" s="89"/>
      <c r="AE3012" s="89"/>
      <c r="AF3012" s="89"/>
      <c r="AG3012" s="89"/>
      <c r="AH3012" s="89"/>
      <c r="AI3012" s="89"/>
      <c r="AJ3012" s="89"/>
      <c r="AK3012" s="89"/>
      <c r="AL3012" s="89"/>
      <c r="AM3012" s="89"/>
      <c r="AN3012" s="89"/>
      <c r="AO3012" s="90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7"/>
      <c r="AZ3012" s="64"/>
      <c r="BA3012" s="64"/>
      <c r="BB3012" s="64"/>
      <c r="BC3012" s="64"/>
      <c r="BD3012" s="64"/>
      <c r="BE3012" s="64"/>
      <c r="BF3012" s="64"/>
      <c r="BG3012" s="64"/>
      <c r="BH3012" s="64"/>
      <c r="BI3012" s="47"/>
      <c r="BJ3012" s="47"/>
      <c r="BK3012" s="47"/>
      <c r="BL3012" s="47"/>
      <c r="BM3012" s="47"/>
    </row>
    <row r="3013" spans="1:65" s="57" customFormat="1" ht="8.4499999999999993" customHeight="1" thickBot="1" x14ac:dyDescent="0.3">
      <c r="A3013" s="129"/>
      <c r="B3013" s="130"/>
      <c r="C3013" s="130"/>
      <c r="D3013" s="130"/>
      <c r="E3013" s="131"/>
      <c r="F3013" s="94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6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7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7"/>
      <c r="AZ3013" s="64"/>
      <c r="BA3013" s="64"/>
      <c r="BB3013" s="64"/>
      <c r="BC3013" s="64"/>
      <c r="BD3013" s="64"/>
      <c r="BE3013" s="64"/>
      <c r="BF3013" s="64"/>
      <c r="BG3013" s="64"/>
      <c r="BH3013" s="64"/>
      <c r="BI3013" s="47"/>
      <c r="BJ3013" s="47"/>
      <c r="BK3013" s="47"/>
      <c r="BL3013" s="47"/>
      <c r="BM3013" s="47"/>
    </row>
    <row r="3014" spans="1:65" s="57" customFormat="1" ht="8.4499999999999993" customHeight="1" x14ac:dyDescent="0.25">
      <c r="A3014" s="126">
        <f>A3011+1</f>
        <v>989</v>
      </c>
      <c r="B3014" s="127"/>
      <c r="C3014" s="127"/>
      <c r="D3014" s="127"/>
      <c r="E3014" s="128"/>
      <c r="F3014" s="98"/>
      <c r="G3014" s="99"/>
      <c r="H3014" s="99"/>
      <c r="I3014" s="99"/>
      <c r="J3014" s="99"/>
      <c r="K3014" s="99"/>
      <c r="L3014" s="99"/>
      <c r="M3014" s="99"/>
      <c r="N3014" s="99"/>
      <c r="O3014" s="99"/>
      <c r="P3014" s="100"/>
      <c r="Q3014" s="100"/>
      <c r="R3014" s="100"/>
      <c r="S3014" s="100"/>
      <c r="T3014" s="101"/>
      <c r="U3014" s="101"/>
      <c r="V3014" s="102"/>
      <c r="W3014" s="103"/>
      <c r="X3014" s="104"/>
      <c r="Y3014" s="102"/>
      <c r="Z3014" s="102"/>
      <c r="AA3014" s="102"/>
      <c r="AB3014" s="100"/>
      <c r="AC3014" s="100"/>
      <c r="AD3014" s="100"/>
      <c r="AE3014" s="100"/>
      <c r="AF3014" s="100"/>
      <c r="AG3014" s="100"/>
      <c r="AH3014" s="100"/>
      <c r="AI3014" s="100"/>
      <c r="AJ3014" s="100"/>
      <c r="AK3014" s="100"/>
      <c r="AL3014" s="100"/>
      <c r="AM3014" s="100"/>
      <c r="AN3014" s="100"/>
      <c r="AO3014" s="105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7"/>
      <c r="AZ3014" s="64"/>
      <c r="BA3014" s="64"/>
      <c r="BB3014" s="64"/>
      <c r="BC3014" s="64"/>
      <c r="BD3014" s="64"/>
      <c r="BE3014" s="64"/>
      <c r="BF3014" s="64"/>
      <c r="BG3014" s="64"/>
      <c r="BH3014" s="64"/>
      <c r="BI3014" s="47"/>
      <c r="BJ3014" s="47"/>
      <c r="BK3014" s="47"/>
      <c r="BL3014" s="47"/>
      <c r="BM3014" s="47"/>
    </row>
    <row r="3015" spans="1:65" s="57" customFormat="1" ht="8.4499999999999993" customHeight="1" x14ac:dyDescent="0.25">
      <c r="A3015" s="120"/>
      <c r="B3015" s="121"/>
      <c r="C3015" s="121"/>
      <c r="D3015" s="121"/>
      <c r="E3015" s="122"/>
      <c r="F3015" s="92"/>
      <c r="G3015" s="89"/>
      <c r="H3015" s="89"/>
      <c r="I3015" s="89"/>
      <c r="J3015" s="89"/>
      <c r="K3015" s="89"/>
      <c r="L3015" s="89"/>
      <c r="M3015" s="89"/>
      <c r="N3015" s="89"/>
      <c r="O3015" s="89"/>
      <c r="P3015" s="89"/>
      <c r="Q3015" s="89"/>
      <c r="R3015" s="89"/>
      <c r="S3015" s="89"/>
      <c r="T3015" s="89"/>
      <c r="U3015" s="89"/>
      <c r="V3015" s="89"/>
      <c r="W3015" s="93"/>
      <c r="X3015" s="89"/>
      <c r="Y3015" s="89"/>
      <c r="Z3015" s="89"/>
      <c r="AA3015" s="89"/>
      <c r="AB3015" s="89"/>
      <c r="AC3015" s="89"/>
      <c r="AD3015" s="89"/>
      <c r="AE3015" s="89"/>
      <c r="AF3015" s="89"/>
      <c r="AG3015" s="89"/>
      <c r="AH3015" s="89"/>
      <c r="AI3015" s="89"/>
      <c r="AJ3015" s="89"/>
      <c r="AK3015" s="89"/>
      <c r="AL3015" s="89"/>
      <c r="AM3015" s="89"/>
      <c r="AN3015" s="89"/>
      <c r="AO3015" s="90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7"/>
      <c r="AZ3015" s="64"/>
      <c r="BA3015" s="64"/>
      <c r="BB3015" s="64"/>
      <c r="BC3015" s="64"/>
      <c r="BD3015" s="64"/>
      <c r="BE3015" s="64"/>
      <c r="BF3015" s="64"/>
      <c r="BG3015" s="64"/>
      <c r="BH3015" s="64"/>
      <c r="BI3015" s="47"/>
      <c r="BJ3015" s="47"/>
      <c r="BK3015" s="47"/>
      <c r="BL3015" s="47"/>
      <c r="BM3015" s="47"/>
    </row>
    <row r="3016" spans="1:65" s="57" customFormat="1" ht="8.4499999999999993" customHeight="1" thickBot="1" x14ac:dyDescent="0.3">
      <c r="A3016" s="129"/>
      <c r="B3016" s="130"/>
      <c r="C3016" s="130"/>
      <c r="D3016" s="130"/>
      <c r="E3016" s="131"/>
      <c r="F3016" s="94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6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7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7"/>
      <c r="AZ3016" s="64"/>
      <c r="BA3016" s="64"/>
      <c r="BB3016" s="64"/>
      <c r="BC3016" s="64"/>
      <c r="BD3016" s="64"/>
      <c r="BE3016" s="64"/>
      <c r="BF3016" s="64"/>
      <c r="BG3016" s="64"/>
      <c r="BH3016" s="64"/>
      <c r="BI3016" s="47"/>
      <c r="BJ3016" s="47"/>
      <c r="BK3016" s="47"/>
      <c r="BL3016" s="47"/>
      <c r="BM3016" s="47"/>
    </row>
    <row r="3017" spans="1:65" s="57" customFormat="1" ht="8.4499999999999993" customHeight="1" x14ac:dyDescent="0.25">
      <c r="A3017" s="126">
        <f>A3014+1</f>
        <v>990</v>
      </c>
      <c r="B3017" s="127"/>
      <c r="C3017" s="127"/>
      <c r="D3017" s="127"/>
      <c r="E3017" s="128"/>
      <c r="F3017" s="98"/>
      <c r="G3017" s="99"/>
      <c r="H3017" s="99"/>
      <c r="I3017" s="99"/>
      <c r="J3017" s="99"/>
      <c r="K3017" s="99"/>
      <c r="L3017" s="99"/>
      <c r="M3017" s="99"/>
      <c r="N3017" s="99"/>
      <c r="O3017" s="99"/>
      <c r="P3017" s="100"/>
      <c r="Q3017" s="100"/>
      <c r="R3017" s="100"/>
      <c r="S3017" s="100"/>
      <c r="T3017" s="101"/>
      <c r="U3017" s="101"/>
      <c r="V3017" s="102"/>
      <c r="W3017" s="103"/>
      <c r="X3017" s="104"/>
      <c r="Y3017" s="102"/>
      <c r="Z3017" s="102"/>
      <c r="AA3017" s="102"/>
      <c r="AB3017" s="100"/>
      <c r="AC3017" s="100"/>
      <c r="AD3017" s="100"/>
      <c r="AE3017" s="100"/>
      <c r="AF3017" s="100"/>
      <c r="AG3017" s="100"/>
      <c r="AH3017" s="100"/>
      <c r="AI3017" s="100"/>
      <c r="AJ3017" s="100"/>
      <c r="AK3017" s="100"/>
      <c r="AL3017" s="100"/>
      <c r="AM3017" s="100"/>
      <c r="AN3017" s="100"/>
      <c r="AO3017" s="105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7"/>
      <c r="AZ3017" s="64"/>
      <c r="BA3017" s="64"/>
      <c r="BB3017" s="64"/>
      <c r="BC3017" s="64"/>
      <c r="BD3017" s="64"/>
      <c r="BE3017" s="64"/>
      <c r="BF3017" s="64"/>
      <c r="BG3017" s="64"/>
      <c r="BH3017" s="64"/>
      <c r="BI3017" s="47"/>
      <c r="BJ3017" s="47"/>
      <c r="BK3017" s="47"/>
      <c r="BL3017" s="47"/>
      <c r="BM3017" s="47"/>
    </row>
    <row r="3018" spans="1:65" s="57" customFormat="1" ht="8.4499999999999993" customHeight="1" x14ac:dyDescent="0.25">
      <c r="A3018" s="120"/>
      <c r="B3018" s="121"/>
      <c r="C3018" s="121"/>
      <c r="D3018" s="121"/>
      <c r="E3018" s="122"/>
      <c r="F3018" s="92"/>
      <c r="G3018" s="89"/>
      <c r="H3018" s="89"/>
      <c r="I3018" s="89"/>
      <c r="J3018" s="89"/>
      <c r="K3018" s="89"/>
      <c r="L3018" s="89"/>
      <c r="M3018" s="89"/>
      <c r="N3018" s="89"/>
      <c r="O3018" s="89"/>
      <c r="P3018" s="89"/>
      <c r="Q3018" s="89"/>
      <c r="R3018" s="89"/>
      <c r="S3018" s="89"/>
      <c r="T3018" s="89"/>
      <c r="U3018" s="89"/>
      <c r="V3018" s="89"/>
      <c r="W3018" s="93"/>
      <c r="X3018" s="89"/>
      <c r="Y3018" s="89"/>
      <c r="Z3018" s="89"/>
      <c r="AA3018" s="89"/>
      <c r="AB3018" s="89"/>
      <c r="AC3018" s="89"/>
      <c r="AD3018" s="89"/>
      <c r="AE3018" s="89"/>
      <c r="AF3018" s="89"/>
      <c r="AG3018" s="89"/>
      <c r="AH3018" s="89"/>
      <c r="AI3018" s="89"/>
      <c r="AJ3018" s="89"/>
      <c r="AK3018" s="89"/>
      <c r="AL3018" s="89"/>
      <c r="AM3018" s="89"/>
      <c r="AN3018" s="89"/>
      <c r="AO3018" s="90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7"/>
      <c r="AZ3018" s="64"/>
      <c r="BA3018" s="64"/>
      <c r="BB3018" s="64"/>
      <c r="BC3018" s="64"/>
      <c r="BD3018" s="64"/>
      <c r="BE3018" s="64"/>
      <c r="BF3018" s="64"/>
      <c r="BG3018" s="64"/>
      <c r="BH3018" s="64"/>
      <c r="BI3018" s="47"/>
      <c r="BJ3018" s="47"/>
      <c r="BK3018" s="47"/>
      <c r="BL3018" s="47"/>
      <c r="BM3018" s="47"/>
    </row>
    <row r="3019" spans="1:65" s="57" customFormat="1" ht="8.4499999999999993" customHeight="1" thickBot="1" x14ac:dyDescent="0.3">
      <c r="A3019" s="129"/>
      <c r="B3019" s="130"/>
      <c r="C3019" s="130"/>
      <c r="D3019" s="130"/>
      <c r="E3019" s="131"/>
      <c r="F3019" s="94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6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7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7"/>
      <c r="AZ3019" s="64"/>
      <c r="BA3019" s="64"/>
      <c r="BB3019" s="64"/>
      <c r="BC3019" s="64"/>
      <c r="BD3019" s="64"/>
      <c r="BE3019" s="64"/>
      <c r="BF3019" s="64"/>
      <c r="BG3019" s="64"/>
      <c r="BH3019" s="64"/>
      <c r="BI3019" s="47"/>
      <c r="BJ3019" s="47"/>
      <c r="BK3019" s="47"/>
      <c r="BL3019" s="47"/>
      <c r="BM3019" s="47"/>
    </row>
    <row r="3020" spans="1:65" s="57" customFormat="1" ht="8.4499999999999993" customHeight="1" x14ac:dyDescent="0.25">
      <c r="A3020" s="126">
        <f>A3017+1</f>
        <v>991</v>
      </c>
      <c r="B3020" s="127"/>
      <c r="C3020" s="127"/>
      <c r="D3020" s="127"/>
      <c r="E3020" s="128"/>
      <c r="F3020" s="98"/>
      <c r="G3020" s="99"/>
      <c r="H3020" s="99"/>
      <c r="I3020" s="99"/>
      <c r="J3020" s="99"/>
      <c r="K3020" s="99"/>
      <c r="L3020" s="99"/>
      <c r="M3020" s="99"/>
      <c r="N3020" s="99"/>
      <c r="O3020" s="99"/>
      <c r="P3020" s="100"/>
      <c r="Q3020" s="100"/>
      <c r="R3020" s="100"/>
      <c r="S3020" s="100"/>
      <c r="T3020" s="101"/>
      <c r="U3020" s="101"/>
      <c r="V3020" s="102"/>
      <c r="W3020" s="103"/>
      <c r="X3020" s="104"/>
      <c r="Y3020" s="102"/>
      <c r="Z3020" s="102"/>
      <c r="AA3020" s="102"/>
      <c r="AB3020" s="100"/>
      <c r="AC3020" s="100"/>
      <c r="AD3020" s="100"/>
      <c r="AE3020" s="100"/>
      <c r="AF3020" s="100"/>
      <c r="AG3020" s="100"/>
      <c r="AH3020" s="100"/>
      <c r="AI3020" s="100"/>
      <c r="AJ3020" s="100"/>
      <c r="AK3020" s="100"/>
      <c r="AL3020" s="100"/>
      <c r="AM3020" s="100"/>
      <c r="AN3020" s="100"/>
      <c r="AO3020" s="105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7"/>
      <c r="AZ3020" s="64"/>
      <c r="BA3020" s="64"/>
      <c r="BB3020" s="64"/>
      <c r="BC3020" s="64"/>
      <c r="BD3020" s="64"/>
      <c r="BE3020" s="64"/>
      <c r="BF3020" s="64"/>
      <c r="BG3020" s="64"/>
      <c r="BH3020" s="64"/>
      <c r="BI3020" s="47"/>
      <c r="BJ3020" s="47"/>
      <c r="BK3020" s="47"/>
      <c r="BL3020" s="47"/>
      <c r="BM3020" s="47"/>
    </row>
    <row r="3021" spans="1:65" s="57" customFormat="1" ht="8.4499999999999993" customHeight="1" x14ac:dyDescent="0.25">
      <c r="A3021" s="120"/>
      <c r="B3021" s="121"/>
      <c r="C3021" s="121"/>
      <c r="D3021" s="121"/>
      <c r="E3021" s="122"/>
      <c r="F3021" s="92"/>
      <c r="G3021" s="89"/>
      <c r="H3021" s="89"/>
      <c r="I3021" s="89"/>
      <c r="J3021" s="89"/>
      <c r="K3021" s="89"/>
      <c r="L3021" s="89"/>
      <c r="M3021" s="89"/>
      <c r="N3021" s="89"/>
      <c r="O3021" s="89"/>
      <c r="P3021" s="89"/>
      <c r="Q3021" s="89"/>
      <c r="R3021" s="89"/>
      <c r="S3021" s="89"/>
      <c r="T3021" s="89"/>
      <c r="U3021" s="89"/>
      <c r="V3021" s="89"/>
      <c r="W3021" s="93"/>
      <c r="X3021" s="89"/>
      <c r="Y3021" s="89"/>
      <c r="Z3021" s="89"/>
      <c r="AA3021" s="89"/>
      <c r="AB3021" s="89"/>
      <c r="AC3021" s="89"/>
      <c r="AD3021" s="89"/>
      <c r="AE3021" s="89"/>
      <c r="AF3021" s="89"/>
      <c r="AG3021" s="89"/>
      <c r="AH3021" s="89"/>
      <c r="AI3021" s="89"/>
      <c r="AJ3021" s="89"/>
      <c r="AK3021" s="89"/>
      <c r="AL3021" s="89"/>
      <c r="AM3021" s="89"/>
      <c r="AN3021" s="89"/>
      <c r="AO3021" s="90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7"/>
      <c r="AZ3021" s="64"/>
      <c r="BA3021" s="64"/>
      <c r="BB3021" s="64"/>
      <c r="BC3021" s="64"/>
      <c r="BD3021" s="64"/>
      <c r="BE3021" s="64"/>
      <c r="BF3021" s="64"/>
      <c r="BG3021" s="64"/>
      <c r="BH3021" s="64"/>
      <c r="BI3021" s="47"/>
      <c r="BJ3021" s="47"/>
      <c r="BK3021" s="47"/>
      <c r="BL3021" s="47"/>
      <c r="BM3021" s="47"/>
    </row>
    <row r="3022" spans="1:65" s="57" customFormat="1" ht="8.4499999999999993" customHeight="1" thickBot="1" x14ac:dyDescent="0.3">
      <c r="A3022" s="129"/>
      <c r="B3022" s="130"/>
      <c r="C3022" s="130"/>
      <c r="D3022" s="130"/>
      <c r="E3022" s="131"/>
      <c r="F3022" s="94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6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7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7"/>
      <c r="AZ3022" s="64"/>
      <c r="BA3022" s="64"/>
      <c r="BB3022" s="64"/>
      <c r="BC3022" s="64"/>
      <c r="BD3022" s="64"/>
      <c r="BE3022" s="64"/>
      <c r="BF3022" s="64"/>
      <c r="BG3022" s="64"/>
      <c r="BH3022" s="64"/>
      <c r="BI3022" s="47"/>
      <c r="BJ3022" s="47"/>
      <c r="BK3022" s="47"/>
      <c r="BL3022" s="47"/>
      <c r="BM3022" s="47"/>
    </row>
    <row r="3023" spans="1:65" s="57" customFormat="1" ht="8.4499999999999993" customHeight="1" x14ac:dyDescent="0.25">
      <c r="A3023" s="126">
        <f>A3020+1</f>
        <v>992</v>
      </c>
      <c r="B3023" s="127"/>
      <c r="C3023" s="127"/>
      <c r="D3023" s="127"/>
      <c r="E3023" s="128"/>
      <c r="F3023" s="98"/>
      <c r="G3023" s="99"/>
      <c r="H3023" s="99"/>
      <c r="I3023" s="99"/>
      <c r="J3023" s="99"/>
      <c r="K3023" s="99"/>
      <c r="L3023" s="99"/>
      <c r="M3023" s="99"/>
      <c r="N3023" s="99"/>
      <c r="O3023" s="99"/>
      <c r="P3023" s="100"/>
      <c r="Q3023" s="100"/>
      <c r="R3023" s="100"/>
      <c r="S3023" s="100"/>
      <c r="T3023" s="101"/>
      <c r="U3023" s="101"/>
      <c r="V3023" s="102"/>
      <c r="W3023" s="103"/>
      <c r="X3023" s="104"/>
      <c r="Y3023" s="102"/>
      <c r="Z3023" s="102"/>
      <c r="AA3023" s="102"/>
      <c r="AB3023" s="100"/>
      <c r="AC3023" s="100"/>
      <c r="AD3023" s="100"/>
      <c r="AE3023" s="100"/>
      <c r="AF3023" s="100"/>
      <c r="AG3023" s="100"/>
      <c r="AH3023" s="100"/>
      <c r="AI3023" s="100"/>
      <c r="AJ3023" s="100"/>
      <c r="AK3023" s="100"/>
      <c r="AL3023" s="100"/>
      <c r="AM3023" s="100"/>
      <c r="AN3023" s="100"/>
      <c r="AO3023" s="105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7"/>
      <c r="AZ3023" s="64"/>
      <c r="BA3023" s="64"/>
      <c r="BB3023" s="64"/>
      <c r="BC3023" s="64"/>
      <c r="BD3023" s="64"/>
      <c r="BE3023" s="64"/>
      <c r="BF3023" s="64"/>
      <c r="BG3023" s="64"/>
      <c r="BH3023" s="64"/>
      <c r="BI3023" s="47"/>
      <c r="BJ3023" s="47"/>
      <c r="BK3023" s="47"/>
      <c r="BL3023" s="47"/>
      <c r="BM3023" s="47"/>
    </row>
    <row r="3024" spans="1:65" s="57" customFormat="1" ht="8.4499999999999993" customHeight="1" x14ac:dyDescent="0.25">
      <c r="A3024" s="120"/>
      <c r="B3024" s="121"/>
      <c r="C3024" s="121"/>
      <c r="D3024" s="121"/>
      <c r="E3024" s="122"/>
      <c r="F3024" s="92"/>
      <c r="G3024" s="89"/>
      <c r="H3024" s="89"/>
      <c r="I3024" s="89"/>
      <c r="J3024" s="89"/>
      <c r="K3024" s="89"/>
      <c r="L3024" s="89"/>
      <c r="M3024" s="89"/>
      <c r="N3024" s="89"/>
      <c r="O3024" s="89"/>
      <c r="P3024" s="89"/>
      <c r="Q3024" s="89"/>
      <c r="R3024" s="89"/>
      <c r="S3024" s="89"/>
      <c r="T3024" s="89"/>
      <c r="U3024" s="89"/>
      <c r="V3024" s="89"/>
      <c r="W3024" s="93"/>
      <c r="X3024" s="89"/>
      <c r="Y3024" s="89"/>
      <c r="Z3024" s="89"/>
      <c r="AA3024" s="89"/>
      <c r="AB3024" s="89"/>
      <c r="AC3024" s="89"/>
      <c r="AD3024" s="89"/>
      <c r="AE3024" s="89"/>
      <c r="AF3024" s="89"/>
      <c r="AG3024" s="89"/>
      <c r="AH3024" s="89"/>
      <c r="AI3024" s="89"/>
      <c r="AJ3024" s="89"/>
      <c r="AK3024" s="89"/>
      <c r="AL3024" s="89"/>
      <c r="AM3024" s="89"/>
      <c r="AN3024" s="89"/>
      <c r="AO3024" s="90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7"/>
      <c r="AZ3024" s="64"/>
      <c r="BA3024" s="64"/>
      <c r="BB3024" s="64"/>
      <c r="BC3024" s="64"/>
      <c r="BD3024" s="64"/>
      <c r="BE3024" s="64"/>
      <c r="BF3024" s="64"/>
      <c r="BG3024" s="64"/>
      <c r="BH3024" s="64"/>
      <c r="BI3024" s="47"/>
      <c r="BJ3024" s="47"/>
      <c r="BK3024" s="47"/>
      <c r="BL3024" s="47"/>
      <c r="BM3024" s="47"/>
    </row>
    <row r="3025" spans="1:65" s="57" customFormat="1" ht="8.4499999999999993" customHeight="1" thickBot="1" x14ac:dyDescent="0.3">
      <c r="A3025" s="129"/>
      <c r="B3025" s="130"/>
      <c r="C3025" s="130"/>
      <c r="D3025" s="130"/>
      <c r="E3025" s="131"/>
      <c r="F3025" s="94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6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7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7"/>
      <c r="AZ3025" s="64"/>
      <c r="BA3025" s="64"/>
      <c r="BB3025" s="64"/>
      <c r="BC3025" s="64"/>
      <c r="BD3025" s="64"/>
      <c r="BE3025" s="64"/>
      <c r="BF3025" s="64"/>
      <c r="BG3025" s="64"/>
      <c r="BH3025" s="64"/>
      <c r="BI3025" s="47"/>
      <c r="BJ3025" s="47"/>
      <c r="BK3025" s="47"/>
      <c r="BL3025" s="47"/>
      <c r="BM3025" s="47"/>
    </row>
    <row r="3026" spans="1:65" s="57" customFormat="1" ht="8.4499999999999993" customHeight="1" x14ac:dyDescent="0.25">
      <c r="A3026" s="126">
        <f>A3023+1</f>
        <v>993</v>
      </c>
      <c r="B3026" s="127"/>
      <c r="C3026" s="127"/>
      <c r="D3026" s="127"/>
      <c r="E3026" s="128"/>
      <c r="F3026" s="98"/>
      <c r="G3026" s="99"/>
      <c r="H3026" s="99"/>
      <c r="I3026" s="99"/>
      <c r="J3026" s="99"/>
      <c r="K3026" s="99"/>
      <c r="L3026" s="99"/>
      <c r="M3026" s="99"/>
      <c r="N3026" s="99"/>
      <c r="O3026" s="99"/>
      <c r="P3026" s="100"/>
      <c r="Q3026" s="100"/>
      <c r="R3026" s="100"/>
      <c r="S3026" s="100"/>
      <c r="T3026" s="101"/>
      <c r="U3026" s="101"/>
      <c r="V3026" s="102"/>
      <c r="W3026" s="103"/>
      <c r="X3026" s="104"/>
      <c r="Y3026" s="102"/>
      <c r="Z3026" s="102"/>
      <c r="AA3026" s="102"/>
      <c r="AB3026" s="100"/>
      <c r="AC3026" s="100"/>
      <c r="AD3026" s="100"/>
      <c r="AE3026" s="100"/>
      <c r="AF3026" s="100"/>
      <c r="AG3026" s="100"/>
      <c r="AH3026" s="100"/>
      <c r="AI3026" s="100"/>
      <c r="AJ3026" s="100"/>
      <c r="AK3026" s="100"/>
      <c r="AL3026" s="100"/>
      <c r="AM3026" s="100"/>
      <c r="AN3026" s="100"/>
      <c r="AO3026" s="105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7"/>
      <c r="AZ3026" s="64"/>
      <c r="BA3026" s="64"/>
      <c r="BB3026" s="64"/>
      <c r="BC3026" s="64"/>
      <c r="BD3026" s="64"/>
      <c r="BE3026" s="64"/>
      <c r="BF3026" s="64"/>
      <c r="BG3026" s="64"/>
      <c r="BH3026" s="64"/>
      <c r="BI3026" s="47"/>
      <c r="BJ3026" s="47"/>
      <c r="BK3026" s="47"/>
      <c r="BL3026" s="47"/>
      <c r="BM3026" s="47"/>
    </row>
    <row r="3027" spans="1:65" s="57" customFormat="1" ht="8.4499999999999993" customHeight="1" x14ac:dyDescent="0.25">
      <c r="A3027" s="120"/>
      <c r="B3027" s="121"/>
      <c r="C3027" s="121"/>
      <c r="D3027" s="121"/>
      <c r="E3027" s="122"/>
      <c r="F3027" s="92"/>
      <c r="G3027" s="89"/>
      <c r="H3027" s="89"/>
      <c r="I3027" s="89"/>
      <c r="J3027" s="89"/>
      <c r="K3027" s="89"/>
      <c r="L3027" s="89"/>
      <c r="M3027" s="89"/>
      <c r="N3027" s="89"/>
      <c r="O3027" s="89"/>
      <c r="P3027" s="89"/>
      <c r="Q3027" s="89"/>
      <c r="R3027" s="89"/>
      <c r="S3027" s="89"/>
      <c r="T3027" s="89"/>
      <c r="U3027" s="89"/>
      <c r="V3027" s="89"/>
      <c r="W3027" s="93"/>
      <c r="X3027" s="89"/>
      <c r="Y3027" s="89"/>
      <c r="Z3027" s="89"/>
      <c r="AA3027" s="89"/>
      <c r="AB3027" s="89"/>
      <c r="AC3027" s="89"/>
      <c r="AD3027" s="89"/>
      <c r="AE3027" s="89"/>
      <c r="AF3027" s="89"/>
      <c r="AG3027" s="89"/>
      <c r="AH3027" s="89"/>
      <c r="AI3027" s="89"/>
      <c r="AJ3027" s="89"/>
      <c r="AK3027" s="89"/>
      <c r="AL3027" s="89"/>
      <c r="AM3027" s="89"/>
      <c r="AN3027" s="89"/>
      <c r="AO3027" s="90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7"/>
      <c r="AZ3027" s="64"/>
      <c r="BA3027" s="64"/>
      <c r="BB3027" s="64"/>
      <c r="BC3027" s="64"/>
      <c r="BD3027" s="64"/>
      <c r="BE3027" s="64"/>
      <c r="BF3027" s="64"/>
      <c r="BG3027" s="64"/>
      <c r="BH3027" s="64"/>
      <c r="BI3027" s="47"/>
      <c r="BJ3027" s="47"/>
      <c r="BK3027" s="47"/>
      <c r="BL3027" s="47"/>
      <c r="BM3027" s="47"/>
    </row>
    <row r="3028" spans="1:65" s="57" customFormat="1" ht="8.4499999999999993" customHeight="1" thickBot="1" x14ac:dyDescent="0.3">
      <c r="A3028" s="129"/>
      <c r="B3028" s="130"/>
      <c r="C3028" s="130"/>
      <c r="D3028" s="130"/>
      <c r="E3028" s="131"/>
      <c r="F3028" s="94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6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7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7"/>
      <c r="AZ3028" s="64"/>
      <c r="BA3028" s="64"/>
      <c r="BB3028" s="64"/>
      <c r="BC3028" s="64"/>
      <c r="BD3028" s="64"/>
      <c r="BE3028" s="64"/>
      <c r="BF3028" s="64"/>
      <c r="BG3028" s="64"/>
      <c r="BH3028" s="64"/>
      <c r="BI3028" s="47"/>
      <c r="BJ3028" s="47"/>
      <c r="BK3028" s="47"/>
      <c r="BL3028" s="47"/>
      <c r="BM3028" s="47"/>
    </row>
    <row r="3029" spans="1:65" s="57" customFormat="1" ht="8.4499999999999993" customHeight="1" x14ac:dyDescent="0.25">
      <c r="A3029" s="126">
        <f>A3026+1</f>
        <v>994</v>
      </c>
      <c r="B3029" s="127"/>
      <c r="C3029" s="127"/>
      <c r="D3029" s="127"/>
      <c r="E3029" s="128"/>
      <c r="F3029" s="98"/>
      <c r="G3029" s="99"/>
      <c r="H3029" s="99"/>
      <c r="I3029" s="99"/>
      <c r="J3029" s="99"/>
      <c r="K3029" s="99"/>
      <c r="L3029" s="99"/>
      <c r="M3029" s="99"/>
      <c r="N3029" s="99"/>
      <c r="O3029" s="99"/>
      <c r="P3029" s="100"/>
      <c r="Q3029" s="100"/>
      <c r="R3029" s="100"/>
      <c r="S3029" s="100"/>
      <c r="T3029" s="101"/>
      <c r="U3029" s="101"/>
      <c r="V3029" s="102"/>
      <c r="W3029" s="103"/>
      <c r="X3029" s="104"/>
      <c r="Y3029" s="102"/>
      <c r="Z3029" s="102"/>
      <c r="AA3029" s="102"/>
      <c r="AB3029" s="100"/>
      <c r="AC3029" s="100"/>
      <c r="AD3029" s="100"/>
      <c r="AE3029" s="100"/>
      <c r="AF3029" s="100"/>
      <c r="AG3029" s="100"/>
      <c r="AH3029" s="100"/>
      <c r="AI3029" s="100"/>
      <c r="AJ3029" s="100"/>
      <c r="AK3029" s="100"/>
      <c r="AL3029" s="100"/>
      <c r="AM3029" s="100"/>
      <c r="AN3029" s="100"/>
      <c r="AO3029" s="105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7"/>
      <c r="AZ3029" s="64"/>
      <c r="BA3029" s="64"/>
      <c r="BB3029" s="64"/>
      <c r="BC3029" s="64"/>
      <c r="BD3029" s="64"/>
      <c r="BE3029" s="64"/>
      <c r="BF3029" s="64"/>
      <c r="BG3029" s="64"/>
      <c r="BH3029" s="64"/>
      <c r="BI3029" s="47"/>
      <c r="BJ3029" s="47"/>
      <c r="BK3029" s="47"/>
      <c r="BL3029" s="47"/>
      <c r="BM3029" s="47"/>
    </row>
    <row r="3030" spans="1:65" s="57" customFormat="1" ht="8.4499999999999993" customHeight="1" x14ac:dyDescent="0.25">
      <c r="A3030" s="120"/>
      <c r="B3030" s="121"/>
      <c r="C3030" s="121"/>
      <c r="D3030" s="121"/>
      <c r="E3030" s="122"/>
      <c r="F3030" s="92"/>
      <c r="G3030" s="89"/>
      <c r="H3030" s="89"/>
      <c r="I3030" s="89"/>
      <c r="J3030" s="89"/>
      <c r="K3030" s="89"/>
      <c r="L3030" s="89"/>
      <c r="M3030" s="89"/>
      <c r="N3030" s="89"/>
      <c r="O3030" s="89"/>
      <c r="P3030" s="89"/>
      <c r="Q3030" s="89"/>
      <c r="R3030" s="89"/>
      <c r="S3030" s="89"/>
      <c r="T3030" s="89"/>
      <c r="U3030" s="89"/>
      <c r="V3030" s="89"/>
      <c r="W3030" s="93"/>
      <c r="X3030" s="89"/>
      <c r="Y3030" s="89"/>
      <c r="Z3030" s="89"/>
      <c r="AA3030" s="89"/>
      <c r="AB3030" s="89"/>
      <c r="AC3030" s="89"/>
      <c r="AD3030" s="89"/>
      <c r="AE3030" s="89"/>
      <c r="AF3030" s="89"/>
      <c r="AG3030" s="89"/>
      <c r="AH3030" s="89"/>
      <c r="AI3030" s="89"/>
      <c r="AJ3030" s="89"/>
      <c r="AK3030" s="89"/>
      <c r="AL3030" s="89"/>
      <c r="AM3030" s="89"/>
      <c r="AN3030" s="89"/>
      <c r="AO3030" s="90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7"/>
      <c r="AZ3030" s="64"/>
      <c r="BA3030" s="64"/>
      <c r="BB3030" s="64"/>
      <c r="BC3030" s="64"/>
      <c r="BD3030" s="64"/>
      <c r="BE3030" s="64"/>
      <c r="BF3030" s="64"/>
      <c r="BG3030" s="64"/>
      <c r="BH3030" s="64"/>
      <c r="BI3030" s="47"/>
      <c r="BJ3030" s="47"/>
      <c r="BK3030" s="47"/>
      <c r="BL3030" s="47"/>
      <c r="BM3030" s="47"/>
    </row>
    <row r="3031" spans="1:65" s="57" customFormat="1" ht="8.4499999999999993" customHeight="1" thickBot="1" x14ac:dyDescent="0.3">
      <c r="A3031" s="129"/>
      <c r="B3031" s="130"/>
      <c r="C3031" s="130"/>
      <c r="D3031" s="130"/>
      <c r="E3031" s="131"/>
      <c r="F3031" s="94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6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7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7"/>
      <c r="AZ3031" s="64"/>
      <c r="BA3031" s="64"/>
      <c r="BB3031" s="64"/>
      <c r="BC3031" s="64"/>
      <c r="BD3031" s="64"/>
      <c r="BE3031" s="64"/>
      <c r="BF3031" s="64"/>
      <c r="BG3031" s="64"/>
      <c r="BH3031" s="64"/>
      <c r="BI3031" s="47"/>
      <c r="BJ3031" s="47"/>
      <c r="BK3031" s="47"/>
      <c r="BL3031" s="47"/>
      <c r="BM3031" s="47"/>
    </row>
    <row r="3032" spans="1:65" s="57" customFormat="1" ht="8.4499999999999993" customHeight="1" x14ac:dyDescent="0.25">
      <c r="A3032" s="126">
        <f>A3029+1</f>
        <v>995</v>
      </c>
      <c r="B3032" s="127"/>
      <c r="C3032" s="127"/>
      <c r="D3032" s="127"/>
      <c r="E3032" s="128"/>
      <c r="F3032" s="98"/>
      <c r="G3032" s="99"/>
      <c r="H3032" s="99"/>
      <c r="I3032" s="99"/>
      <c r="J3032" s="99"/>
      <c r="K3032" s="99"/>
      <c r="L3032" s="99"/>
      <c r="M3032" s="99"/>
      <c r="N3032" s="99"/>
      <c r="O3032" s="99"/>
      <c r="P3032" s="100"/>
      <c r="Q3032" s="100"/>
      <c r="R3032" s="100"/>
      <c r="S3032" s="100"/>
      <c r="T3032" s="101"/>
      <c r="U3032" s="101"/>
      <c r="V3032" s="102"/>
      <c r="W3032" s="103"/>
      <c r="X3032" s="104"/>
      <c r="Y3032" s="102"/>
      <c r="Z3032" s="102"/>
      <c r="AA3032" s="102"/>
      <c r="AB3032" s="100"/>
      <c r="AC3032" s="100"/>
      <c r="AD3032" s="100"/>
      <c r="AE3032" s="100"/>
      <c r="AF3032" s="100"/>
      <c r="AG3032" s="100"/>
      <c r="AH3032" s="100"/>
      <c r="AI3032" s="100"/>
      <c r="AJ3032" s="100"/>
      <c r="AK3032" s="100"/>
      <c r="AL3032" s="100"/>
      <c r="AM3032" s="100"/>
      <c r="AN3032" s="100"/>
      <c r="AO3032" s="105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7"/>
      <c r="AZ3032" s="64"/>
      <c r="BA3032" s="64"/>
      <c r="BB3032" s="64"/>
      <c r="BC3032" s="64"/>
      <c r="BD3032" s="64"/>
      <c r="BE3032" s="64"/>
      <c r="BF3032" s="64"/>
      <c r="BG3032" s="64"/>
      <c r="BH3032" s="64"/>
      <c r="BI3032" s="47"/>
      <c r="BJ3032" s="47"/>
      <c r="BK3032" s="47"/>
      <c r="BL3032" s="47"/>
      <c r="BM3032" s="47"/>
    </row>
    <row r="3033" spans="1:65" s="57" customFormat="1" ht="8.4499999999999993" customHeight="1" x14ac:dyDescent="0.25">
      <c r="A3033" s="120"/>
      <c r="B3033" s="121"/>
      <c r="C3033" s="121"/>
      <c r="D3033" s="121"/>
      <c r="E3033" s="122"/>
      <c r="F3033" s="92"/>
      <c r="G3033" s="89"/>
      <c r="H3033" s="89"/>
      <c r="I3033" s="89"/>
      <c r="J3033" s="89"/>
      <c r="K3033" s="89"/>
      <c r="L3033" s="89"/>
      <c r="M3033" s="89"/>
      <c r="N3033" s="89"/>
      <c r="O3033" s="89"/>
      <c r="P3033" s="89"/>
      <c r="Q3033" s="89"/>
      <c r="R3033" s="89"/>
      <c r="S3033" s="89"/>
      <c r="T3033" s="89"/>
      <c r="U3033" s="89"/>
      <c r="V3033" s="89"/>
      <c r="W3033" s="93"/>
      <c r="X3033" s="89"/>
      <c r="Y3033" s="89"/>
      <c r="Z3033" s="89"/>
      <c r="AA3033" s="89"/>
      <c r="AB3033" s="89"/>
      <c r="AC3033" s="89"/>
      <c r="AD3033" s="89"/>
      <c r="AE3033" s="89"/>
      <c r="AF3033" s="89"/>
      <c r="AG3033" s="89"/>
      <c r="AH3033" s="89"/>
      <c r="AI3033" s="89"/>
      <c r="AJ3033" s="89"/>
      <c r="AK3033" s="89"/>
      <c r="AL3033" s="89"/>
      <c r="AM3033" s="89"/>
      <c r="AN3033" s="89"/>
      <c r="AO3033" s="90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7"/>
      <c r="AZ3033" s="64"/>
      <c r="BA3033" s="64"/>
      <c r="BB3033" s="64"/>
      <c r="BC3033" s="64"/>
      <c r="BD3033" s="64"/>
      <c r="BE3033" s="64"/>
      <c r="BF3033" s="64"/>
      <c r="BG3033" s="64"/>
      <c r="BH3033" s="64"/>
      <c r="BI3033" s="47"/>
      <c r="BJ3033" s="47"/>
      <c r="BK3033" s="47"/>
      <c r="BL3033" s="47"/>
      <c r="BM3033" s="47"/>
    </row>
    <row r="3034" spans="1:65" s="57" customFormat="1" ht="8.4499999999999993" customHeight="1" thickBot="1" x14ac:dyDescent="0.3">
      <c r="A3034" s="129"/>
      <c r="B3034" s="130"/>
      <c r="C3034" s="130"/>
      <c r="D3034" s="130"/>
      <c r="E3034" s="131"/>
      <c r="F3034" s="94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6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7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7"/>
      <c r="AZ3034" s="64"/>
      <c r="BA3034" s="64"/>
      <c r="BB3034" s="64"/>
      <c r="BC3034" s="64"/>
      <c r="BD3034" s="64"/>
      <c r="BE3034" s="64"/>
      <c r="BF3034" s="64"/>
      <c r="BG3034" s="64"/>
      <c r="BH3034" s="64"/>
      <c r="BI3034" s="47"/>
      <c r="BJ3034" s="47"/>
      <c r="BK3034" s="47"/>
      <c r="BL3034" s="47"/>
      <c r="BM3034" s="47"/>
    </row>
    <row r="3035" spans="1:65" s="57" customFormat="1" ht="8.4499999999999993" customHeight="1" x14ac:dyDescent="0.25">
      <c r="A3035" s="126">
        <f>A3032+1</f>
        <v>996</v>
      </c>
      <c r="B3035" s="127"/>
      <c r="C3035" s="127"/>
      <c r="D3035" s="127"/>
      <c r="E3035" s="128"/>
      <c r="F3035" s="98"/>
      <c r="G3035" s="99"/>
      <c r="H3035" s="99"/>
      <c r="I3035" s="99"/>
      <c r="J3035" s="99"/>
      <c r="K3035" s="99"/>
      <c r="L3035" s="99"/>
      <c r="M3035" s="99"/>
      <c r="N3035" s="99"/>
      <c r="O3035" s="99"/>
      <c r="P3035" s="100"/>
      <c r="Q3035" s="100"/>
      <c r="R3035" s="100"/>
      <c r="S3035" s="100"/>
      <c r="T3035" s="101"/>
      <c r="U3035" s="101"/>
      <c r="V3035" s="102"/>
      <c r="W3035" s="103"/>
      <c r="X3035" s="104"/>
      <c r="Y3035" s="102"/>
      <c r="Z3035" s="102"/>
      <c r="AA3035" s="102"/>
      <c r="AB3035" s="100"/>
      <c r="AC3035" s="100"/>
      <c r="AD3035" s="100"/>
      <c r="AE3035" s="100"/>
      <c r="AF3035" s="100"/>
      <c r="AG3035" s="100"/>
      <c r="AH3035" s="100"/>
      <c r="AI3035" s="100"/>
      <c r="AJ3035" s="100"/>
      <c r="AK3035" s="100"/>
      <c r="AL3035" s="100"/>
      <c r="AM3035" s="100"/>
      <c r="AN3035" s="100"/>
      <c r="AO3035" s="105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7"/>
      <c r="AZ3035" s="64"/>
      <c r="BA3035" s="64"/>
      <c r="BB3035" s="64"/>
      <c r="BC3035" s="64"/>
      <c r="BD3035" s="64"/>
      <c r="BE3035" s="64"/>
      <c r="BF3035" s="64"/>
      <c r="BG3035" s="64"/>
      <c r="BH3035" s="64"/>
      <c r="BI3035" s="47"/>
      <c r="BJ3035" s="47"/>
      <c r="BK3035" s="47"/>
      <c r="BL3035" s="47"/>
      <c r="BM3035" s="47"/>
    </row>
    <row r="3036" spans="1:65" s="57" customFormat="1" ht="8.4499999999999993" customHeight="1" x14ac:dyDescent="0.25">
      <c r="A3036" s="120"/>
      <c r="B3036" s="121"/>
      <c r="C3036" s="121"/>
      <c r="D3036" s="121"/>
      <c r="E3036" s="122"/>
      <c r="F3036" s="92"/>
      <c r="G3036" s="89"/>
      <c r="H3036" s="89"/>
      <c r="I3036" s="89"/>
      <c r="J3036" s="89"/>
      <c r="K3036" s="89"/>
      <c r="L3036" s="89"/>
      <c r="M3036" s="89"/>
      <c r="N3036" s="89"/>
      <c r="O3036" s="89"/>
      <c r="P3036" s="89"/>
      <c r="Q3036" s="89"/>
      <c r="R3036" s="89"/>
      <c r="S3036" s="89"/>
      <c r="T3036" s="89"/>
      <c r="U3036" s="89"/>
      <c r="V3036" s="89"/>
      <c r="W3036" s="93"/>
      <c r="X3036" s="89"/>
      <c r="Y3036" s="89"/>
      <c r="Z3036" s="89"/>
      <c r="AA3036" s="89"/>
      <c r="AB3036" s="89"/>
      <c r="AC3036" s="89"/>
      <c r="AD3036" s="89"/>
      <c r="AE3036" s="89"/>
      <c r="AF3036" s="89"/>
      <c r="AG3036" s="89"/>
      <c r="AH3036" s="89"/>
      <c r="AI3036" s="89"/>
      <c r="AJ3036" s="89"/>
      <c r="AK3036" s="89"/>
      <c r="AL3036" s="89"/>
      <c r="AM3036" s="89"/>
      <c r="AN3036" s="89"/>
      <c r="AO3036" s="90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7"/>
      <c r="AZ3036" s="64"/>
      <c r="BA3036" s="64"/>
      <c r="BB3036" s="64"/>
      <c r="BC3036" s="64"/>
      <c r="BD3036" s="64"/>
      <c r="BE3036" s="64"/>
      <c r="BF3036" s="64"/>
      <c r="BG3036" s="64"/>
      <c r="BH3036" s="64"/>
      <c r="BI3036" s="47"/>
      <c r="BJ3036" s="47"/>
      <c r="BK3036" s="47"/>
      <c r="BL3036" s="47"/>
      <c r="BM3036" s="47"/>
    </row>
    <row r="3037" spans="1:65" s="57" customFormat="1" ht="8.4499999999999993" customHeight="1" thickBot="1" x14ac:dyDescent="0.3">
      <c r="A3037" s="129"/>
      <c r="B3037" s="130"/>
      <c r="C3037" s="130"/>
      <c r="D3037" s="130"/>
      <c r="E3037" s="131"/>
      <c r="F3037" s="94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6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7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7"/>
      <c r="AZ3037" s="64"/>
      <c r="BA3037" s="64"/>
      <c r="BB3037" s="64"/>
      <c r="BC3037" s="64"/>
      <c r="BD3037" s="64"/>
      <c r="BE3037" s="64"/>
      <c r="BF3037" s="64"/>
      <c r="BG3037" s="64"/>
      <c r="BH3037" s="64"/>
      <c r="BI3037" s="47"/>
      <c r="BJ3037" s="47"/>
      <c r="BK3037" s="47"/>
      <c r="BL3037" s="47"/>
      <c r="BM3037" s="47"/>
    </row>
    <row r="3038" spans="1:65" s="57" customFormat="1" ht="8.4499999999999993" customHeight="1" x14ac:dyDescent="0.25">
      <c r="A3038" s="126">
        <f>A3035+1</f>
        <v>997</v>
      </c>
      <c r="B3038" s="127"/>
      <c r="C3038" s="127"/>
      <c r="D3038" s="127"/>
      <c r="E3038" s="128"/>
      <c r="F3038" s="98"/>
      <c r="G3038" s="99"/>
      <c r="H3038" s="99"/>
      <c r="I3038" s="99"/>
      <c r="J3038" s="99"/>
      <c r="K3038" s="99"/>
      <c r="L3038" s="99"/>
      <c r="M3038" s="99"/>
      <c r="N3038" s="99"/>
      <c r="O3038" s="99"/>
      <c r="P3038" s="100"/>
      <c r="Q3038" s="100"/>
      <c r="R3038" s="100"/>
      <c r="S3038" s="100"/>
      <c r="T3038" s="101"/>
      <c r="U3038" s="101"/>
      <c r="V3038" s="102"/>
      <c r="W3038" s="103"/>
      <c r="X3038" s="104"/>
      <c r="Y3038" s="102"/>
      <c r="Z3038" s="102"/>
      <c r="AA3038" s="102"/>
      <c r="AB3038" s="100"/>
      <c r="AC3038" s="100"/>
      <c r="AD3038" s="100"/>
      <c r="AE3038" s="100"/>
      <c r="AF3038" s="100"/>
      <c r="AG3038" s="100"/>
      <c r="AH3038" s="100"/>
      <c r="AI3038" s="100"/>
      <c r="AJ3038" s="100"/>
      <c r="AK3038" s="100"/>
      <c r="AL3038" s="100"/>
      <c r="AM3038" s="100"/>
      <c r="AN3038" s="100"/>
      <c r="AO3038" s="105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7"/>
      <c r="AZ3038" s="64"/>
      <c r="BA3038" s="64"/>
      <c r="BB3038" s="64"/>
      <c r="BC3038" s="64"/>
      <c r="BD3038" s="64"/>
      <c r="BE3038" s="64"/>
      <c r="BF3038" s="64"/>
      <c r="BG3038" s="64"/>
      <c r="BH3038" s="64"/>
      <c r="BI3038" s="47"/>
      <c r="BJ3038" s="47"/>
      <c r="BK3038" s="47"/>
      <c r="BL3038" s="47"/>
      <c r="BM3038" s="47"/>
    </row>
    <row r="3039" spans="1:65" s="57" customFormat="1" ht="8.4499999999999993" customHeight="1" x14ac:dyDescent="0.25">
      <c r="A3039" s="120"/>
      <c r="B3039" s="121"/>
      <c r="C3039" s="121"/>
      <c r="D3039" s="121"/>
      <c r="E3039" s="122"/>
      <c r="F3039" s="92"/>
      <c r="G3039" s="89"/>
      <c r="H3039" s="89"/>
      <c r="I3039" s="89"/>
      <c r="J3039" s="89"/>
      <c r="K3039" s="89"/>
      <c r="L3039" s="89"/>
      <c r="M3039" s="89"/>
      <c r="N3039" s="89"/>
      <c r="O3039" s="89"/>
      <c r="P3039" s="89"/>
      <c r="Q3039" s="89"/>
      <c r="R3039" s="89"/>
      <c r="S3039" s="89"/>
      <c r="T3039" s="89"/>
      <c r="U3039" s="89"/>
      <c r="V3039" s="89"/>
      <c r="W3039" s="93"/>
      <c r="X3039" s="89"/>
      <c r="Y3039" s="89"/>
      <c r="Z3039" s="89"/>
      <c r="AA3039" s="89"/>
      <c r="AB3039" s="89"/>
      <c r="AC3039" s="89"/>
      <c r="AD3039" s="89"/>
      <c r="AE3039" s="89"/>
      <c r="AF3039" s="89"/>
      <c r="AG3039" s="89"/>
      <c r="AH3039" s="89"/>
      <c r="AI3039" s="89"/>
      <c r="AJ3039" s="89"/>
      <c r="AK3039" s="89"/>
      <c r="AL3039" s="89"/>
      <c r="AM3039" s="89"/>
      <c r="AN3039" s="89"/>
      <c r="AO3039" s="90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7"/>
      <c r="AZ3039" s="64"/>
      <c r="BA3039" s="64"/>
      <c r="BB3039" s="64"/>
      <c r="BC3039" s="64"/>
      <c r="BD3039" s="64"/>
      <c r="BE3039" s="64"/>
      <c r="BF3039" s="64"/>
      <c r="BG3039" s="64"/>
      <c r="BH3039" s="64"/>
      <c r="BI3039" s="47"/>
      <c r="BJ3039" s="47"/>
      <c r="BK3039" s="47"/>
      <c r="BL3039" s="47"/>
      <c r="BM3039" s="47"/>
    </row>
    <row r="3040" spans="1:65" s="57" customFormat="1" ht="8.4499999999999993" customHeight="1" thickBot="1" x14ac:dyDescent="0.3">
      <c r="A3040" s="129"/>
      <c r="B3040" s="130"/>
      <c r="C3040" s="130"/>
      <c r="D3040" s="130"/>
      <c r="E3040" s="131"/>
      <c r="F3040" s="94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6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7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7"/>
      <c r="AZ3040" s="64"/>
      <c r="BA3040" s="64"/>
      <c r="BB3040" s="64"/>
      <c r="BC3040" s="64"/>
      <c r="BD3040" s="64"/>
      <c r="BE3040" s="64"/>
      <c r="BF3040" s="64"/>
      <c r="BG3040" s="64"/>
      <c r="BH3040" s="64"/>
      <c r="BI3040" s="47"/>
      <c r="BJ3040" s="47"/>
      <c r="BK3040" s="47"/>
      <c r="BL3040" s="47"/>
      <c r="BM3040" s="47"/>
    </row>
    <row r="3041" spans="1:65" s="57" customFormat="1" ht="8.4499999999999993" customHeight="1" x14ac:dyDescent="0.25">
      <c r="A3041" s="126">
        <f>A3038+1</f>
        <v>998</v>
      </c>
      <c r="B3041" s="127"/>
      <c r="C3041" s="127"/>
      <c r="D3041" s="127"/>
      <c r="E3041" s="128"/>
      <c r="F3041" s="98"/>
      <c r="G3041" s="99"/>
      <c r="H3041" s="99"/>
      <c r="I3041" s="99"/>
      <c r="J3041" s="99"/>
      <c r="K3041" s="99"/>
      <c r="L3041" s="99"/>
      <c r="M3041" s="99"/>
      <c r="N3041" s="99"/>
      <c r="O3041" s="99"/>
      <c r="P3041" s="100"/>
      <c r="Q3041" s="100"/>
      <c r="R3041" s="100"/>
      <c r="S3041" s="100"/>
      <c r="T3041" s="101"/>
      <c r="U3041" s="101"/>
      <c r="V3041" s="102"/>
      <c r="W3041" s="103"/>
      <c r="X3041" s="104"/>
      <c r="Y3041" s="102"/>
      <c r="Z3041" s="102"/>
      <c r="AA3041" s="102"/>
      <c r="AB3041" s="100"/>
      <c r="AC3041" s="100"/>
      <c r="AD3041" s="100"/>
      <c r="AE3041" s="100"/>
      <c r="AF3041" s="100"/>
      <c r="AG3041" s="100"/>
      <c r="AH3041" s="100"/>
      <c r="AI3041" s="100"/>
      <c r="AJ3041" s="100"/>
      <c r="AK3041" s="100"/>
      <c r="AL3041" s="100"/>
      <c r="AM3041" s="100"/>
      <c r="AN3041" s="100"/>
      <c r="AO3041" s="105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7"/>
      <c r="AZ3041" s="64"/>
      <c r="BA3041" s="64"/>
      <c r="BB3041" s="64"/>
      <c r="BC3041" s="64"/>
      <c r="BD3041" s="64"/>
      <c r="BE3041" s="64"/>
      <c r="BF3041" s="64"/>
      <c r="BG3041" s="64"/>
      <c r="BH3041" s="64"/>
      <c r="BI3041" s="47"/>
      <c r="BJ3041" s="47"/>
      <c r="BK3041" s="47"/>
      <c r="BL3041" s="47"/>
      <c r="BM3041" s="47"/>
    </row>
    <row r="3042" spans="1:65" s="57" customFormat="1" ht="8.4499999999999993" customHeight="1" x14ac:dyDescent="0.25">
      <c r="A3042" s="120"/>
      <c r="B3042" s="121"/>
      <c r="C3042" s="121"/>
      <c r="D3042" s="121"/>
      <c r="E3042" s="122"/>
      <c r="F3042" s="92"/>
      <c r="G3042" s="89"/>
      <c r="H3042" s="89"/>
      <c r="I3042" s="89"/>
      <c r="J3042" s="89"/>
      <c r="K3042" s="89"/>
      <c r="L3042" s="89"/>
      <c r="M3042" s="89"/>
      <c r="N3042" s="89"/>
      <c r="O3042" s="89"/>
      <c r="P3042" s="89"/>
      <c r="Q3042" s="89"/>
      <c r="R3042" s="89"/>
      <c r="S3042" s="89"/>
      <c r="T3042" s="89"/>
      <c r="U3042" s="89"/>
      <c r="V3042" s="89"/>
      <c r="W3042" s="93"/>
      <c r="X3042" s="89"/>
      <c r="Y3042" s="89"/>
      <c r="Z3042" s="89"/>
      <c r="AA3042" s="89"/>
      <c r="AB3042" s="89"/>
      <c r="AC3042" s="89"/>
      <c r="AD3042" s="89"/>
      <c r="AE3042" s="89"/>
      <c r="AF3042" s="89"/>
      <c r="AG3042" s="89"/>
      <c r="AH3042" s="89"/>
      <c r="AI3042" s="89"/>
      <c r="AJ3042" s="89"/>
      <c r="AK3042" s="89"/>
      <c r="AL3042" s="89"/>
      <c r="AM3042" s="89"/>
      <c r="AN3042" s="89"/>
      <c r="AO3042" s="90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7"/>
      <c r="AZ3042" s="64"/>
      <c r="BA3042" s="64"/>
      <c r="BB3042" s="64"/>
      <c r="BC3042" s="64"/>
      <c r="BD3042" s="64"/>
      <c r="BE3042" s="64"/>
      <c r="BF3042" s="64"/>
      <c r="BG3042" s="64"/>
      <c r="BH3042" s="64"/>
      <c r="BI3042" s="47"/>
      <c r="BJ3042" s="47"/>
      <c r="BK3042" s="47"/>
      <c r="BL3042" s="47"/>
      <c r="BM3042" s="47"/>
    </row>
    <row r="3043" spans="1:65" s="57" customFormat="1" ht="8.4499999999999993" customHeight="1" thickBot="1" x14ac:dyDescent="0.3">
      <c r="A3043" s="129"/>
      <c r="B3043" s="130"/>
      <c r="C3043" s="130"/>
      <c r="D3043" s="130"/>
      <c r="E3043" s="131"/>
      <c r="F3043" s="94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6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7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7"/>
      <c r="AZ3043" s="64"/>
      <c r="BA3043" s="64"/>
      <c r="BB3043" s="64"/>
      <c r="BC3043" s="64"/>
      <c r="BD3043" s="64"/>
      <c r="BE3043" s="64"/>
      <c r="BF3043" s="64"/>
      <c r="BG3043" s="64"/>
      <c r="BH3043" s="64"/>
      <c r="BI3043" s="47"/>
      <c r="BJ3043" s="47"/>
      <c r="BK3043" s="47"/>
      <c r="BL3043" s="47"/>
      <c r="BM3043" s="47"/>
    </row>
    <row r="3044" spans="1:65" s="57" customFormat="1" ht="8.4499999999999993" customHeight="1" x14ac:dyDescent="0.25">
      <c r="A3044" s="126">
        <f>A3041+1</f>
        <v>999</v>
      </c>
      <c r="B3044" s="127"/>
      <c r="C3044" s="127"/>
      <c r="D3044" s="127"/>
      <c r="E3044" s="128"/>
      <c r="F3044" s="98"/>
      <c r="G3044" s="99"/>
      <c r="H3044" s="99"/>
      <c r="I3044" s="99"/>
      <c r="J3044" s="99"/>
      <c r="K3044" s="99"/>
      <c r="L3044" s="99"/>
      <c r="M3044" s="99"/>
      <c r="N3044" s="99"/>
      <c r="O3044" s="99"/>
      <c r="P3044" s="100"/>
      <c r="Q3044" s="100"/>
      <c r="R3044" s="100"/>
      <c r="S3044" s="100"/>
      <c r="T3044" s="101"/>
      <c r="U3044" s="101"/>
      <c r="V3044" s="102"/>
      <c r="W3044" s="103"/>
      <c r="X3044" s="104"/>
      <c r="Y3044" s="102"/>
      <c r="Z3044" s="102"/>
      <c r="AA3044" s="102"/>
      <c r="AB3044" s="100"/>
      <c r="AC3044" s="100"/>
      <c r="AD3044" s="100"/>
      <c r="AE3044" s="100"/>
      <c r="AF3044" s="100"/>
      <c r="AG3044" s="100"/>
      <c r="AH3044" s="100"/>
      <c r="AI3044" s="100"/>
      <c r="AJ3044" s="100"/>
      <c r="AK3044" s="100"/>
      <c r="AL3044" s="100"/>
      <c r="AM3044" s="100"/>
      <c r="AN3044" s="100"/>
      <c r="AO3044" s="105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7"/>
      <c r="AZ3044" s="64"/>
      <c r="BA3044" s="64"/>
      <c r="BB3044" s="64"/>
      <c r="BC3044" s="64"/>
      <c r="BD3044" s="64"/>
      <c r="BE3044" s="64"/>
      <c r="BF3044" s="64"/>
      <c r="BG3044" s="64"/>
      <c r="BH3044" s="64"/>
      <c r="BI3044" s="47"/>
      <c r="BJ3044" s="47"/>
      <c r="BK3044" s="47"/>
      <c r="BL3044" s="47"/>
      <c r="BM3044" s="47"/>
    </row>
    <row r="3045" spans="1:65" s="57" customFormat="1" ht="8.4499999999999993" customHeight="1" x14ac:dyDescent="0.25">
      <c r="A3045" s="120"/>
      <c r="B3045" s="121"/>
      <c r="C3045" s="121"/>
      <c r="D3045" s="121"/>
      <c r="E3045" s="122"/>
      <c r="F3045" s="92"/>
      <c r="G3045" s="89"/>
      <c r="H3045" s="89"/>
      <c r="I3045" s="89"/>
      <c r="J3045" s="89"/>
      <c r="K3045" s="89"/>
      <c r="L3045" s="89"/>
      <c r="M3045" s="89"/>
      <c r="N3045" s="89"/>
      <c r="O3045" s="89"/>
      <c r="P3045" s="89"/>
      <c r="Q3045" s="89"/>
      <c r="R3045" s="89"/>
      <c r="S3045" s="89"/>
      <c r="T3045" s="89"/>
      <c r="U3045" s="89"/>
      <c r="V3045" s="89"/>
      <c r="W3045" s="93"/>
      <c r="X3045" s="89"/>
      <c r="Y3045" s="89"/>
      <c r="Z3045" s="89"/>
      <c r="AA3045" s="89"/>
      <c r="AB3045" s="89"/>
      <c r="AC3045" s="89"/>
      <c r="AD3045" s="89"/>
      <c r="AE3045" s="89"/>
      <c r="AF3045" s="89"/>
      <c r="AG3045" s="89"/>
      <c r="AH3045" s="89"/>
      <c r="AI3045" s="89"/>
      <c r="AJ3045" s="89"/>
      <c r="AK3045" s="89"/>
      <c r="AL3045" s="89"/>
      <c r="AM3045" s="89"/>
      <c r="AN3045" s="89"/>
      <c r="AO3045" s="90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7"/>
      <c r="AZ3045" s="64"/>
      <c r="BA3045" s="64"/>
      <c r="BB3045" s="64"/>
      <c r="BC3045" s="64"/>
      <c r="BD3045" s="64"/>
      <c r="BE3045" s="64"/>
      <c r="BF3045" s="64"/>
      <c r="BG3045" s="64"/>
      <c r="BH3045" s="64"/>
      <c r="BI3045" s="47"/>
      <c r="BJ3045" s="47"/>
      <c r="BK3045" s="47"/>
      <c r="BL3045" s="47"/>
      <c r="BM3045" s="47"/>
    </row>
    <row r="3046" spans="1:65" s="57" customFormat="1" ht="8.4499999999999993" customHeight="1" thickBot="1" x14ac:dyDescent="0.3">
      <c r="A3046" s="129"/>
      <c r="B3046" s="130"/>
      <c r="C3046" s="130"/>
      <c r="D3046" s="130"/>
      <c r="E3046" s="131"/>
      <c r="F3046" s="94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6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7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7"/>
      <c r="AZ3046" s="64"/>
      <c r="BA3046" s="64"/>
      <c r="BB3046" s="64"/>
      <c r="BC3046" s="64"/>
      <c r="BD3046" s="64"/>
      <c r="BE3046" s="64"/>
      <c r="BF3046" s="64"/>
      <c r="BG3046" s="64"/>
      <c r="BH3046" s="64"/>
      <c r="BI3046" s="47"/>
      <c r="BJ3046" s="47"/>
      <c r="BK3046" s="47"/>
      <c r="BL3046" s="47"/>
      <c r="BM3046" s="47"/>
    </row>
    <row r="3047" spans="1:65" s="57" customFormat="1" ht="8.4499999999999993" customHeight="1" x14ac:dyDescent="0.25">
      <c r="A3047" s="126">
        <f>A3044+1</f>
        <v>1000</v>
      </c>
      <c r="B3047" s="127"/>
      <c r="C3047" s="127"/>
      <c r="D3047" s="127"/>
      <c r="E3047" s="128"/>
      <c r="F3047" s="98"/>
      <c r="G3047" s="99"/>
      <c r="H3047" s="99"/>
      <c r="I3047" s="99"/>
      <c r="J3047" s="99"/>
      <c r="K3047" s="99"/>
      <c r="L3047" s="99"/>
      <c r="M3047" s="99"/>
      <c r="N3047" s="99"/>
      <c r="O3047" s="99"/>
      <c r="P3047" s="100"/>
      <c r="Q3047" s="100"/>
      <c r="R3047" s="100"/>
      <c r="S3047" s="100"/>
      <c r="T3047" s="101"/>
      <c r="U3047" s="101"/>
      <c r="V3047" s="102"/>
      <c r="W3047" s="103"/>
      <c r="X3047" s="104"/>
      <c r="Y3047" s="102"/>
      <c r="Z3047" s="102"/>
      <c r="AA3047" s="102"/>
      <c r="AB3047" s="100"/>
      <c r="AC3047" s="100"/>
      <c r="AD3047" s="100"/>
      <c r="AE3047" s="100"/>
      <c r="AF3047" s="100"/>
      <c r="AG3047" s="100"/>
      <c r="AH3047" s="100"/>
      <c r="AI3047" s="100"/>
      <c r="AJ3047" s="100"/>
      <c r="AK3047" s="100"/>
      <c r="AL3047" s="100"/>
      <c r="AM3047" s="100"/>
      <c r="AN3047" s="100"/>
      <c r="AO3047" s="105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7"/>
      <c r="AZ3047" s="64"/>
      <c r="BA3047" s="64"/>
      <c r="BB3047" s="64"/>
      <c r="BC3047" s="64"/>
      <c r="BD3047" s="64"/>
      <c r="BE3047" s="64"/>
      <c r="BF3047" s="64"/>
      <c r="BG3047" s="64"/>
      <c r="BH3047" s="64"/>
      <c r="BI3047" s="47"/>
      <c r="BJ3047" s="47"/>
      <c r="BK3047" s="47"/>
      <c r="BL3047" s="47"/>
      <c r="BM3047" s="47"/>
    </row>
    <row r="3048" spans="1:65" s="57" customFormat="1" ht="8.4499999999999993" customHeight="1" x14ac:dyDescent="0.25">
      <c r="A3048" s="120"/>
      <c r="B3048" s="121"/>
      <c r="C3048" s="121"/>
      <c r="D3048" s="121"/>
      <c r="E3048" s="122"/>
      <c r="F3048" s="92"/>
      <c r="G3048" s="89"/>
      <c r="H3048" s="89"/>
      <c r="I3048" s="89"/>
      <c r="J3048" s="89"/>
      <c r="K3048" s="89"/>
      <c r="L3048" s="89"/>
      <c r="M3048" s="89"/>
      <c r="N3048" s="89"/>
      <c r="O3048" s="89"/>
      <c r="P3048" s="89"/>
      <c r="Q3048" s="89"/>
      <c r="R3048" s="89"/>
      <c r="S3048" s="89"/>
      <c r="T3048" s="89"/>
      <c r="U3048" s="89"/>
      <c r="V3048" s="89"/>
      <c r="W3048" s="93"/>
      <c r="X3048" s="89"/>
      <c r="Y3048" s="89"/>
      <c r="Z3048" s="89"/>
      <c r="AA3048" s="89"/>
      <c r="AB3048" s="89"/>
      <c r="AC3048" s="89"/>
      <c r="AD3048" s="89"/>
      <c r="AE3048" s="89"/>
      <c r="AF3048" s="89"/>
      <c r="AG3048" s="89"/>
      <c r="AH3048" s="89"/>
      <c r="AI3048" s="89"/>
      <c r="AJ3048" s="89"/>
      <c r="AK3048" s="89"/>
      <c r="AL3048" s="89"/>
      <c r="AM3048" s="89"/>
      <c r="AN3048" s="89"/>
      <c r="AO3048" s="90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7"/>
      <c r="AZ3048" s="64"/>
      <c r="BA3048" s="64"/>
      <c r="BB3048" s="64"/>
      <c r="BC3048" s="64"/>
      <c r="BD3048" s="64"/>
      <c r="BE3048" s="64"/>
      <c r="BF3048" s="64"/>
      <c r="BG3048" s="64"/>
      <c r="BH3048" s="64"/>
      <c r="BI3048" s="47"/>
      <c r="BJ3048" s="47"/>
      <c r="BK3048" s="47"/>
      <c r="BL3048" s="47"/>
      <c r="BM3048" s="47"/>
    </row>
    <row r="3049" spans="1:65" s="57" customFormat="1" ht="8.4499999999999993" customHeight="1" thickBot="1" x14ac:dyDescent="0.3">
      <c r="A3049" s="129"/>
      <c r="B3049" s="130"/>
      <c r="C3049" s="130"/>
      <c r="D3049" s="130"/>
      <c r="E3049" s="131"/>
      <c r="F3049" s="94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6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7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7"/>
      <c r="AZ3049" s="64"/>
      <c r="BA3049" s="64"/>
      <c r="BB3049" s="64"/>
      <c r="BC3049" s="64"/>
      <c r="BD3049" s="64"/>
      <c r="BE3049" s="64"/>
      <c r="BF3049" s="64"/>
      <c r="BG3049" s="64"/>
      <c r="BH3049" s="64"/>
      <c r="BI3049" s="47"/>
      <c r="BJ3049" s="47"/>
      <c r="BK3049" s="47"/>
      <c r="BL3049" s="47"/>
      <c r="BM3049" s="47"/>
    </row>
    <row r="3050" spans="1:65" s="57" customFormat="1" ht="8.4499999999999993" customHeight="1" x14ac:dyDescent="0.25">
      <c r="A3050" s="126">
        <f>A3047+1</f>
        <v>1001</v>
      </c>
      <c r="B3050" s="127"/>
      <c r="C3050" s="127"/>
      <c r="D3050" s="127"/>
      <c r="E3050" s="128"/>
      <c r="F3050" s="98"/>
      <c r="G3050" s="99"/>
      <c r="H3050" s="99"/>
      <c r="I3050" s="99"/>
      <c r="J3050" s="99"/>
      <c r="K3050" s="99"/>
      <c r="L3050" s="99"/>
      <c r="M3050" s="99"/>
      <c r="N3050" s="99"/>
      <c r="O3050" s="99"/>
      <c r="P3050" s="100"/>
      <c r="Q3050" s="100"/>
      <c r="R3050" s="100"/>
      <c r="S3050" s="100"/>
      <c r="T3050" s="101"/>
      <c r="U3050" s="101"/>
      <c r="V3050" s="102"/>
      <c r="W3050" s="103"/>
      <c r="X3050" s="104"/>
      <c r="Y3050" s="102"/>
      <c r="Z3050" s="102"/>
      <c r="AA3050" s="102"/>
      <c r="AB3050" s="100"/>
      <c r="AC3050" s="100"/>
      <c r="AD3050" s="100"/>
      <c r="AE3050" s="100"/>
      <c r="AF3050" s="100"/>
      <c r="AG3050" s="100"/>
      <c r="AH3050" s="100"/>
      <c r="AI3050" s="100"/>
      <c r="AJ3050" s="100"/>
      <c r="AK3050" s="100"/>
      <c r="AL3050" s="100"/>
      <c r="AM3050" s="100"/>
      <c r="AN3050" s="100"/>
      <c r="AO3050" s="105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7"/>
      <c r="AZ3050" s="64"/>
      <c r="BA3050" s="64"/>
      <c r="BB3050" s="64"/>
      <c r="BC3050" s="64"/>
      <c r="BD3050" s="64"/>
      <c r="BE3050" s="64"/>
      <c r="BF3050" s="64"/>
      <c r="BG3050" s="64"/>
      <c r="BH3050" s="64"/>
      <c r="BI3050" s="47"/>
      <c r="BJ3050" s="47"/>
      <c r="BK3050" s="47"/>
      <c r="BL3050" s="47"/>
      <c r="BM3050" s="47"/>
    </row>
    <row r="3051" spans="1:65" s="57" customFormat="1" ht="8.4499999999999993" customHeight="1" x14ac:dyDescent="0.25">
      <c r="A3051" s="120"/>
      <c r="B3051" s="121"/>
      <c r="C3051" s="121"/>
      <c r="D3051" s="121"/>
      <c r="E3051" s="122"/>
      <c r="F3051" s="92"/>
      <c r="G3051" s="89"/>
      <c r="H3051" s="89"/>
      <c r="I3051" s="89"/>
      <c r="J3051" s="89"/>
      <c r="K3051" s="89"/>
      <c r="L3051" s="89"/>
      <c r="M3051" s="89"/>
      <c r="N3051" s="89"/>
      <c r="O3051" s="89"/>
      <c r="P3051" s="89"/>
      <c r="Q3051" s="89"/>
      <c r="R3051" s="89"/>
      <c r="S3051" s="89"/>
      <c r="T3051" s="89"/>
      <c r="U3051" s="89"/>
      <c r="V3051" s="89"/>
      <c r="W3051" s="93"/>
      <c r="X3051" s="89"/>
      <c r="Y3051" s="89"/>
      <c r="Z3051" s="89"/>
      <c r="AA3051" s="89"/>
      <c r="AB3051" s="89"/>
      <c r="AC3051" s="89"/>
      <c r="AD3051" s="89"/>
      <c r="AE3051" s="89"/>
      <c r="AF3051" s="89"/>
      <c r="AG3051" s="89"/>
      <c r="AH3051" s="89"/>
      <c r="AI3051" s="89"/>
      <c r="AJ3051" s="89"/>
      <c r="AK3051" s="89"/>
      <c r="AL3051" s="89"/>
      <c r="AM3051" s="89"/>
      <c r="AN3051" s="89"/>
      <c r="AO3051" s="90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7"/>
      <c r="AZ3051" s="64"/>
      <c r="BA3051" s="64"/>
      <c r="BB3051" s="64"/>
      <c r="BC3051" s="64"/>
      <c r="BD3051" s="64"/>
      <c r="BE3051" s="64"/>
      <c r="BF3051" s="64"/>
      <c r="BG3051" s="64"/>
      <c r="BH3051" s="64"/>
      <c r="BI3051" s="47"/>
      <c r="BJ3051" s="47"/>
      <c r="BK3051" s="47"/>
      <c r="BL3051" s="47"/>
      <c r="BM3051" s="47"/>
    </row>
    <row r="3052" spans="1:65" s="57" customFormat="1" ht="8.4499999999999993" customHeight="1" thickBot="1" x14ac:dyDescent="0.3">
      <c r="A3052" s="129"/>
      <c r="B3052" s="130"/>
      <c r="C3052" s="130"/>
      <c r="D3052" s="130"/>
      <c r="E3052" s="131"/>
      <c r="F3052" s="94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6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7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7"/>
      <c r="AZ3052" s="64"/>
      <c r="BA3052" s="64"/>
      <c r="BB3052" s="64"/>
      <c r="BC3052" s="64"/>
      <c r="BD3052" s="64"/>
      <c r="BE3052" s="64"/>
      <c r="BF3052" s="64"/>
      <c r="BG3052" s="64"/>
      <c r="BH3052" s="64"/>
      <c r="BI3052" s="47"/>
      <c r="BJ3052" s="47"/>
      <c r="BK3052" s="47"/>
      <c r="BL3052" s="47"/>
      <c r="BM3052" s="47"/>
    </row>
    <row r="3053" spans="1:65" s="57" customFormat="1" ht="8.4499999999999993" customHeight="1" x14ac:dyDescent="0.25">
      <c r="A3053" s="126">
        <f>A3050+1</f>
        <v>1002</v>
      </c>
      <c r="B3053" s="127"/>
      <c r="C3053" s="127"/>
      <c r="D3053" s="127"/>
      <c r="E3053" s="128"/>
      <c r="F3053" s="98"/>
      <c r="G3053" s="99"/>
      <c r="H3053" s="99"/>
      <c r="I3053" s="99"/>
      <c r="J3053" s="99"/>
      <c r="K3053" s="99"/>
      <c r="L3053" s="99"/>
      <c r="M3053" s="99"/>
      <c r="N3053" s="99"/>
      <c r="O3053" s="99"/>
      <c r="P3053" s="100"/>
      <c r="Q3053" s="100"/>
      <c r="R3053" s="100"/>
      <c r="S3053" s="100"/>
      <c r="T3053" s="101"/>
      <c r="U3053" s="101"/>
      <c r="V3053" s="102"/>
      <c r="W3053" s="103"/>
      <c r="X3053" s="104"/>
      <c r="Y3053" s="102"/>
      <c r="Z3053" s="102"/>
      <c r="AA3053" s="102"/>
      <c r="AB3053" s="100"/>
      <c r="AC3053" s="100"/>
      <c r="AD3053" s="100"/>
      <c r="AE3053" s="100"/>
      <c r="AF3053" s="100"/>
      <c r="AG3053" s="100"/>
      <c r="AH3053" s="100"/>
      <c r="AI3053" s="100"/>
      <c r="AJ3053" s="100"/>
      <c r="AK3053" s="100"/>
      <c r="AL3053" s="100"/>
      <c r="AM3053" s="100"/>
      <c r="AN3053" s="100"/>
      <c r="AO3053" s="105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7"/>
      <c r="AZ3053" s="64"/>
      <c r="BA3053" s="64"/>
      <c r="BB3053" s="64"/>
      <c r="BC3053" s="64"/>
      <c r="BD3053" s="64"/>
      <c r="BE3053" s="64"/>
      <c r="BF3053" s="64"/>
      <c r="BG3053" s="64"/>
      <c r="BH3053" s="64"/>
      <c r="BI3053" s="47"/>
      <c r="BJ3053" s="47"/>
      <c r="BK3053" s="47"/>
      <c r="BL3053" s="47"/>
      <c r="BM3053" s="47"/>
    </row>
    <row r="3054" spans="1:65" s="57" customFormat="1" ht="8.4499999999999993" customHeight="1" x14ac:dyDescent="0.25">
      <c r="A3054" s="120"/>
      <c r="B3054" s="121"/>
      <c r="C3054" s="121"/>
      <c r="D3054" s="121"/>
      <c r="E3054" s="122"/>
      <c r="F3054" s="92"/>
      <c r="G3054" s="89"/>
      <c r="H3054" s="89"/>
      <c r="I3054" s="89"/>
      <c r="J3054" s="89"/>
      <c r="K3054" s="89"/>
      <c r="L3054" s="89"/>
      <c r="M3054" s="89"/>
      <c r="N3054" s="89"/>
      <c r="O3054" s="89"/>
      <c r="P3054" s="89"/>
      <c r="Q3054" s="89"/>
      <c r="R3054" s="89"/>
      <c r="S3054" s="89"/>
      <c r="T3054" s="89"/>
      <c r="U3054" s="89"/>
      <c r="V3054" s="89"/>
      <c r="W3054" s="93"/>
      <c r="X3054" s="89"/>
      <c r="Y3054" s="89"/>
      <c r="Z3054" s="89"/>
      <c r="AA3054" s="89"/>
      <c r="AB3054" s="89"/>
      <c r="AC3054" s="89"/>
      <c r="AD3054" s="89"/>
      <c r="AE3054" s="89"/>
      <c r="AF3054" s="89"/>
      <c r="AG3054" s="89"/>
      <c r="AH3054" s="89"/>
      <c r="AI3054" s="89"/>
      <c r="AJ3054" s="89"/>
      <c r="AK3054" s="89"/>
      <c r="AL3054" s="89"/>
      <c r="AM3054" s="89"/>
      <c r="AN3054" s="89"/>
      <c r="AO3054" s="90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7"/>
      <c r="AZ3054" s="64"/>
      <c r="BA3054" s="64"/>
      <c r="BB3054" s="64"/>
      <c r="BC3054" s="64"/>
      <c r="BD3054" s="64"/>
      <c r="BE3054" s="64"/>
      <c r="BF3054" s="64"/>
      <c r="BG3054" s="64"/>
      <c r="BH3054" s="64"/>
      <c r="BI3054" s="47"/>
      <c r="BJ3054" s="47"/>
      <c r="BK3054" s="47"/>
      <c r="BL3054" s="47"/>
      <c r="BM3054" s="47"/>
    </row>
    <row r="3055" spans="1:65" s="57" customFormat="1" ht="8.4499999999999993" customHeight="1" thickBot="1" x14ac:dyDescent="0.3">
      <c r="A3055" s="129"/>
      <c r="B3055" s="130"/>
      <c r="C3055" s="130"/>
      <c r="D3055" s="130"/>
      <c r="E3055" s="131"/>
      <c r="F3055" s="94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6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7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7"/>
      <c r="AZ3055" s="64"/>
      <c r="BA3055" s="64"/>
      <c r="BB3055" s="64"/>
      <c r="BC3055" s="64"/>
      <c r="BD3055" s="64"/>
      <c r="BE3055" s="64"/>
      <c r="BF3055" s="64"/>
      <c r="BG3055" s="64"/>
      <c r="BH3055" s="64"/>
      <c r="BI3055" s="47"/>
      <c r="BJ3055" s="47"/>
      <c r="BK3055" s="47"/>
      <c r="BL3055" s="47"/>
      <c r="BM3055" s="47"/>
    </row>
    <row r="3056" spans="1:65" s="57" customFormat="1" ht="8.4499999999999993" customHeight="1" x14ac:dyDescent="0.25">
      <c r="A3056" s="126">
        <f>A3053+1</f>
        <v>1003</v>
      </c>
      <c r="B3056" s="127"/>
      <c r="C3056" s="127"/>
      <c r="D3056" s="127"/>
      <c r="E3056" s="128"/>
      <c r="F3056" s="98"/>
      <c r="G3056" s="99"/>
      <c r="H3056" s="99"/>
      <c r="I3056" s="99"/>
      <c r="J3056" s="99"/>
      <c r="K3056" s="99"/>
      <c r="L3056" s="99"/>
      <c r="M3056" s="99"/>
      <c r="N3056" s="99"/>
      <c r="O3056" s="99"/>
      <c r="P3056" s="100"/>
      <c r="Q3056" s="100"/>
      <c r="R3056" s="100"/>
      <c r="S3056" s="100"/>
      <c r="T3056" s="101"/>
      <c r="U3056" s="101"/>
      <c r="V3056" s="102"/>
      <c r="W3056" s="103"/>
      <c r="X3056" s="104"/>
      <c r="Y3056" s="102"/>
      <c r="Z3056" s="102"/>
      <c r="AA3056" s="102"/>
      <c r="AB3056" s="100"/>
      <c r="AC3056" s="100"/>
      <c r="AD3056" s="100"/>
      <c r="AE3056" s="100"/>
      <c r="AF3056" s="100"/>
      <c r="AG3056" s="100"/>
      <c r="AH3056" s="100"/>
      <c r="AI3056" s="100"/>
      <c r="AJ3056" s="100"/>
      <c r="AK3056" s="100"/>
      <c r="AL3056" s="100"/>
      <c r="AM3056" s="100"/>
      <c r="AN3056" s="100"/>
      <c r="AO3056" s="105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7"/>
      <c r="AZ3056" s="64"/>
      <c r="BA3056" s="64"/>
      <c r="BB3056" s="64"/>
      <c r="BC3056" s="64"/>
      <c r="BD3056" s="64"/>
      <c r="BE3056" s="64"/>
      <c r="BF3056" s="64"/>
      <c r="BG3056" s="64"/>
      <c r="BH3056" s="64"/>
      <c r="BI3056" s="47"/>
      <c r="BJ3056" s="47"/>
      <c r="BK3056" s="47"/>
      <c r="BL3056" s="47"/>
      <c r="BM3056" s="47"/>
    </row>
    <row r="3057" spans="1:65" s="57" customFormat="1" ht="8.4499999999999993" customHeight="1" x14ac:dyDescent="0.25">
      <c r="A3057" s="120"/>
      <c r="B3057" s="121"/>
      <c r="C3057" s="121"/>
      <c r="D3057" s="121"/>
      <c r="E3057" s="122"/>
      <c r="F3057" s="92"/>
      <c r="G3057" s="89"/>
      <c r="H3057" s="89"/>
      <c r="I3057" s="89"/>
      <c r="J3057" s="89"/>
      <c r="K3057" s="89"/>
      <c r="L3057" s="89"/>
      <c r="M3057" s="89"/>
      <c r="N3057" s="89"/>
      <c r="O3057" s="89"/>
      <c r="P3057" s="89"/>
      <c r="Q3057" s="89"/>
      <c r="R3057" s="89"/>
      <c r="S3057" s="89"/>
      <c r="T3057" s="89"/>
      <c r="U3057" s="89"/>
      <c r="V3057" s="89"/>
      <c r="W3057" s="93"/>
      <c r="X3057" s="89"/>
      <c r="Y3057" s="89"/>
      <c r="Z3057" s="89"/>
      <c r="AA3057" s="89"/>
      <c r="AB3057" s="89"/>
      <c r="AC3057" s="89"/>
      <c r="AD3057" s="89"/>
      <c r="AE3057" s="89"/>
      <c r="AF3057" s="89"/>
      <c r="AG3057" s="89"/>
      <c r="AH3057" s="89"/>
      <c r="AI3057" s="89"/>
      <c r="AJ3057" s="89"/>
      <c r="AK3057" s="89"/>
      <c r="AL3057" s="89"/>
      <c r="AM3057" s="89"/>
      <c r="AN3057" s="89"/>
      <c r="AO3057" s="90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7"/>
      <c r="AZ3057" s="64"/>
      <c r="BA3057" s="64"/>
      <c r="BB3057" s="64"/>
      <c r="BC3057" s="64"/>
      <c r="BD3057" s="64"/>
      <c r="BE3057" s="64"/>
      <c r="BF3057" s="64"/>
      <c r="BG3057" s="64"/>
      <c r="BH3057" s="64"/>
      <c r="BI3057" s="47"/>
      <c r="BJ3057" s="47"/>
      <c r="BK3057" s="47"/>
      <c r="BL3057" s="47"/>
      <c r="BM3057" s="47"/>
    </row>
    <row r="3058" spans="1:65" s="57" customFormat="1" ht="8.4499999999999993" customHeight="1" thickBot="1" x14ac:dyDescent="0.3">
      <c r="A3058" s="129"/>
      <c r="B3058" s="130"/>
      <c r="C3058" s="130"/>
      <c r="D3058" s="130"/>
      <c r="E3058" s="131"/>
      <c r="F3058" s="94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6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7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7"/>
      <c r="AZ3058" s="64"/>
      <c r="BA3058" s="64"/>
      <c r="BB3058" s="64"/>
      <c r="BC3058" s="64"/>
      <c r="BD3058" s="64"/>
      <c r="BE3058" s="64"/>
      <c r="BF3058" s="64"/>
      <c r="BG3058" s="64"/>
      <c r="BH3058" s="64"/>
      <c r="BI3058" s="47"/>
      <c r="BJ3058" s="47"/>
      <c r="BK3058" s="47"/>
      <c r="BL3058" s="47"/>
      <c r="BM3058" s="47"/>
    </row>
    <row r="3059" spans="1:65" s="57" customFormat="1" ht="8.4499999999999993" customHeight="1" x14ac:dyDescent="0.25">
      <c r="A3059" s="126">
        <f>A3056+1</f>
        <v>1004</v>
      </c>
      <c r="B3059" s="127"/>
      <c r="C3059" s="127"/>
      <c r="D3059" s="127"/>
      <c r="E3059" s="128"/>
      <c r="F3059" s="98"/>
      <c r="G3059" s="99"/>
      <c r="H3059" s="99"/>
      <c r="I3059" s="99"/>
      <c r="J3059" s="99"/>
      <c r="K3059" s="99"/>
      <c r="L3059" s="99"/>
      <c r="M3059" s="99"/>
      <c r="N3059" s="99"/>
      <c r="O3059" s="99"/>
      <c r="P3059" s="100"/>
      <c r="Q3059" s="100"/>
      <c r="R3059" s="100"/>
      <c r="S3059" s="100"/>
      <c r="T3059" s="101"/>
      <c r="U3059" s="101"/>
      <c r="V3059" s="102"/>
      <c r="W3059" s="103"/>
      <c r="X3059" s="104"/>
      <c r="Y3059" s="102"/>
      <c r="Z3059" s="102"/>
      <c r="AA3059" s="102"/>
      <c r="AB3059" s="100"/>
      <c r="AC3059" s="100"/>
      <c r="AD3059" s="100"/>
      <c r="AE3059" s="100"/>
      <c r="AF3059" s="100"/>
      <c r="AG3059" s="100"/>
      <c r="AH3059" s="100"/>
      <c r="AI3059" s="100"/>
      <c r="AJ3059" s="100"/>
      <c r="AK3059" s="100"/>
      <c r="AL3059" s="100"/>
      <c r="AM3059" s="100"/>
      <c r="AN3059" s="100"/>
      <c r="AO3059" s="105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7"/>
      <c r="AZ3059" s="64"/>
      <c r="BA3059" s="64"/>
      <c r="BB3059" s="64"/>
      <c r="BC3059" s="64"/>
      <c r="BD3059" s="64"/>
      <c r="BE3059" s="64"/>
      <c r="BF3059" s="64"/>
      <c r="BG3059" s="64"/>
      <c r="BH3059" s="64"/>
      <c r="BI3059" s="47"/>
      <c r="BJ3059" s="47"/>
      <c r="BK3059" s="47"/>
      <c r="BL3059" s="47"/>
      <c r="BM3059" s="47"/>
    </row>
    <row r="3060" spans="1:65" s="57" customFormat="1" ht="8.4499999999999993" customHeight="1" x14ac:dyDescent="0.25">
      <c r="A3060" s="120"/>
      <c r="B3060" s="121"/>
      <c r="C3060" s="121"/>
      <c r="D3060" s="121"/>
      <c r="E3060" s="122"/>
      <c r="F3060" s="92"/>
      <c r="G3060" s="89"/>
      <c r="H3060" s="89"/>
      <c r="I3060" s="89"/>
      <c r="J3060" s="89"/>
      <c r="K3060" s="89"/>
      <c r="L3060" s="89"/>
      <c r="M3060" s="89"/>
      <c r="N3060" s="89"/>
      <c r="O3060" s="89"/>
      <c r="P3060" s="89"/>
      <c r="Q3060" s="89"/>
      <c r="R3060" s="89"/>
      <c r="S3060" s="89"/>
      <c r="T3060" s="89"/>
      <c r="U3060" s="89"/>
      <c r="V3060" s="89"/>
      <c r="W3060" s="93"/>
      <c r="X3060" s="89"/>
      <c r="Y3060" s="89"/>
      <c r="Z3060" s="89"/>
      <c r="AA3060" s="89"/>
      <c r="AB3060" s="89"/>
      <c r="AC3060" s="89"/>
      <c r="AD3060" s="89"/>
      <c r="AE3060" s="89"/>
      <c r="AF3060" s="89"/>
      <c r="AG3060" s="89"/>
      <c r="AH3060" s="89"/>
      <c r="AI3060" s="89"/>
      <c r="AJ3060" s="89"/>
      <c r="AK3060" s="89"/>
      <c r="AL3060" s="89"/>
      <c r="AM3060" s="89"/>
      <c r="AN3060" s="89"/>
      <c r="AO3060" s="90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7"/>
      <c r="AZ3060" s="64"/>
      <c r="BA3060" s="64"/>
      <c r="BB3060" s="64"/>
      <c r="BC3060" s="64"/>
      <c r="BD3060" s="64"/>
      <c r="BE3060" s="64"/>
      <c r="BF3060" s="64"/>
      <c r="BG3060" s="64"/>
      <c r="BH3060" s="64"/>
      <c r="BI3060" s="47"/>
      <c r="BJ3060" s="47"/>
      <c r="BK3060" s="47"/>
      <c r="BL3060" s="47"/>
      <c r="BM3060" s="47"/>
    </row>
    <row r="3061" spans="1:65" s="57" customFormat="1" ht="8.4499999999999993" customHeight="1" thickBot="1" x14ac:dyDescent="0.3">
      <c r="A3061" s="129"/>
      <c r="B3061" s="130"/>
      <c r="C3061" s="130"/>
      <c r="D3061" s="130"/>
      <c r="E3061" s="131"/>
      <c r="F3061" s="94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6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7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7"/>
      <c r="AZ3061" s="64"/>
      <c r="BA3061" s="64"/>
      <c r="BB3061" s="64"/>
      <c r="BC3061" s="64"/>
      <c r="BD3061" s="64"/>
      <c r="BE3061" s="64"/>
      <c r="BF3061" s="64"/>
      <c r="BG3061" s="64"/>
      <c r="BH3061" s="64"/>
      <c r="BI3061" s="47"/>
      <c r="BJ3061" s="47"/>
      <c r="BK3061" s="47"/>
      <c r="BL3061" s="47"/>
      <c r="BM3061" s="47"/>
    </row>
    <row r="3062" spans="1:65" s="57" customFormat="1" ht="8.4499999999999993" customHeight="1" x14ac:dyDescent="0.25">
      <c r="A3062" s="126">
        <f>A3059+1</f>
        <v>1005</v>
      </c>
      <c r="B3062" s="127"/>
      <c r="C3062" s="127"/>
      <c r="D3062" s="127"/>
      <c r="E3062" s="128"/>
      <c r="F3062" s="98"/>
      <c r="G3062" s="99"/>
      <c r="H3062" s="99"/>
      <c r="I3062" s="99"/>
      <c r="J3062" s="99"/>
      <c r="K3062" s="99"/>
      <c r="L3062" s="99"/>
      <c r="M3062" s="99"/>
      <c r="N3062" s="99"/>
      <c r="O3062" s="99"/>
      <c r="P3062" s="100"/>
      <c r="Q3062" s="100"/>
      <c r="R3062" s="100"/>
      <c r="S3062" s="100"/>
      <c r="T3062" s="101"/>
      <c r="U3062" s="101"/>
      <c r="V3062" s="102"/>
      <c r="W3062" s="103"/>
      <c r="X3062" s="104"/>
      <c r="Y3062" s="102"/>
      <c r="Z3062" s="102"/>
      <c r="AA3062" s="102"/>
      <c r="AB3062" s="100"/>
      <c r="AC3062" s="100"/>
      <c r="AD3062" s="100"/>
      <c r="AE3062" s="100"/>
      <c r="AF3062" s="100"/>
      <c r="AG3062" s="100"/>
      <c r="AH3062" s="100"/>
      <c r="AI3062" s="100"/>
      <c r="AJ3062" s="100"/>
      <c r="AK3062" s="100"/>
      <c r="AL3062" s="100"/>
      <c r="AM3062" s="100"/>
      <c r="AN3062" s="100"/>
      <c r="AO3062" s="105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7"/>
      <c r="AZ3062" s="64"/>
      <c r="BA3062" s="64"/>
      <c r="BB3062" s="64"/>
      <c r="BC3062" s="64"/>
      <c r="BD3062" s="64"/>
      <c r="BE3062" s="64"/>
      <c r="BF3062" s="64"/>
      <c r="BG3062" s="64"/>
      <c r="BH3062" s="64"/>
      <c r="BI3062" s="47"/>
      <c r="BJ3062" s="47"/>
      <c r="BK3062" s="47"/>
      <c r="BL3062" s="47"/>
      <c r="BM3062" s="47"/>
    </row>
    <row r="3063" spans="1:65" s="57" customFormat="1" ht="8.4499999999999993" customHeight="1" x14ac:dyDescent="0.25">
      <c r="A3063" s="120"/>
      <c r="B3063" s="121"/>
      <c r="C3063" s="121"/>
      <c r="D3063" s="121"/>
      <c r="E3063" s="122"/>
      <c r="F3063" s="92"/>
      <c r="G3063" s="89"/>
      <c r="H3063" s="89"/>
      <c r="I3063" s="89"/>
      <c r="J3063" s="89"/>
      <c r="K3063" s="89"/>
      <c r="L3063" s="89"/>
      <c r="M3063" s="89"/>
      <c r="N3063" s="89"/>
      <c r="O3063" s="89"/>
      <c r="P3063" s="89"/>
      <c r="Q3063" s="89"/>
      <c r="R3063" s="89"/>
      <c r="S3063" s="89"/>
      <c r="T3063" s="89"/>
      <c r="U3063" s="89"/>
      <c r="V3063" s="89"/>
      <c r="W3063" s="93"/>
      <c r="X3063" s="89"/>
      <c r="Y3063" s="89"/>
      <c r="Z3063" s="89"/>
      <c r="AA3063" s="89"/>
      <c r="AB3063" s="89"/>
      <c r="AC3063" s="89"/>
      <c r="AD3063" s="89"/>
      <c r="AE3063" s="89"/>
      <c r="AF3063" s="89"/>
      <c r="AG3063" s="89"/>
      <c r="AH3063" s="89"/>
      <c r="AI3063" s="89"/>
      <c r="AJ3063" s="89"/>
      <c r="AK3063" s="89"/>
      <c r="AL3063" s="89"/>
      <c r="AM3063" s="89"/>
      <c r="AN3063" s="89"/>
      <c r="AO3063" s="90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7"/>
      <c r="AZ3063" s="64"/>
      <c r="BA3063" s="64"/>
      <c r="BB3063" s="64"/>
      <c r="BC3063" s="64"/>
      <c r="BD3063" s="64"/>
      <c r="BE3063" s="64"/>
      <c r="BF3063" s="64"/>
      <c r="BG3063" s="64"/>
      <c r="BH3063" s="64"/>
      <c r="BI3063" s="47"/>
      <c r="BJ3063" s="47"/>
      <c r="BK3063" s="47"/>
      <c r="BL3063" s="47"/>
      <c r="BM3063" s="47"/>
    </row>
    <row r="3064" spans="1:65" s="57" customFormat="1" ht="8.4499999999999993" customHeight="1" thickBot="1" x14ac:dyDescent="0.3">
      <c r="A3064" s="129"/>
      <c r="B3064" s="130"/>
      <c r="C3064" s="130"/>
      <c r="D3064" s="130"/>
      <c r="E3064" s="131"/>
      <c r="F3064" s="94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6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7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7"/>
      <c r="AZ3064" s="64"/>
      <c r="BA3064" s="64"/>
      <c r="BB3064" s="64"/>
      <c r="BC3064" s="64"/>
      <c r="BD3064" s="64"/>
      <c r="BE3064" s="64"/>
      <c r="BF3064" s="64"/>
      <c r="BG3064" s="64"/>
      <c r="BH3064" s="64"/>
      <c r="BI3064" s="47"/>
      <c r="BJ3064" s="47"/>
      <c r="BK3064" s="47"/>
      <c r="BL3064" s="47"/>
      <c r="BM3064" s="47"/>
    </row>
    <row r="3065" spans="1:65" s="57" customFormat="1" ht="8.4499999999999993" customHeight="1" x14ac:dyDescent="0.25">
      <c r="A3065" s="126">
        <f>A3062+1</f>
        <v>1006</v>
      </c>
      <c r="B3065" s="127"/>
      <c r="C3065" s="127"/>
      <c r="D3065" s="127"/>
      <c r="E3065" s="128"/>
      <c r="F3065" s="98"/>
      <c r="G3065" s="99"/>
      <c r="H3065" s="99"/>
      <c r="I3065" s="99"/>
      <c r="J3065" s="99"/>
      <c r="K3065" s="99"/>
      <c r="L3065" s="99"/>
      <c r="M3065" s="99"/>
      <c r="N3065" s="99"/>
      <c r="O3065" s="99"/>
      <c r="P3065" s="100"/>
      <c r="Q3065" s="100"/>
      <c r="R3065" s="100"/>
      <c r="S3065" s="100"/>
      <c r="T3065" s="101"/>
      <c r="U3065" s="101"/>
      <c r="V3065" s="102"/>
      <c r="W3065" s="103"/>
      <c r="X3065" s="104"/>
      <c r="Y3065" s="102"/>
      <c r="Z3065" s="102"/>
      <c r="AA3065" s="102"/>
      <c r="AB3065" s="100"/>
      <c r="AC3065" s="100"/>
      <c r="AD3065" s="100"/>
      <c r="AE3065" s="100"/>
      <c r="AF3065" s="100"/>
      <c r="AG3065" s="100"/>
      <c r="AH3065" s="100"/>
      <c r="AI3065" s="100"/>
      <c r="AJ3065" s="100"/>
      <c r="AK3065" s="100"/>
      <c r="AL3065" s="100"/>
      <c r="AM3065" s="100"/>
      <c r="AN3065" s="100"/>
      <c r="AO3065" s="105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7"/>
      <c r="AZ3065" s="64"/>
      <c r="BA3065" s="64"/>
      <c r="BB3065" s="64"/>
      <c r="BC3065" s="64"/>
      <c r="BD3065" s="64"/>
      <c r="BE3065" s="64"/>
      <c r="BF3065" s="64"/>
      <c r="BG3065" s="64"/>
      <c r="BH3065" s="64"/>
      <c r="BI3065" s="47"/>
      <c r="BJ3065" s="47"/>
      <c r="BK3065" s="47"/>
      <c r="BL3065" s="47"/>
      <c r="BM3065" s="47"/>
    </row>
    <row r="3066" spans="1:65" s="57" customFormat="1" ht="8.4499999999999993" customHeight="1" x14ac:dyDescent="0.25">
      <c r="A3066" s="120"/>
      <c r="B3066" s="121"/>
      <c r="C3066" s="121"/>
      <c r="D3066" s="121"/>
      <c r="E3066" s="122"/>
      <c r="F3066" s="92"/>
      <c r="G3066" s="89"/>
      <c r="H3066" s="89"/>
      <c r="I3066" s="89"/>
      <c r="J3066" s="89"/>
      <c r="K3066" s="89"/>
      <c r="L3066" s="89"/>
      <c r="M3066" s="89"/>
      <c r="N3066" s="89"/>
      <c r="O3066" s="89"/>
      <c r="P3066" s="89"/>
      <c r="Q3066" s="89"/>
      <c r="R3066" s="89"/>
      <c r="S3066" s="89"/>
      <c r="T3066" s="89"/>
      <c r="U3066" s="89"/>
      <c r="V3066" s="89"/>
      <c r="W3066" s="93"/>
      <c r="X3066" s="89"/>
      <c r="Y3066" s="89"/>
      <c r="Z3066" s="89"/>
      <c r="AA3066" s="89"/>
      <c r="AB3066" s="89"/>
      <c r="AC3066" s="89"/>
      <c r="AD3066" s="89"/>
      <c r="AE3066" s="89"/>
      <c r="AF3066" s="89"/>
      <c r="AG3066" s="89"/>
      <c r="AH3066" s="89"/>
      <c r="AI3066" s="89"/>
      <c r="AJ3066" s="89"/>
      <c r="AK3066" s="89"/>
      <c r="AL3066" s="89"/>
      <c r="AM3066" s="89"/>
      <c r="AN3066" s="89"/>
      <c r="AO3066" s="90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7"/>
      <c r="AZ3066" s="64"/>
      <c r="BA3066" s="64"/>
      <c r="BB3066" s="64"/>
      <c r="BC3066" s="64"/>
      <c r="BD3066" s="64"/>
      <c r="BE3066" s="64"/>
      <c r="BF3066" s="64"/>
      <c r="BG3066" s="64"/>
      <c r="BH3066" s="64"/>
      <c r="BI3066" s="47"/>
      <c r="BJ3066" s="47"/>
      <c r="BK3066" s="47"/>
      <c r="BL3066" s="47"/>
      <c r="BM3066" s="47"/>
    </row>
    <row r="3067" spans="1:65" s="57" customFormat="1" ht="8.4499999999999993" customHeight="1" thickBot="1" x14ac:dyDescent="0.3">
      <c r="A3067" s="120"/>
      <c r="B3067" s="121"/>
      <c r="C3067" s="121"/>
      <c r="D3067" s="121"/>
      <c r="E3067" s="122"/>
      <c r="F3067" s="94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6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7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7"/>
      <c r="AZ3067" s="64"/>
      <c r="BA3067" s="64"/>
      <c r="BB3067" s="64"/>
      <c r="BC3067" s="64"/>
      <c r="BD3067" s="64"/>
      <c r="BE3067" s="64"/>
      <c r="BF3067" s="64"/>
      <c r="BG3067" s="64"/>
      <c r="BH3067" s="64"/>
      <c r="BI3067" s="47"/>
      <c r="BJ3067" s="47"/>
      <c r="BK3067" s="47"/>
      <c r="BL3067" s="47"/>
      <c r="BM3067" s="47"/>
    </row>
    <row r="3068" spans="1:65" s="57" customFormat="1" ht="8.4499999999999993" customHeight="1" x14ac:dyDescent="0.25">
      <c r="A3068" s="123">
        <f>A3065+1</f>
        <v>1007</v>
      </c>
      <c r="B3068" s="124"/>
      <c r="C3068" s="124"/>
      <c r="D3068" s="124"/>
      <c r="E3068" s="125"/>
      <c r="F3068" s="98"/>
      <c r="G3068" s="99"/>
      <c r="H3068" s="99"/>
      <c r="I3068" s="99"/>
      <c r="J3068" s="99"/>
      <c r="K3068" s="99"/>
      <c r="L3068" s="99"/>
      <c r="M3068" s="99"/>
      <c r="N3068" s="99"/>
      <c r="O3068" s="99"/>
      <c r="P3068" s="100"/>
      <c r="Q3068" s="100"/>
      <c r="R3068" s="100"/>
      <c r="S3068" s="100"/>
      <c r="T3068" s="101"/>
      <c r="U3068" s="101"/>
      <c r="V3068" s="102"/>
      <c r="W3068" s="103"/>
      <c r="X3068" s="104"/>
      <c r="Y3068" s="102"/>
      <c r="Z3068" s="102"/>
      <c r="AA3068" s="102"/>
      <c r="AB3068" s="100"/>
      <c r="AC3068" s="100"/>
      <c r="AD3068" s="100"/>
      <c r="AE3068" s="100"/>
      <c r="AF3068" s="100"/>
      <c r="AG3068" s="100"/>
      <c r="AH3068" s="100"/>
      <c r="AI3068" s="100"/>
      <c r="AJ3068" s="100"/>
      <c r="AK3068" s="100"/>
      <c r="AL3068" s="100"/>
      <c r="AM3068" s="100"/>
      <c r="AN3068" s="100"/>
      <c r="AO3068" s="105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7"/>
      <c r="AZ3068" s="64"/>
      <c r="BA3068" s="64"/>
      <c r="BB3068" s="64"/>
      <c r="BC3068" s="64"/>
      <c r="BD3068" s="64"/>
      <c r="BE3068" s="64"/>
      <c r="BF3068" s="64"/>
      <c r="BG3068" s="64"/>
      <c r="BH3068" s="64"/>
      <c r="BI3068" s="47"/>
      <c r="BJ3068" s="47"/>
      <c r="BK3068" s="47"/>
      <c r="BL3068" s="47"/>
      <c r="BM3068" s="47"/>
    </row>
    <row r="3069" spans="1:65" s="57" customFormat="1" ht="8.4499999999999993" customHeight="1" x14ac:dyDescent="0.25">
      <c r="A3069" s="123"/>
      <c r="B3069" s="124"/>
      <c r="C3069" s="124"/>
      <c r="D3069" s="124"/>
      <c r="E3069" s="125"/>
      <c r="F3069" s="92"/>
      <c r="G3069" s="89"/>
      <c r="H3069" s="89"/>
      <c r="I3069" s="89"/>
      <c r="J3069" s="89"/>
      <c r="K3069" s="89"/>
      <c r="L3069" s="89"/>
      <c r="M3069" s="89"/>
      <c r="N3069" s="89"/>
      <c r="O3069" s="89"/>
      <c r="P3069" s="89"/>
      <c r="Q3069" s="89"/>
      <c r="R3069" s="89"/>
      <c r="S3069" s="89"/>
      <c r="T3069" s="89"/>
      <c r="U3069" s="89"/>
      <c r="V3069" s="89"/>
      <c r="W3069" s="93"/>
      <c r="X3069" s="89"/>
      <c r="Y3069" s="89"/>
      <c r="Z3069" s="89"/>
      <c r="AA3069" s="89"/>
      <c r="AB3069" s="89"/>
      <c r="AC3069" s="89"/>
      <c r="AD3069" s="89"/>
      <c r="AE3069" s="89"/>
      <c r="AF3069" s="89"/>
      <c r="AG3069" s="89"/>
      <c r="AH3069" s="89"/>
      <c r="AI3069" s="89"/>
      <c r="AJ3069" s="89"/>
      <c r="AK3069" s="89"/>
      <c r="AL3069" s="89"/>
      <c r="AM3069" s="89"/>
      <c r="AN3069" s="89"/>
      <c r="AO3069" s="90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7"/>
      <c r="AZ3069" s="64"/>
      <c r="BA3069" s="64"/>
      <c r="BB3069" s="64"/>
      <c r="BC3069" s="64"/>
      <c r="BD3069" s="64"/>
      <c r="BE3069" s="64"/>
      <c r="BF3069" s="64"/>
      <c r="BG3069" s="64"/>
      <c r="BH3069" s="64"/>
      <c r="BI3069" s="47"/>
      <c r="BJ3069" s="47"/>
      <c r="BK3069" s="47"/>
      <c r="BL3069" s="47"/>
      <c r="BM3069" s="47"/>
    </row>
    <row r="3070" spans="1:65" s="57" customFormat="1" ht="8.4499999999999993" customHeight="1" thickBot="1" x14ac:dyDescent="0.3">
      <c r="A3070" s="123"/>
      <c r="B3070" s="124"/>
      <c r="C3070" s="124"/>
      <c r="D3070" s="124"/>
      <c r="E3070" s="125"/>
      <c r="F3070" s="94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6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7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7"/>
      <c r="AZ3070" s="64"/>
      <c r="BA3070" s="64"/>
      <c r="BB3070" s="64"/>
      <c r="BC3070" s="64"/>
      <c r="BD3070" s="64"/>
      <c r="BE3070" s="64"/>
      <c r="BF3070" s="64"/>
      <c r="BG3070" s="64"/>
      <c r="BH3070" s="64"/>
      <c r="BI3070" s="47"/>
      <c r="BJ3070" s="47"/>
      <c r="BK3070" s="47"/>
      <c r="BL3070" s="47"/>
      <c r="BM3070" s="47"/>
    </row>
    <row r="3071" spans="1:65" s="57" customFormat="1" ht="8.4499999999999993" customHeight="1" x14ac:dyDescent="0.25">
      <c r="A3071" s="123">
        <f>A3068+1</f>
        <v>1008</v>
      </c>
      <c r="B3071" s="124"/>
      <c r="C3071" s="124"/>
      <c r="D3071" s="124"/>
      <c r="E3071" s="125"/>
      <c r="F3071" s="98"/>
      <c r="G3071" s="99"/>
      <c r="H3071" s="99"/>
      <c r="I3071" s="99"/>
      <c r="J3071" s="99"/>
      <c r="K3071" s="99"/>
      <c r="L3071" s="99"/>
      <c r="M3071" s="99"/>
      <c r="N3071" s="99"/>
      <c r="O3071" s="99"/>
      <c r="P3071" s="100"/>
      <c r="Q3071" s="100"/>
      <c r="R3071" s="100"/>
      <c r="S3071" s="100"/>
      <c r="T3071" s="101"/>
      <c r="U3071" s="101"/>
      <c r="V3071" s="102"/>
      <c r="W3071" s="103"/>
      <c r="X3071" s="104"/>
      <c r="Y3071" s="102"/>
      <c r="Z3071" s="102"/>
      <c r="AA3071" s="102"/>
      <c r="AB3071" s="100"/>
      <c r="AC3071" s="100"/>
      <c r="AD3071" s="100"/>
      <c r="AE3071" s="100"/>
      <c r="AF3071" s="100"/>
      <c r="AG3071" s="100"/>
      <c r="AH3071" s="100"/>
      <c r="AI3071" s="100"/>
      <c r="AJ3071" s="100"/>
      <c r="AK3071" s="100"/>
      <c r="AL3071" s="100"/>
      <c r="AM3071" s="100"/>
      <c r="AN3071" s="100"/>
      <c r="AO3071" s="105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7"/>
      <c r="AZ3071" s="64"/>
      <c r="BA3071" s="64"/>
      <c r="BB3071" s="64"/>
      <c r="BC3071" s="64"/>
      <c r="BD3071" s="64"/>
      <c r="BE3071" s="64"/>
      <c r="BF3071" s="64"/>
      <c r="BG3071" s="64"/>
      <c r="BH3071" s="64"/>
      <c r="BI3071" s="47"/>
      <c r="BJ3071" s="47"/>
      <c r="BK3071" s="47"/>
      <c r="BL3071" s="47"/>
      <c r="BM3071" s="47"/>
    </row>
    <row r="3072" spans="1:65" s="57" customFormat="1" ht="8.4499999999999993" customHeight="1" x14ac:dyDescent="0.25">
      <c r="A3072" s="123"/>
      <c r="B3072" s="124"/>
      <c r="C3072" s="124"/>
      <c r="D3072" s="124"/>
      <c r="E3072" s="125"/>
      <c r="F3072" s="92"/>
      <c r="G3072" s="89"/>
      <c r="H3072" s="89"/>
      <c r="I3072" s="89"/>
      <c r="J3072" s="89"/>
      <c r="K3072" s="89"/>
      <c r="L3072" s="89"/>
      <c r="M3072" s="89"/>
      <c r="N3072" s="89"/>
      <c r="O3072" s="89"/>
      <c r="P3072" s="89"/>
      <c r="Q3072" s="89"/>
      <c r="R3072" s="89"/>
      <c r="S3072" s="89"/>
      <c r="T3072" s="89"/>
      <c r="U3072" s="89"/>
      <c r="V3072" s="89"/>
      <c r="W3072" s="93"/>
      <c r="X3072" s="89"/>
      <c r="Y3072" s="89"/>
      <c r="Z3072" s="89"/>
      <c r="AA3072" s="89"/>
      <c r="AB3072" s="89"/>
      <c r="AC3072" s="89"/>
      <c r="AD3072" s="89"/>
      <c r="AE3072" s="89"/>
      <c r="AF3072" s="89"/>
      <c r="AG3072" s="89"/>
      <c r="AH3072" s="89"/>
      <c r="AI3072" s="89"/>
      <c r="AJ3072" s="89"/>
      <c r="AK3072" s="89"/>
      <c r="AL3072" s="89"/>
      <c r="AM3072" s="89"/>
      <c r="AN3072" s="89"/>
      <c r="AO3072" s="90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7"/>
      <c r="AZ3072" s="64"/>
      <c r="BA3072" s="64"/>
      <c r="BB3072" s="64"/>
      <c r="BC3072" s="64"/>
      <c r="BD3072" s="64"/>
      <c r="BE3072" s="64"/>
      <c r="BF3072" s="64"/>
      <c r="BG3072" s="64"/>
      <c r="BH3072" s="64"/>
      <c r="BI3072" s="47"/>
      <c r="BJ3072" s="47"/>
      <c r="BK3072" s="47"/>
      <c r="BL3072" s="47"/>
      <c r="BM3072" s="47"/>
    </row>
    <row r="3073" spans="1:65" s="57" customFormat="1" ht="8.4499999999999993" customHeight="1" thickBot="1" x14ac:dyDescent="0.3">
      <c r="A3073" s="123"/>
      <c r="B3073" s="124"/>
      <c r="C3073" s="124"/>
      <c r="D3073" s="124"/>
      <c r="E3073" s="125"/>
      <c r="F3073" s="94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6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7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7"/>
      <c r="AZ3073" s="64"/>
      <c r="BA3073" s="64"/>
      <c r="BB3073" s="64"/>
      <c r="BC3073" s="64"/>
      <c r="BD3073" s="64"/>
      <c r="BE3073" s="64"/>
      <c r="BF3073" s="64"/>
      <c r="BG3073" s="64"/>
      <c r="BH3073" s="64"/>
      <c r="BI3073" s="47"/>
      <c r="BJ3073" s="47"/>
      <c r="BK3073" s="47"/>
      <c r="BL3073" s="47"/>
      <c r="BM3073" s="47"/>
    </row>
    <row r="3074" spans="1:65" s="57" customFormat="1" ht="8.4499999999999993" customHeight="1" x14ac:dyDescent="0.25">
      <c r="A3074" s="123">
        <f>A3071+1</f>
        <v>1009</v>
      </c>
      <c r="B3074" s="124"/>
      <c r="C3074" s="124"/>
      <c r="D3074" s="124"/>
      <c r="E3074" s="125"/>
      <c r="F3074" s="98"/>
      <c r="G3074" s="99"/>
      <c r="H3074" s="99"/>
      <c r="I3074" s="99"/>
      <c r="J3074" s="99"/>
      <c r="K3074" s="99"/>
      <c r="L3074" s="99"/>
      <c r="M3074" s="99"/>
      <c r="N3074" s="99"/>
      <c r="O3074" s="99"/>
      <c r="P3074" s="100"/>
      <c r="Q3074" s="100"/>
      <c r="R3074" s="100"/>
      <c r="S3074" s="100"/>
      <c r="T3074" s="101"/>
      <c r="U3074" s="101"/>
      <c r="V3074" s="102"/>
      <c r="W3074" s="103"/>
      <c r="X3074" s="104"/>
      <c r="Y3074" s="102"/>
      <c r="Z3074" s="102"/>
      <c r="AA3074" s="102"/>
      <c r="AB3074" s="100"/>
      <c r="AC3074" s="100"/>
      <c r="AD3074" s="100"/>
      <c r="AE3074" s="100"/>
      <c r="AF3074" s="100"/>
      <c r="AG3074" s="100"/>
      <c r="AH3074" s="100"/>
      <c r="AI3074" s="100"/>
      <c r="AJ3074" s="100"/>
      <c r="AK3074" s="100"/>
      <c r="AL3074" s="100"/>
      <c r="AM3074" s="100"/>
      <c r="AN3074" s="100"/>
      <c r="AO3074" s="105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7"/>
      <c r="AZ3074" s="64"/>
      <c r="BA3074" s="64"/>
      <c r="BB3074" s="64"/>
      <c r="BC3074" s="64"/>
      <c r="BD3074" s="64"/>
      <c r="BE3074" s="64"/>
      <c r="BF3074" s="64"/>
      <c r="BG3074" s="64"/>
      <c r="BH3074" s="64"/>
      <c r="BI3074" s="47"/>
      <c r="BJ3074" s="47"/>
      <c r="BK3074" s="47"/>
      <c r="BL3074" s="47"/>
      <c r="BM3074" s="47"/>
    </row>
    <row r="3075" spans="1:65" s="57" customFormat="1" ht="8.4499999999999993" customHeight="1" x14ac:dyDescent="0.25">
      <c r="A3075" s="123"/>
      <c r="B3075" s="124"/>
      <c r="C3075" s="124"/>
      <c r="D3075" s="124"/>
      <c r="E3075" s="125"/>
      <c r="F3075" s="92"/>
      <c r="G3075" s="89"/>
      <c r="H3075" s="89"/>
      <c r="I3075" s="89"/>
      <c r="J3075" s="89"/>
      <c r="K3075" s="89"/>
      <c r="L3075" s="89"/>
      <c r="M3075" s="89"/>
      <c r="N3075" s="89"/>
      <c r="O3075" s="89"/>
      <c r="P3075" s="89"/>
      <c r="Q3075" s="89"/>
      <c r="R3075" s="89"/>
      <c r="S3075" s="89"/>
      <c r="T3075" s="89"/>
      <c r="U3075" s="89"/>
      <c r="V3075" s="89"/>
      <c r="W3075" s="93"/>
      <c r="X3075" s="89"/>
      <c r="Y3075" s="89"/>
      <c r="Z3075" s="89"/>
      <c r="AA3075" s="89"/>
      <c r="AB3075" s="89"/>
      <c r="AC3075" s="89"/>
      <c r="AD3075" s="89"/>
      <c r="AE3075" s="89"/>
      <c r="AF3075" s="89"/>
      <c r="AG3075" s="89"/>
      <c r="AH3075" s="89"/>
      <c r="AI3075" s="89"/>
      <c r="AJ3075" s="89"/>
      <c r="AK3075" s="89"/>
      <c r="AL3075" s="89"/>
      <c r="AM3075" s="89"/>
      <c r="AN3075" s="89"/>
      <c r="AO3075" s="90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7"/>
      <c r="AZ3075" s="64"/>
      <c r="BA3075" s="64"/>
      <c r="BB3075" s="64"/>
      <c r="BC3075" s="64"/>
      <c r="BD3075" s="64"/>
      <c r="BE3075" s="64"/>
      <c r="BF3075" s="64"/>
      <c r="BG3075" s="64"/>
      <c r="BH3075" s="64"/>
      <c r="BI3075" s="47"/>
      <c r="BJ3075" s="47"/>
      <c r="BK3075" s="47"/>
      <c r="BL3075" s="47"/>
      <c r="BM3075" s="47"/>
    </row>
    <row r="3076" spans="1:65" s="57" customFormat="1" ht="8.4499999999999993" customHeight="1" thickBot="1" x14ac:dyDescent="0.3">
      <c r="A3076" s="123"/>
      <c r="B3076" s="124"/>
      <c r="C3076" s="124"/>
      <c r="D3076" s="124"/>
      <c r="E3076" s="125"/>
      <c r="F3076" s="94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6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7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7"/>
      <c r="AZ3076" s="64"/>
      <c r="BA3076" s="64"/>
      <c r="BB3076" s="64"/>
      <c r="BC3076" s="64"/>
      <c r="BD3076" s="64"/>
      <c r="BE3076" s="64"/>
      <c r="BF3076" s="64"/>
      <c r="BG3076" s="64"/>
      <c r="BH3076" s="64"/>
      <c r="BI3076" s="47"/>
      <c r="BJ3076" s="47"/>
      <c r="BK3076" s="47"/>
      <c r="BL3076" s="47"/>
      <c r="BM3076" s="47"/>
    </row>
    <row r="3077" spans="1:65" s="57" customFormat="1" ht="8.4499999999999993" customHeight="1" x14ac:dyDescent="0.25">
      <c r="A3077" s="120">
        <f>A3074+1</f>
        <v>1010</v>
      </c>
      <c r="B3077" s="121"/>
      <c r="C3077" s="121"/>
      <c r="D3077" s="121"/>
      <c r="E3077" s="122"/>
      <c r="F3077" s="98"/>
      <c r="G3077" s="99"/>
      <c r="H3077" s="99"/>
      <c r="I3077" s="99"/>
      <c r="J3077" s="99"/>
      <c r="K3077" s="99"/>
      <c r="L3077" s="99"/>
      <c r="M3077" s="99"/>
      <c r="N3077" s="99"/>
      <c r="O3077" s="99"/>
      <c r="P3077" s="100"/>
      <c r="Q3077" s="100"/>
      <c r="R3077" s="100"/>
      <c r="S3077" s="100"/>
      <c r="T3077" s="101"/>
      <c r="U3077" s="101"/>
      <c r="V3077" s="102"/>
      <c r="W3077" s="103"/>
      <c r="X3077" s="104"/>
      <c r="Y3077" s="102"/>
      <c r="Z3077" s="102"/>
      <c r="AA3077" s="102"/>
      <c r="AB3077" s="100"/>
      <c r="AC3077" s="100"/>
      <c r="AD3077" s="100"/>
      <c r="AE3077" s="100"/>
      <c r="AF3077" s="100"/>
      <c r="AG3077" s="100"/>
      <c r="AH3077" s="100"/>
      <c r="AI3077" s="100"/>
      <c r="AJ3077" s="100"/>
      <c r="AK3077" s="100"/>
      <c r="AL3077" s="100"/>
      <c r="AM3077" s="100"/>
      <c r="AN3077" s="100"/>
      <c r="AO3077" s="105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7"/>
      <c r="AZ3077" s="64"/>
      <c r="BA3077" s="64"/>
      <c r="BB3077" s="64"/>
      <c r="BC3077" s="64"/>
      <c r="BD3077" s="64"/>
      <c r="BE3077" s="64"/>
      <c r="BF3077" s="64"/>
      <c r="BG3077" s="64"/>
      <c r="BH3077" s="64"/>
      <c r="BI3077" s="47"/>
      <c r="BJ3077" s="47"/>
      <c r="BK3077" s="47"/>
      <c r="BL3077" s="47"/>
      <c r="BM3077" s="47"/>
    </row>
    <row r="3078" spans="1:65" s="57" customFormat="1" ht="8.4499999999999993" customHeight="1" x14ac:dyDescent="0.25">
      <c r="A3078" s="120"/>
      <c r="B3078" s="121"/>
      <c r="C3078" s="121"/>
      <c r="D3078" s="121"/>
      <c r="E3078" s="122"/>
      <c r="F3078" s="92"/>
      <c r="G3078" s="89"/>
      <c r="H3078" s="89"/>
      <c r="I3078" s="89"/>
      <c r="J3078" s="89"/>
      <c r="K3078" s="89"/>
      <c r="L3078" s="89"/>
      <c r="M3078" s="89"/>
      <c r="N3078" s="89"/>
      <c r="O3078" s="89"/>
      <c r="P3078" s="89"/>
      <c r="Q3078" s="89"/>
      <c r="R3078" s="89"/>
      <c r="S3078" s="89"/>
      <c r="T3078" s="89"/>
      <c r="U3078" s="89"/>
      <c r="V3078" s="89"/>
      <c r="W3078" s="93"/>
      <c r="X3078" s="89"/>
      <c r="Y3078" s="89"/>
      <c r="Z3078" s="89"/>
      <c r="AA3078" s="89"/>
      <c r="AB3078" s="89"/>
      <c r="AC3078" s="89"/>
      <c r="AD3078" s="89"/>
      <c r="AE3078" s="89"/>
      <c r="AF3078" s="89"/>
      <c r="AG3078" s="89"/>
      <c r="AH3078" s="89"/>
      <c r="AI3078" s="89"/>
      <c r="AJ3078" s="89"/>
      <c r="AK3078" s="89"/>
      <c r="AL3078" s="89"/>
      <c r="AM3078" s="89"/>
      <c r="AN3078" s="89"/>
      <c r="AO3078" s="90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7"/>
      <c r="AZ3078" s="64"/>
      <c r="BA3078" s="64"/>
      <c r="BB3078" s="64"/>
      <c r="BC3078" s="64"/>
      <c r="BD3078" s="64"/>
      <c r="BE3078" s="64"/>
      <c r="BF3078" s="64"/>
      <c r="BG3078" s="64"/>
      <c r="BH3078" s="64"/>
      <c r="BI3078" s="47"/>
      <c r="BJ3078" s="47"/>
      <c r="BK3078" s="47"/>
      <c r="BL3078" s="47"/>
      <c r="BM3078" s="47"/>
    </row>
    <row r="3079" spans="1:65" s="57" customFormat="1" ht="8.4499999999999993" customHeight="1" thickBot="1" x14ac:dyDescent="0.3">
      <c r="A3079" s="120"/>
      <c r="B3079" s="121"/>
      <c r="C3079" s="121"/>
      <c r="D3079" s="121"/>
      <c r="E3079" s="122"/>
      <c r="F3079" s="94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6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7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7"/>
      <c r="AZ3079" s="64"/>
      <c r="BA3079" s="64"/>
      <c r="BB3079" s="64"/>
      <c r="BC3079" s="64"/>
      <c r="BD3079" s="64"/>
      <c r="BE3079" s="64"/>
      <c r="BF3079" s="64"/>
      <c r="BG3079" s="64"/>
      <c r="BH3079" s="64"/>
      <c r="BI3079" s="47"/>
      <c r="BJ3079" s="47"/>
      <c r="BK3079" s="47"/>
      <c r="BL3079" s="47"/>
      <c r="BM3079" s="47"/>
    </row>
    <row r="3080" spans="1:65" s="57" customFormat="1" ht="8.4499999999999993" customHeight="1" x14ac:dyDescent="0.25">
      <c r="A3080" s="123">
        <f>A3077+1</f>
        <v>1011</v>
      </c>
      <c r="B3080" s="124"/>
      <c r="C3080" s="124"/>
      <c r="D3080" s="124"/>
      <c r="E3080" s="125"/>
      <c r="F3080" s="98"/>
      <c r="G3080" s="99"/>
      <c r="H3080" s="99"/>
      <c r="I3080" s="99"/>
      <c r="J3080" s="99"/>
      <c r="K3080" s="99"/>
      <c r="L3080" s="99"/>
      <c r="M3080" s="99"/>
      <c r="N3080" s="99"/>
      <c r="O3080" s="99"/>
      <c r="P3080" s="100"/>
      <c r="Q3080" s="100"/>
      <c r="R3080" s="100"/>
      <c r="S3080" s="100"/>
      <c r="T3080" s="101"/>
      <c r="U3080" s="101"/>
      <c r="V3080" s="102"/>
      <c r="W3080" s="103"/>
      <c r="X3080" s="104"/>
      <c r="Y3080" s="102"/>
      <c r="Z3080" s="102"/>
      <c r="AA3080" s="102"/>
      <c r="AB3080" s="100"/>
      <c r="AC3080" s="100"/>
      <c r="AD3080" s="100"/>
      <c r="AE3080" s="100"/>
      <c r="AF3080" s="100"/>
      <c r="AG3080" s="100"/>
      <c r="AH3080" s="100"/>
      <c r="AI3080" s="100"/>
      <c r="AJ3080" s="100"/>
      <c r="AK3080" s="100"/>
      <c r="AL3080" s="100"/>
      <c r="AM3080" s="100"/>
      <c r="AN3080" s="100"/>
      <c r="AO3080" s="105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7"/>
      <c r="AZ3080" s="64"/>
      <c r="BA3080" s="64"/>
      <c r="BB3080" s="64"/>
      <c r="BC3080" s="64"/>
      <c r="BD3080" s="64"/>
      <c r="BE3080" s="64"/>
      <c r="BF3080" s="64"/>
      <c r="BG3080" s="64"/>
      <c r="BH3080" s="64"/>
      <c r="BI3080" s="47"/>
      <c r="BJ3080" s="47"/>
      <c r="BK3080" s="47"/>
      <c r="BL3080" s="47"/>
      <c r="BM3080" s="47"/>
    </row>
    <row r="3081" spans="1:65" s="57" customFormat="1" ht="8.4499999999999993" customHeight="1" x14ac:dyDescent="0.25">
      <c r="A3081" s="123"/>
      <c r="B3081" s="124"/>
      <c r="C3081" s="124"/>
      <c r="D3081" s="124"/>
      <c r="E3081" s="125"/>
      <c r="F3081" s="92"/>
      <c r="G3081" s="89"/>
      <c r="H3081" s="89"/>
      <c r="I3081" s="89"/>
      <c r="J3081" s="89"/>
      <c r="K3081" s="89"/>
      <c r="L3081" s="89"/>
      <c r="M3081" s="89"/>
      <c r="N3081" s="89"/>
      <c r="O3081" s="89"/>
      <c r="P3081" s="89"/>
      <c r="Q3081" s="89"/>
      <c r="R3081" s="89"/>
      <c r="S3081" s="89"/>
      <c r="T3081" s="89"/>
      <c r="U3081" s="89"/>
      <c r="V3081" s="89"/>
      <c r="W3081" s="93"/>
      <c r="X3081" s="89"/>
      <c r="Y3081" s="89"/>
      <c r="Z3081" s="89"/>
      <c r="AA3081" s="89"/>
      <c r="AB3081" s="89"/>
      <c r="AC3081" s="89"/>
      <c r="AD3081" s="89"/>
      <c r="AE3081" s="89"/>
      <c r="AF3081" s="89"/>
      <c r="AG3081" s="89"/>
      <c r="AH3081" s="89"/>
      <c r="AI3081" s="89"/>
      <c r="AJ3081" s="89"/>
      <c r="AK3081" s="89"/>
      <c r="AL3081" s="89"/>
      <c r="AM3081" s="89"/>
      <c r="AN3081" s="89"/>
      <c r="AO3081" s="90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7"/>
      <c r="AZ3081" s="64"/>
      <c r="BA3081" s="64"/>
      <c r="BB3081" s="64"/>
      <c r="BC3081" s="64"/>
      <c r="BD3081" s="64"/>
      <c r="BE3081" s="64"/>
      <c r="BF3081" s="64"/>
      <c r="BG3081" s="64"/>
      <c r="BH3081" s="64"/>
      <c r="BI3081" s="47"/>
      <c r="BJ3081" s="47"/>
      <c r="BK3081" s="47"/>
      <c r="BL3081" s="47"/>
      <c r="BM3081" s="47"/>
    </row>
    <row r="3082" spans="1:65" s="57" customFormat="1" ht="8.4499999999999993" customHeight="1" thickBot="1" x14ac:dyDescent="0.3">
      <c r="A3082" s="123"/>
      <c r="B3082" s="124"/>
      <c r="C3082" s="124"/>
      <c r="D3082" s="124"/>
      <c r="E3082" s="125"/>
      <c r="F3082" s="94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6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7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7"/>
      <c r="AZ3082" s="64"/>
      <c r="BA3082" s="64"/>
      <c r="BB3082" s="64"/>
      <c r="BC3082" s="64"/>
      <c r="BD3082" s="64"/>
      <c r="BE3082" s="64"/>
      <c r="BF3082" s="64"/>
      <c r="BG3082" s="64"/>
      <c r="BH3082" s="64"/>
      <c r="BI3082" s="47"/>
      <c r="BJ3082" s="47"/>
      <c r="BK3082" s="47"/>
      <c r="BL3082" s="47"/>
      <c r="BM3082" s="47"/>
    </row>
    <row r="3083" spans="1:65" s="57" customFormat="1" ht="8.4499999999999993" customHeight="1" x14ac:dyDescent="0.25">
      <c r="A3083" s="123">
        <f>A3080+1</f>
        <v>1012</v>
      </c>
      <c r="B3083" s="124"/>
      <c r="C3083" s="124"/>
      <c r="D3083" s="124"/>
      <c r="E3083" s="125"/>
      <c r="F3083" s="98"/>
      <c r="G3083" s="99"/>
      <c r="H3083" s="99"/>
      <c r="I3083" s="99"/>
      <c r="J3083" s="99"/>
      <c r="K3083" s="99"/>
      <c r="L3083" s="99"/>
      <c r="M3083" s="99"/>
      <c r="N3083" s="99"/>
      <c r="O3083" s="99"/>
      <c r="P3083" s="100"/>
      <c r="Q3083" s="100"/>
      <c r="R3083" s="100"/>
      <c r="S3083" s="100"/>
      <c r="T3083" s="101"/>
      <c r="U3083" s="101"/>
      <c r="V3083" s="102"/>
      <c r="W3083" s="103"/>
      <c r="X3083" s="104"/>
      <c r="Y3083" s="102"/>
      <c r="Z3083" s="102"/>
      <c r="AA3083" s="102"/>
      <c r="AB3083" s="100"/>
      <c r="AC3083" s="100"/>
      <c r="AD3083" s="100"/>
      <c r="AE3083" s="100"/>
      <c r="AF3083" s="100"/>
      <c r="AG3083" s="100"/>
      <c r="AH3083" s="100"/>
      <c r="AI3083" s="100"/>
      <c r="AJ3083" s="100"/>
      <c r="AK3083" s="100"/>
      <c r="AL3083" s="100"/>
      <c r="AM3083" s="100"/>
      <c r="AN3083" s="100"/>
      <c r="AO3083" s="105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7"/>
      <c r="AZ3083" s="64"/>
      <c r="BA3083" s="64"/>
      <c r="BB3083" s="64"/>
      <c r="BC3083" s="64"/>
      <c r="BD3083" s="64"/>
      <c r="BE3083" s="64"/>
      <c r="BF3083" s="64"/>
      <c r="BG3083" s="64"/>
      <c r="BH3083" s="64"/>
      <c r="BI3083" s="47"/>
      <c r="BJ3083" s="47"/>
      <c r="BK3083" s="47"/>
      <c r="BL3083" s="47"/>
      <c r="BM3083" s="47"/>
    </row>
    <row r="3084" spans="1:65" s="57" customFormat="1" ht="8.4499999999999993" customHeight="1" x14ac:dyDescent="0.25">
      <c r="A3084" s="123"/>
      <c r="B3084" s="124"/>
      <c r="C3084" s="124"/>
      <c r="D3084" s="124"/>
      <c r="E3084" s="125"/>
      <c r="F3084" s="92"/>
      <c r="G3084" s="89"/>
      <c r="H3084" s="89"/>
      <c r="I3084" s="89"/>
      <c r="J3084" s="89"/>
      <c r="K3084" s="89"/>
      <c r="L3084" s="89"/>
      <c r="M3084" s="89"/>
      <c r="N3084" s="89"/>
      <c r="O3084" s="89"/>
      <c r="P3084" s="89"/>
      <c r="Q3084" s="89"/>
      <c r="R3084" s="89"/>
      <c r="S3084" s="89"/>
      <c r="T3084" s="89"/>
      <c r="U3084" s="89"/>
      <c r="V3084" s="89"/>
      <c r="W3084" s="93"/>
      <c r="X3084" s="89"/>
      <c r="Y3084" s="89"/>
      <c r="Z3084" s="89"/>
      <c r="AA3084" s="89"/>
      <c r="AB3084" s="89"/>
      <c r="AC3084" s="89"/>
      <c r="AD3084" s="89"/>
      <c r="AE3084" s="89"/>
      <c r="AF3084" s="89"/>
      <c r="AG3084" s="89"/>
      <c r="AH3084" s="89"/>
      <c r="AI3084" s="89"/>
      <c r="AJ3084" s="89"/>
      <c r="AK3084" s="89"/>
      <c r="AL3084" s="89"/>
      <c r="AM3084" s="89"/>
      <c r="AN3084" s="89"/>
      <c r="AO3084" s="90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7"/>
      <c r="AZ3084" s="64"/>
      <c r="BA3084" s="64"/>
      <c r="BB3084" s="64"/>
      <c r="BC3084" s="64"/>
      <c r="BD3084" s="64"/>
      <c r="BE3084" s="64"/>
      <c r="BF3084" s="64"/>
      <c r="BG3084" s="64"/>
      <c r="BH3084" s="64"/>
      <c r="BI3084" s="47"/>
      <c r="BJ3084" s="47"/>
      <c r="BK3084" s="47"/>
      <c r="BL3084" s="47"/>
      <c r="BM3084" s="47"/>
    </row>
    <row r="3085" spans="1:65" s="57" customFormat="1" ht="8.4499999999999993" customHeight="1" thickBot="1" x14ac:dyDescent="0.3">
      <c r="A3085" s="123"/>
      <c r="B3085" s="124"/>
      <c r="C3085" s="124"/>
      <c r="D3085" s="124"/>
      <c r="E3085" s="125"/>
      <c r="F3085" s="94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6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7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7"/>
      <c r="AZ3085" s="64"/>
      <c r="BA3085" s="64"/>
      <c r="BB3085" s="64"/>
      <c r="BC3085" s="64"/>
      <c r="BD3085" s="64"/>
      <c r="BE3085" s="64"/>
      <c r="BF3085" s="64"/>
      <c r="BG3085" s="64"/>
      <c r="BH3085" s="64"/>
      <c r="BI3085" s="47"/>
      <c r="BJ3085" s="47"/>
      <c r="BK3085" s="47"/>
      <c r="BL3085" s="47"/>
      <c r="BM3085" s="47"/>
    </row>
    <row r="3086" spans="1:65" s="57" customFormat="1" ht="8.4499999999999993" customHeight="1" x14ac:dyDescent="0.25">
      <c r="A3086" s="123">
        <f>A3083+1</f>
        <v>1013</v>
      </c>
      <c r="B3086" s="124"/>
      <c r="C3086" s="124"/>
      <c r="D3086" s="124"/>
      <c r="E3086" s="125"/>
      <c r="F3086" s="98"/>
      <c r="G3086" s="99"/>
      <c r="H3086" s="99"/>
      <c r="I3086" s="99"/>
      <c r="J3086" s="99"/>
      <c r="K3086" s="99"/>
      <c r="L3086" s="99"/>
      <c r="M3086" s="99"/>
      <c r="N3086" s="99"/>
      <c r="O3086" s="99"/>
      <c r="P3086" s="100"/>
      <c r="Q3086" s="100"/>
      <c r="R3086" s="100"/>
      <c r="S3086" s="100"/>
      <c r="T3086" s="101"/>
      <c r="U3086" s="101"/>
      <c r="V3086" s="102"/>
      <c r="W3086" s="103"/>
      <c r="X3086" s="104"/>
      <c r="Y3086" s="102"/>
      <c r="Z3086" s="102"/>
      <c r="AA3086" s="102"/>
      <c r="AB3086" s="100"/>
      <c r="AC3086" s="100"/>
      <c r="AD3086" s="100"/>
      <c r="AE3086" s="100"/>
      <c r="AF3086" s="100"/>
      <c r="AG3086" s="100"/>
      <c r="AH3086" s="100"/>
      <c r="AI3086" s="100"/>
      <c r="AJ3086" s="100"/>
      <c r="AK3086" s="100"/>
      <c r="AL3086" s="100"/>
      <c r="AM3086" s="100"/>
      <c r="AN3086" s="100"/>
      <c r="AO3086" s="105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7"/>
      <c r="AZ3086" s="64"/>
      <c r="BA3086" s="64"/>
      <c r="BB3086" s="64"/>
      <c r="BC3086" s="64"/>
      <c r="BD3086" s="64"/>
      <c r="BE3086" s="64"/>
      <c r="BF3086" s="64"/>
      <c r="BG3086" s="64"/>
      <c r="BH3086" s="64"/>
      <c r="BI3086" s="47"/>
      <c r="BJ3086" s="47"/>
      <c r="BK3086" s="47"/>
      <c r="BL3086" s="47"/>
      <c r="BM3086" s="47"/>
    </row>
    <row r="3087" spans="1:65" s="57" customFormat="1" ht="8.4499999999999993" customHeight="1" x14ac:dyDescent="0.25">
      <c r="A3087" s="123"/>
      <c r="B3087" s="124"/>
      <c r="C3087" s="124"/>
      <c r="D3087" s="124"/>
      <c r="E3087" s="125"/>
      <c r="F3087" s="92"/>
      <c r="G3087" s="89"/>
      <c r="H3087" s="89"/>
      <c r="I3087" s="89"/>
      <c r="J3087" s="89"/>
      <c r="K3087" s="89"/>
      <c r="L3087" s="89"/>
      <c r="M3087" s="89"/>
      <c r="N3087" s="89"/>
      <c r="O3087" s="89"/>
      <c r="P3087" s="89"/>
      <c r="Q3087" s="89"/>
      <c r="R3087" s="89"/>
      <c r="S3087" s="89"/>
      <c r="T3087" s="89"/>
      <c r="U3087" s="89"/>
      <c r="V3087" s="89"/>
      <c r="W3087" s="93"/>
      <c r="X3087" s="89"/>
      <c r="Y3087" s="89"/>
      <c r="Z3087" s="89"/>
      <c r="AA3087" s="89"/>
      <c r="AB3087" s="89"/>
      <c r="AC3087" s="89"/>
      <c r="AD3087" s="89"/>
      <c r="AE3087" s="89"/>
      <c r="AF3087" s="89"/>
      <c r="AG3087" s="89"/>
      <c r="AH3087" s="89"/>
      <c r="AI3087" s="89"/>
      <c r="AJ3087" s="89"/>
      <c r="AK3087" s="89"/>
      <c r="AL3087" s="89"/>
      <c r="AM3087" s="89"/>
      <c r="AN3087" s="89"/>
      <c r="AO3087" s="90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7"/>
      <c r="AZ3087" s="64"/>
      <c r="BA3087" s="64"/>
      <c r="BB3087" s="64"/>
      <c r="BC3087" s="64"/>
      <c r="BD3087" s="64"/>
      <c r="BE3087" s="64"/>
      <c r="BF3087" s="64"/>
      <c r="BG3087" s="64"/>
      <c r="BH3087" s="64"/>
      <c r="BI3087" s="47"/>
      <c r="BJ3087" s="47"/>
      <c r="BK3087" s="47"/>
      <c r="BL3087" s="47"/>
      <c r="BM3087" s="47"/>
    </row>
    <row r="3088" spans="1:65" s="57" customFormat="1" ht="8.4499999999999993" customHeight="1" thickBot="1" x14ac:dyDescent="0.3">
      <c r="A3088" s="132"/>
      <c r="B3088" s="133"/>
      <c r="C3088" s="133"/>
      <c r="D3088" s="133"/>
      <c r="E3088" s="134"/>
      <c r="F3088" s="94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6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7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7"/>
      <c r="AZ3088" s="64"/>
      <c r="BA3088" s="64"/>
      <c r="BB3088" s="64"/>
      <c r="BC3088" s="64"/>
      <c r="BD3088" s="64"/>
      <c r="BE3088" s="64"/>
      <c r="BF3088" s="64"/>
      <c r="BG3088" s="64"/>
      <c r="BH3088" s="64"/>
      <c r="BI3088" s="47"/>
      <c r="BJ3088" s="47"/>
      <c r="BK3088" s="47"/>
      <c r="BL3088" s="47"/>
      <c r="BM3088" s="47"/>
    </row>
    <row r="3089" spans="1:65" s="57" customFormat="1" ht="8.4499999999999993" customHeight="1" thickBot="1" x14ac:dyDescent="0.3">
      <c r="A3089" s="3"/>
      <c r="B3089" s="91"/>
      <c r="C3089" s="47"/>
      <c r="D3089" s="47"/>
      <c r="E3089" s="47"/>
      <c r="F3089" s="47"/>
      <c r="G3089" s="47"/>
      <c r="H3089" s="47"/>
      <c r="I3089" s="47"/>
      <c r="J3089" s="47"/>
      <c r="K3089" s="47"/>
      <c r="L3089" s="47"/>
      <c r="M3089" s="47"/>
      <c r="N3089" s="47"/>
      <c r="O3089" s="47"/>
      <c r="P3089" s="47"/>
      <c r="Q3089" s="47"/>
      <c r="R3089" s="47"/>
      <c r="S3089" s="47"/>
      <c r="T3089" s="47"/>
      <c r="U3089" s="47"/>
      <c r="V3089" s="47"/>
      <c r="W3089" s="47"/>
      <c r="X3089" s="47"/>
      <c r="Y3089" s="47"/>
      <c r="Z3089" s="47"/>
      <c r="AA3089" s="47"/>
      <c r="AB3089" s="47"/>
      <c r="AC3089" s="47"/>
      <c r="AD3089" s="47"/>
      <c r="AE3089" s="47"/>
      <c r="AF3089" s="47"/>
      <c r="AG3089" s="47"/>
      <c r="AH3089" s="47"/>
      <c r="AI3089" s="47"/>
      <c r="AJ3089" s="47"/>
      <c r="AK3089" s="47"/>
      <c r="AL3089" s="47"/>
      <c r="AM3089" s="47"/>
      <c r="AN3089" s="47"/>
      <c r="AO3089" s="47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7"/>
      <c r="AZ3089" s="64"/>
      <c r="BA3089" s="64"/>
      <c r="BB3089" s="64"/>
      <c r="BC3089" s="64"/>
      <c r="BD3089" s="64"/>
      <c r="BE3089" s="64"/>
      <c r="BF3089" s="64"/>
      <c r="BG3089" s="64"/>
      <c r="BH3089" s="64"/>
      <c r="BI3089" s="47"/>
      <c r="BJ3089" s="47"/>
      <c r="BK3089" s="47"/>
      <c r="BL3089" s="47"/>
      <c r="BM3089" s="47"/>
    </row>
    <row r="3090" spans="1:65" s="57" customFormat="1" ht="8.4499999999999993" customHeight="1" x14ac:dyDescent="0.25">
      <c r="A3090" s="135">
        <f>A3086+1</f>
        <v>1014</v>
      </c>
      <c r="B3090" s="136"/>
      <c r="C3090" s="136"/>
      <c r="D3090" s="136"/>
      <c r="E3090" s="137"/>
      <c r="F3090" s="98"/>
      <c r="G3090" s="99"/>
      <c r="H3090" s="99"/>
      <c r="I3090" s="99"/>
      <c r="J3090" s="99"/>
      <c r="K3090" s="99"/>
      <c r="L3090" s="99"/>
      <c r="M3090" s="99"/>
      <c r="N3090" s="99"/>
      <c r="O3090" s="99"/>
      <c r="P3090" s="100"/>
      <c r="Q3090" s="100"/>
      <c r="R3090" s="100"/>
      <c r="S3090" s="100"/>
      <c r="T3090" s="101"/>
      <c r="U3090" s="101"/>
      <c r="V3090" s="102"/>
      <c r="W3090" s="103"/>
      <c r="X3090" s="104"/>
      <c r="Y3090" s="102"/>
      <c r="Z3090" s="102"/>
      <c r="AA3090" s="102"/>
      <c r="AB3090" s="100"/>
      <c r="AC3090" s="100"/>
      <c r="AD3090" s="100"/>
      <c r="AE3090" s="100"/>
      <c r="AF3090" s="100"/>
      <c r="AG3090" s="100"/>
      <c r="AH3090" s="100"/>
      <c r="AI3090" s="100"/>
      <c r="AJ3090" s="100"/>
      <c r="AK3090" s="100"/>
      <c r="AL3090" s="100"/>
      <c r="AM3090" s="100"/>
      <c r="AN3090" s="100"/>
      <c r="AO3090" s="105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7"/>
      <c r="AZ3090" s="64"/>
      <c r="BA3090" s="64"/>
      <c r="BB3090" s="64"/>
      <c r="BC3090" s="64"/>
      <c r="BD3090" s="64"/>
      <c r="BE3090" s="64"/>
      <c r="BF3090" s="64"/>
      <c r="BG3090" s="64"/>
      <c r="BH3090" s="64"/>
      <c r="BI3090" s="47"/>
      <c r="BJ3090" s="47"/>
      <c r="BK3090" s="47"/>
      <c r="BL3090" s="47"/>
      <c r="BM3090" s="47"/>
    </row>
    <row r="3091" spans="1:65" s="57" customFormat="1" ht="8.4499999999999993" customHeight="1" x14ac:dyDescent="0.25">
      <c r="A3091" s="120"/>
      <c r="B3091" s="121"/>
      <c r="C3091" s="121"/>
      <c r="D3091" s="121"/>
      <c r="E3091" s="122"/>
      <c r="F3091" s="92"/>
      <c r="G3091" s="89"/>
      <c r="H3091" s="89"/>
      <c r="I3091" s="89"/>
      <c r="J3091" s="89"/>
      <c r="K3091" s="89"/>
      <c r="L3091" s="89"/>
      <c r="M3091" s="89"/>
      <c r="N3091" s="89"/>
      <c r="O3091" s="89"/>
      <c r="P3091" s="89"/>
      <c r="Q3091" s="89"/>
      <c r="R3091" s="89"/>
      <c r="S3091" s="89"/>
      <c r="T3091" s="89"/>
      <c r="U3091" s="89"/>
      <c r="V3091" s="89"/>
      <c r="W3091" s="93"/>
      <c r="X3091" s="89"/>
      <c r="Y3091" s="89"/>
      <c r="Z3091" s="89"/>
      <c r="AA3091" s="89"/>
      <c r="AB3091" s="89"/>
      <c r="AC3091" s="89"/>
      <c r="AD3091" s="89"/>
      <c r="AE3091" s="89"/>
      <c r="AF3091" s="89"/>
      <c r="AG3091" s="89"/>
      <c r="AH3091" s="89"/>
      <c r="AI3091" s="89"/>
      <c r="AJ3091" s="89"/>
      <c r="AK3091" s="89"/>
      <c r="AL3091" s="89"/>
      <c r="AM3091" s="89"/>
      <c r="AN3091" s="89"/>
      <c r="AO3091" s="90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7"/>
      <c r="AZ3091" s="64"/>
      <c r="BA3091" s="64"/>
      <c r="BB3091" s="64"/>
      <c r="BC3091" s="64"/>
      <c r="BD3091" s="64"/>
      <c r="BE3091" s="64"/>
      <c r="BF3091" s="64"/>
      <c r="BG3091" s="64"/>
      <c r="BH3091" s="64"/>
      <c r="BI3091" s="47"/>
      <c r="BJ3091" s="47"/>
      <c r="BK3091" s="47"/>
      <c r="BL3091" s="47"/>
      <c r="BM3091" s="47"/>
    </row>
    <row r="3092" spans="1:65" s="57" customFormat="1" ht="8.4499999999999993" customHeight="1" thickBot="1" x14ac:dyDescent="0.3">
      <c r="A3092" s="120"/>
      <c r="B3092" s="121"/>
      <c r="C3092" s="121"/>
      <c r="D3092" s="121"/>
      <c r="E3092" s="122"/>
      <c r="F3092" s="94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6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7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7"/>
      <c r="AZ3092" s="64"/>
      <c r="BA3092" s="64"/>
      <c r="BB3092" s="64"/>
      <c r="BC3092" s="64"/>
      <c r="BD3092" s="64"/>
      <c r="BE3092" s="64"/>
      <c r="BF3092" s="64"/>
      <c r="BG3092" s="64"/>
      <c r="BH3092" s="64"/>
      <c r="BI3092" s="47"/>
      <c r="BJ3092" s="47"/>
      <c r="BK3092" s="47"/>
      <c r="BL3092" s="47"/>
      <c r="BM3092" s="47"/>
    </row>
    <row r="3093" spans="1:65" s="57" customFormat="1" ht="8.4499999999999993" customHeight="1" x14ac:dyDescent="0.25">
      <c r="A3093" s="126">
        <f>A3090+1</f>
        <v>1015</v>
      </c>
      <c r="B3093" s="127"/>
      <c r="C3093" s="127"/>
      <c r="D3093" s="127"/>
      <c r="E3093" s="128"/>
      <c r="F3093" s="98"/>
      <c r="G3093" s="99"/>
      <c r="H3093" s="99"/>
      <c r="I3093" s="99"/>
      <c r="J3093" s="99"/>
      <c r="K3093" s="99"/>
      <c r="L3093" s="99"/>
      <c r="M3093" s="99"/>
      <c r="N3093" s="99"/>
      <c r="O3093" s="99"/>
      <c r="P3093" s="100"/>
      <c r="Q3093" s="100"/>
      <c r="R3093" s="100"/>
      <c r="S3093" s="100"/>
      <c r="T3093" s="101"/>
      <c r="U3093" s="101"/>
      <c r="V3093" s="102"/>
      <c r="W3093" s="103"/>
      <c r="X3093" s="104"/>
      <c r="Y3093" s="102"/>
      <c r="Z3093" s="102"/>
      <c r="AA3093" s="102"/>
      <c r="AB3093" s="100"/>
      <c r="AC3093" s="100"/>
      <c r="AD3093" s="100"/>
      <c r="AE3093" s="100"/>
      <c r="AF3093" s="100"/>
      <c r="AG3093" s="100"/>
      <c r="AH3093" s="100"/>
      <c r="AI3093" s="100"/>
      <c r="AJ3093" s="100"/>
      <c r="AK3093" s="100"/>
      <c r="AL3093" s="100"/>
      <c r="AM3093" s="100"/>
      <c r="AN3093" s="100"/>
      <c r="AO3093" s="105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7"/>
      <c r="AZ3093" s="64"/>
      <c r="BA3093" s="64"/>
      <c r="BB3093" s="64"/>
      <c r="BC3093" s="64"/>
      <c r="BD3093" s="64"/>
      <c r="BE3093" s="64"/>
      <c r="BF3093" s="64"/>
      <c r="BG3093" s="64"/>
      <c r="BH3093" s="64"/>
      <c r="BI3093" s="47"/>
      <c r="BJ3093" s="47"/>
      <c r="BK3093" s="47"/>
      <c r="BL3093" s="47"/>
      <c r="BM3093" s="47"/>
    </row>
    <row r="3094" spans="1:65" s="57" customFormat="1" ht="8.4499999999999993" customHeight="1" x14ac:dyDescent="0.25">
      <c r="A3094" s="120"/>
      <c r="B3094" s="121"/>
      <c r="C3094" s="121"/>
      <c r="D3094" s="121"/>
      <c r="E3094" s="122"/>
      <c r="F3094" s="92"/>
      <c r="G3094" s="89"/>
      <c r="H3094" s="89"/>
      <c r="I3094" s="89"/>
      <c r="J3094" s="89"/>
      <c r="K3094" s="89"/>
      <c r="L3094" s="89"/>
      <c r="M3094" s="89"/>
      <c r="N3094" s="89"/>
      <c r="O3094" s="89"/>
      <c r="P3094" s="89"/>
      <c r="Q3094" s="89"/>
      <c r="R3094" s="89"/>
      <c r="S3094" s="89"/>
      <c r="T3094" s="89"/>
      <c r="U3094" s="89"/>
      <c r="V3094" s="89"/>
      <c r="W3094" s="93"/>
      <c r="X3094" s="89"/>
      <c r="Y3094" s="89"/>
      <c r="Z3094" s="89"/>
      <c r="AA3094" s="89"/>
      <c r="AB3094" s="89"/>
      <c r="AC3094" s="89"/>
      <c r="AD3094" s="89"/>
      <c r="AE3094" s="89"/>
      <c r="AF3094" s="89"/>
      <c r="AG3094" s="89"/>
      <c r="AH3094" s="89"/>
      <c r="AI3094" s="89"/>
      <c r="AJ3094" s="89"/>
      <c r="AK3094" s="89"/>
      <c r="AL3094" s="89"/>
      <c r="AM3094" s="89"/>
      <c r="AN3094" s="89"/>
      <c r="AO3094" s="90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7"/>
      <c r="AZ3094" s="64"/>
      <c r="BA3094" s="64"/>
      <c r="BB3094" s="64"/>
      <c r="BC3094" s="64"/>
      <c r="BD3094" s="64"/>
      <c r="BE3094" s="64"/>
      <c r="BF3094" s="64"/>
      <c r="BG3094" s="64"/>
      <c r="BH3094" s="64"/>
      <c r="BI3094" s="47"/>
      <c r="BJ3094" s="47"/>
      <c r="BK3094" s="47"/>
      <c r="BL3094" s="47"/>
      <c r="BM3094" s="47"/>
    </row>
    <row r="3095" spans="1:65" s="57" customFormat="1" ht="8.4499999999999993" customHeight="1" thickBot="1" x14ac:dyDescent="0.3">
      <c r="A3095" s="129"/>
      <c r="B3095" s="130"/>
      <c r="C3095" s="130"/>
      <c r="D3095" s="130"/>
      <c r="E3095" s="131"/>
      <c r="F3095" s="94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6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7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7"/>
      <c r="AZ3095" s="64"/>
      <c r="BA3095" s="64"/>
      <c r="BB3095" s="64"/>
      <c r="BC3095" s="64"/>
      <c r="BD3095" s="64"/>
      <c r="BE3095" s="64"/>
      <c r="BF3095" s="64"/>
      <c r="BG3095" s="64"/>
      <c r="BH3095" s="64"/>
      <c r="BI3095" s="47"/>
      <c r="BJ3095" s="47"/>
      <c r="BK3095" s="47"/>
      <c r="BL3095" s="47"/>
      <c r="BM3095" s="47"/>
    </row>
    <row r="3096" spans="1:65" s="57" customFormat="1" ht="8.4499999999999993" customHeight="1" x14ac:dyDescent="0.25">
      <c r="A3096" s="126">
        <f>A3093+1</f>
        <v>1016</v>
      </c>
      <c r="B3096" s="127"/>
      <c r="C3096" s="127"/>
      <c r="D3096" s="127"/>
      <c r="E3096" s="128"/>
      <c r="F3096" s="98"/>
      <c r="G3096" s="99"/>
      <c r="H3096" s="99"/>
      <c r="I3096" s="99"/>
      <c r="J3096" s="99"/>
      <c r="K3096" s="99"/>
      <c r="L3096" s="99"/>
      <c r="M3096" s="99"/>
      <c r="N3096" s="99"/>
      <c r="O3096" s="99"/>
      <c r="P3096" s="100"/>
      <c r="Q3096" s="100"/>
      <c r="R3096" s="100"/>
      <c r="S3096" s="100"/>
      <c r="T3096" s="101"/>
      <c r="U3096" s="101"/>
      <c r="V3096" s="102"/>
      <c r="W3096" s="103"/>
      <c r="X3096" s="104"/>
      <c r="Y3096" s="102"/>
      <c r="Z3096" s="102"/>
      <c r="AA3096" s="102"/>
      <c r="AB3096" s="100"/>
      <c r="AC3096" s="100"/>
      <c r="AD3096" s="100"/>
      <c r="AE3096" s="100"/>
      <c r="AF3096" s="100"/>
      <c r="AG3096" s="100"/>
      <c r="AH3096" s="100"/>
      <c r="AI3096" s="100"/>
      <c r="AJ3096" s="100"/>
      <c r="AK3096" s="100"/>
      <c r="AL3096" s="100"/>
      <c r="AM3096" s="100"/>
      <c r="AN3096" s="100"/>
      <c r="AO3096" s="105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7"/>
      <c r="AZ3096" s="64"/>
      <c r="BA3096" s="64"/>
      <c r="BB3096" s="64"/>
      <c r="BC3096" s="64"/>
      <c r="BD3096" s="64"/>
      <c r="BE3096" s="64"/>
      <c r="BF3096" s="64"/>
      <c r="BG3096" s="64"/>
      <c r="BH3096" s="64"/>
      <c r="BI3096" s="47"/>
      <c r="BJ3096" s="47"/>
      <c r="BK3096" s="47"/>
      <c r="BL3096" s="47"/>
      <c r="BM3096" s="47"/>
    </row>
    <row r="3097" spans="1:65" s="57" customFormat="1" ht="8.4499999999999993" customHeight="1" x14ac:dyDescent="0.25">
      <c r="A3097" s="120"/>
      <c r="B3097" s="121"/>
      <c r="C3097" s="121"/>
      <c r="D3097" s="121"/>
      <c r="E3097" s="122"/>
      <c r="F3097" s="92"/>
      <c r="G3097" s="89"/>
      <c r="H3097" s="89"/>
      <c r="I3097" s="89"/>
      <c r="J3097" s="89"/>
      <c r="K3097" s="89"/>
      <c r="L3097" s="89"/>
      <c r="M3097" s="89"/>
      <c r="N3097" s="89"/>
      <c r="O3097" s="89"/>
      <c r="P3097" s="89"/>
      <c r="Q3097" s="89"/>
      <c r="R3097" s="89"/>
      <c r="S3097" s="89"/>
      <c r="T3097" s="89"/>
      <c r="U3097" s="89"/>
      <c r="V3097" s="89"/>
      <c r="W3097" s="93"/>
      <c r="X3097" s="89"/>
      <c r="Y3097" s="89"/>
      <c r="Z3097" s="89"/>
      <c r="AA3097" s="89"/>
      <c r="AB3097" s="89"/>
      <c r="AC3097" s="89"/>
      <c r="AD3097" s="89"/>
      <c r="AE3097" s="89"/>
      <c r="AF3097" s="89"/>
      <c r="AG3097" s="89"/>
      <c r="AH3097" s="89"/>
      <c r="AI3097" s="89"/>
      <c r="AJ3097" s="89"/>
      <c r="AK3097" s="89"/>
      <c r="AL3097" s="89"/>
      <c r="AM3097" s="89"/>
      <c r="AN3097" s="89"/>
      <c r="AO3097" s="90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7"/>
      <c r="AZ3097" s="64"/>
      <c r="BA3097" s="64"/>
      <c r="BB3097" s="64"/>
      <c r="BC3097" s="64"/>
      <c r="BD3097" s="64"/>
      <c r="BE3097" s="64"/>
      <c r="BF3097" s="64"/>
      <c r="BG3097" s="64"/>
      <c r="BH3097" s="64"/>
      <c r="BI3097" s="47"/>
      <c r="BJ3097" s="47"/>
      <c r="BK3097" s="47"/>
      <c r="BL3097" s="47"/>
      <c r="BM3097" s="47"/>
    </row>
    <row r="3098" spans="1:65" s="57" customFormat="1" ht="8.4499999999999993" customHeight="1" thickBot="1" x14ac:dyDescent="0.3">
      <c r="A3098" s="129"/>
      <c r="B3098" s="130"/>
      <c r="C3098" s="130"/>
      <c r="D3098" s="130"/>
      <c r="E3098" s="131"/>
      <c r="F3098" s="94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6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7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7"/>
      <c r="AZ3098" s="64"/>
      <c r="BA3098" s="64"/>
      <c r="BB3098" s="64"/>
      <c r="BC3098" s="64"/>
      <c r="BD3098" s="64"/>
      <c r="BE3098" s="64"/>
      <c r="BF3098" s="64"/>
      <c r="BG3098" s="64"/>
      <c r="BH3098" s="64"/>
      <c r="BI3098" s="47"/>
      <c r="BJ3098" s="47"/>
      <c r="BK3098" s="47"/>
      <c r="BL3098" s="47"/>
      <c r="BM3098" s="47"/>
    </row>
    <row r="3099" spans="1:65" s="57" customFormat="1" ht="8.4499999999999993" customHeight="1" x14ac:dyDescent="0.25">
      <c r="A3099" s="126">
        <f>A3096+1</f>
        <v>1017</v>
      </c>
      <c r="B3099" s="127"/>
      <c r="C3099" s="127"/>
      <c r="D3099" s="127"/>
      <c r="E3099" s="128"/>
      <c r="F3099" s="98"/>
      <c r="G3099" s="99"/>
      <c r="H3099" s="99"/>
      <c r="I3099" s="99"/>
      <c r="J3099" s="99"/>
      <c r="K3099" s="99"/>
      <c r="L3099" s="99"/>
      <c r="M3099" s="99"/>
      <c r="N3099" s="99"/>
      <c r="O3099" s="99"/>
      <c r="P3099" s="100"/>
      <c r="Q3099" s="100"/>
      <c r="R3099" s="100"/>
      <c r="S3099" s="100"/>
      <c r="T3099" s="101"/>
      <c r="U3099" s="101"/>
      <c r="V3099" s="102"/>
      <c r="W3099" s="103"/>
      <c r="X3099" s="104"/>
      <c r="Y3099" s="102"/>
      <c r="Z3099" s="102"/>
      <c r="AA3099" s="102"/>
      <c r="AB3099" s="100"/>
      <c r="AC3099" s="100"/>
      <c r="AD3099" s="100"/>
      <c r="AE3099" s="100"/>
      <c r="AF3099" s="100"/>
      <c r="AG3099" s="100"/>
      <c r="AH3099" s="100"/>
      <c r="AI3099" s="100"/>
      <c r="AJ3099" s="100"/>
      <c r="AK3099" s="100"/>
      <c r="AL3099" s="100"/>
      <c r="AM3099" s="100"/>
      <c r="AN3099" s="100"/>
      <c r="AO3099" s="105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7"/>
      <c r="AZ3099" s="64"/>
      <c r="BA3099" s="64"/>
      <c r="BB3099" s="64"/>
      <c r="BC3099" s="64"/>
      <c r="BD3099" s="64"/>
      <c r="BE3099" s="64"/>
      <c r="BF3099" s="64"/>
      <c r="BG3099" s="64"/>
      <c r="BH3099" s="64"/>
      <c r="BI3099" s="47"/>
      <c r="BJ3099" s="47"/>
      <c r="BK3099" s="47"/>
      <c r="BL3099" s="47"/>
      <c r="BM3099" s="47"/>
    </row>
    <row r="3100" spans="1:65" s="57" customFormat="1" ht="8.4499999999999993" customHeight="1" x14ac:dyDescent="0.25">
      <c r="A3100" s="120"/>
      <c r="B3100" s="121"/>
      <c r="C3100" s="121"/>
      <c r="D3100" s="121"/>
      <c r="E3100" s="122"/>
      <c r="F3100" s="92"/>
      <c r="G3100" s="89"/>
      <c r="H3100" s="89"/>
      <c r="I3100" s="89"/>
      <c r="J3100" s="89"/>
      <c r="K3100" s="89"/>
      <c r="L3100" s="89"/>
      <c r="M3100" s="89"/>
      <c r="N3100" s="89"/>
      <c r="O3100" s="89"/>
      <c r="P3100" s="89"/>
      <c r="Q3100" s="89"/>
      <c r="R3100" s="89"/>
      <c r="S3100" s="89"/>
      <c r="T3100" s="89"/>
      <c r="U3100" s="89"/>
      <c r="V3100" s="89"/>
      <c r="W3100" s="93"/>
      <c r="X3100" s="89"/>
      <c r="Y3100" s="89"/>
      <c r="Z3100" s="89"/>
      <c r="AA3100" s="89"/>
      <c r="AB3100" s="89"/>
      <c r="AC3100" s="89"/>
      <c r="AD3100" s="89"/>
      <c r="AE3100" s="89"/>
      <c r="AF3100" s="89"/>
      <c r="AG3100" s="89"/>
      <c r="AH3100" s="89"/>
      <c r="AI3100" s="89"/>
      <c r="AJ3100" s="89"/>
      <c r="AK3100" s="89"/>
      <c r="AL3100" s="89"/>
      <c r="AM3100" s="89"/>
      <c r="AN3100" s="89"/>
      <c r="AO3100" s="90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7"/>
      <c r="AZ3100" s="64"/>
      <c r="BA3100" s="64"/>
      <c r="BB3100" s="64"/>
      <c r="BC3100" s="64"/>
      <c r="BD3100" s="64"/>
      <c r="BE3100" s="64"/>
      <c r="BF3100" s="64"/>
      <c r="BG3100" s="64"/>
      <c r="BH3100" s="64"/>
      <c r="BI3100" s="47"/>
      <c r="BJ3100" s="47"/>
      <c r="BK3100" s="47"/>
      <c r="BL3100" s="47"/>
      <c r="BM3100" s="47"/>
    </row>
    <row r="3101" spans="1:65" s="57" customFormat="1" ht="8.4499999999999993" customHeight="1" thickBot="1" x14ac:dyDescent="0.3">
      <c r="A3101" s="129"/>
      <c r="B3101" s="130"/>
      <c r="C3101" s="130"/>
      <c r="D3101" s="130"/>
      <c r="E3101" s="131"/>
      <c r="F3101" s="94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6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7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7"/>
      <c r="AZ3101" s="64"/>
      <c r="BA3101" s="64"/>
      <c r="BB3101" s="64"/>
      <c r="BC3101" s="64"/>
      <c r="BD3101" s="64"/>
      <c r="BE3101" s="64"/>
      <c r="BF3101" s="64"/>
      <c r="BG3101" s="64"/>
      <c r="BH3101" s="64"/>
      <c r="BI3101" s="47"/>
      <c r="BJ3101" s="47"/>
      <c r="BK3101" s="47"/>
      <c r="BL3101" s="47"/>
      <c r="BM3101" s="47"/>
    </row>
    <row r="3102" spans="1:65" s="57" customFormat="1" ht="8.4499999999999993" customHeight="1" x14ac:dyDescent="0.25">
      <c r="A3102" s="126">
        <f>A3099+1</f>
        <v>1018</v>
      </c>
      <c r="B3102" s="127"/>
      <c r="C3102" s="127"/>
      <c r="D3102" s="127"/>
      <c r="E3102" s="128"/>
      <c r="F3102" s="98"/>
      <c r="G3102" s="99"/>
      <c r="H3102" s="99"/>
      <c r="I3102" s="99"/>
      <c r="J3102" s="99"/>
      <c r="K3102" s="99"/>
      <c r="L3102" s="99"/>
      <c r="M3102" s="99"/>
      <c r="N3102" s="99"/>
      <c r="O3102" s="99"/>
      <c r="P3102" s="100"/>
      <c r="Q3102" s="100"/>
      <c r="R3102" s="100"/>
      <c r="S3102" s="100"/>
      <c r="T3102" s="101"/>
      <c r="U3102" s="101"/>
      <c r="V3102" s="102"/>
      <c r="W3102" s="103"/>
      <c r="X3102" s="104"/>
      <c r="Y3102" s="102"/>
      <c r="Z3102" s="102"/>
      <c r="AA3102" s="102"/>
      <c r="AB3102" s="100"/>
      <c r="AC3102" s="100"/>
      <c r="AD3102" s="100"/>
      <c r="AE3102" s="100"/>
      <c r="AF3102" s="100"/>
      <c r="AG3102" s="100"/>
      <c r="AH3102" s="100"/>
      <c r="AI3102" s="100"/>
      <c r="AJ3102" s="100"/>
      <c r="AK3102" s="100"/>
      <c r="AL3102" s="100"/>
      <c r="AM3102" s="100"/>
      <c r="AN3102" s="100"/>
      <c r="AO3102" s="105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7"/>
      <c r="AZ3102" s="64"/>
      <c r="BA3102" s="64"/>
      <c r="BB3102" s="64"/>
      <c r="BC3102" s="64"/>
      <c r="BD3102" s="64"/>
      <c r="BE3102" s="64"/>
      <c r="BF3102" s="64"/>
      <c r="BG3102" s="64"/>
      <c r="BH3102" s="64"/>
      <c r="BI3102" s="47"/>
      <c r="BJ3102" s="47"/>
      <c r="BK3102" s="47"/>
      <c r="BL3102" s="47"/>
      <c r="BM3102" s="47"/>
    </row>
    <row r="3103" spans="1:65" s="57" customFormat="1" ht="8.4499999999999993" customHeight="1" x14ac:dyDescent="0.25">
      <c r="A3103" s="120"/>
      <c r="B3103" s="121"/>
      <c r="C3103" s="121"/>
      <c r="D3103" s="121"/>
      <c r="E3103" s="122"/>
      <c r="F3103" s="92"/>
      <c r="G3103" s="89"/>
      <c r="H3103" s="89"/>
      <c r="I3103" s="89"/>
      <c r="J3103" s="89"/>
      <c r="K3103" s="89"/>
      <c r="L3103" s="89"/>
      <c r="M3103" s="89"/>
      <c r="N3103" s="89"/>
      <c r="O3103" s="89"/>
      <c r="P3103" s="89"/>
      <c r="Q3103" s="89"/>
      <c r="R3103" s="89"/>
      <c r="S3103" s="89"/>
      <c r="T3103" s="89"/>
      <c r="U3103" s="89"/>
      <c r="V3103" s="89"/>
      <c r="W3103" s="93"/>
      <c r="X3103" s="89"/>
      <c r="Y3103" s="89"/>
      <c r="Z3103" s="89"/>
      <c r="AA3103" s="89"/>
      <c r="AB3103" s="89"/>
      <c r="AC3103" s="89"/>
      <c r="AD3103" s="89"/>
      <c r="AE3103" s="89"/>
      <c r="AF3103" s="89"/>
      <c r="AG3103" s="89"/>
      <c r="AH3103" s="89"/>
      <c r="AI3103" s="89"/>
      <c r="AJ3103" s="89"/>
      <c r="AK3103" s="89"/>
      <c r="AL3103" s="89"/>
      <c r="AM3103" s="89"/>
      <c r="AN3103" s="89"/>
      <c r="AO3103" s="90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7"/>
      <c r="AZ3103" s="64"/>
      <c r="BA3103" s="64"/>
      <c r="BB3103" s="64"/>
      <c r="BC3103" s="64"/>
      <c r="BD3103" s="64"/>
      <c r="BE3103" s="64"/>
      <c r="BF3103" s="64"/>
      <c r="BG3103" s="64"/>
      <c r="BH3103" s="64"/>
      <c r="BI3103" s="47"/>
      <c r="BJ3103" s="47"/>
      <c r="BK3103" s="47"/>
      <c r="BL3103" s="47"/>
      <c r="BM3103" s="47"/>
    </row>
    <row r="3104" spans="1:65" s="57" customFormat="1" ht="8.4499999999999993" customHeight="1" thickBot="1" x14ac:dyDescent="0.3">
      <c r="A3104" s="129"/>
      <c r="B3104" s="130"/>
      <c r="C3104" s="130"/>
      <c r="D3104" s="130"/>
      <c r="E3104" s="131"/>
      <c r="F3104" s="94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6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7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7"/>
      <c r="AZ3104" s="64"/>
      <c r="BA3104" s="64"/>
      <c r="BB3104" s="64"/>
      <c r="BC3104" s="64"/>
      <c r="BD3104" s="64"/>
      <c r="BE3104" s="64"/>
      <c r="BF3104" s="64"/>
      <c r="BG3104" s="64"/>
      <c r="BH3104" s="64"/>
      <c r="BI3104" s="47"/>
      <c r="BJ3104" s="47"/>
      <c r="BK3104" s="47"/>
      <c r="BL3104" s="47"/>
      <c r="BM3104" s="47"/>
    </row>
    <row r="3105" spans="1:65" s="57" customFormat="1" ht="8.4499999999999993" customHeight="1" x14ac:dyDescent="0.25">
      <c r="A3105" s="126">
        <f>A3102+1</f>
        <v>1019</v>
      </c>
      <c r="B3105" s="127"/>
      <c r="C3105" s="127"/>
      <c r="D3105" s="127"/>
      <c r="E3105" s="128"/>
      <c r="F3105" s="98"/>
      <c r="G3105" s="99"/>
      <c r="H3105" s="99"/>
      <c r="I3105" s="99"/>
      <c r="J3105" s="99"/>
      <c r="K3105" s="99"/>
      <c r="L3105" s="99"/>
      <c r="M3105" s="99"/>
      <c r="N3105" s="99"/>
      <c r="O3105" s="99"/>
      <c r="P3105" s="100"/>
      <c r="Q3105" s="100"/>
      <c r="R3105" s="100"/>
      <c r="S3105" s="100"/>
      <c r="T3105" s="101"/>
      <c r="U3105" s="101"/>
      <c r="V3105" s="102"/>
      <c r="W3105" s="103"/>
      <c r="X3105" s="104"/>
      <c r="Y3105" s="102"/>
      <c r="Z3105" s="102"/>
      <c r="AA3105" s="102"/>
      <c r="AB3105" s="100"/>
      <c r="AC3105" s="100"/>
      <c r="AD3105" s="100"/>
      <c r="AE3105" s="100"/>
      <c r="AF3105" s="100"/>
      <c r="AG3105" s="100"/>
      <c r="AH3105" s="100"/>
      <c r="AI3105" s="100"/>
      <c r="AJ3105" s="100"/>
      <c r="AK3105" s="100"/>
      <c r="AL3105" s="100"/>
      <c r="AM3105" s="100"/>
      <c r="AN3105" s="100"/>
      <c r="AO3105" s="105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7"/>
      <c r="AZ3105" s="64"/>
      <c r="BA3105" s="64"/>
      <c r="BB3105" s="64"/>
      <c r="BC3105" s="64"/>
      <c r="BD3105" s="64"/>
      <c r="BE3105" s="64"/>
      <c r="BF3105" s="64"/>
      <c r="BG3105" s="64"/>
      <c r="BH3105" s="64"/>
      <c r="BI3105" s="47"/>
      <c r="BJ3105" s="47"/>
      <c r="BK3105" s="47"/>
      <c r="BL3105" s="47"/>
      <c r="BM3105" s="47"/>
    </row>
    <row r="3106" spans="1:65" s="57" customFormat="1" ht="8.4499999999999993" customHeight="1" x14ac:dyDescent="0.25">
      <c r="A3106" s="120"/>
      <c r="B3106" s="121"/>
      <c r="C3106" s="121"/>
      <c r="D3106" s="121"/>
      <c r="E3106" s="122"/>
      <c r="F3106" s="92"/>
      <c r="G3106" s="89"/>
      <c r="H3106" s="89"/>
      <c r="I3106" s="89"/>
      <c r="J3106" s="89"/>
      <c r="K3106" s="89"/>
      <c r="L3106" s="89"/>
      <c r="M3106" s="89"/>
      <c r="N3106" s="89"/>
      <c r="O3106" s="89"/>
      <c r="P3106" s="89"/>
      <c r="Q3106" s="89"/>
      <c r="R3106" s="89"/>
      <c r="S3106" s="89"/>
      <c r="T3106" s="89"/>
      <c r="U3106" s="89"/>
      <c r="V3106" s="89"/>
      <c r="W3106" s="93"/>
      <c r="X3106" s="89"/>
      <c r="Y3106" s="89"/>
      <c r="Z3106" s="89"/>
      <c r="AA3106" s="89"/>
      <c r="AB3106" s="89"/>
      <c r="AC3106" s="89"/>
      <c r="AD3106" s="89"/>
      <c r="AE3106" s="89"/>
      <c r="AF3106" s="89"/>
      <c r="AG3106" s="89"/>
      <c r="AH3106" s="89"/>
      <c r="AI3106" s="89"/>
      <c r="AJ3106" s="89"/>
      <c r="AK3106" s="89"/>
      <c r="AL3106" s="89"/>
      <c r="AM3106" s="89"/>
      <c r="AN3106" s="89"/>
      <c r="AO3106" s="90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7"/>
      <c r="AZ3106" s="64"/>
      <c r="BA3106" s="64"/>
      <c r="BB3106" s="64"/>
      <c r="BC3106" s="64"/>
      <c r="BD3106" s="64"/>
      <c r="BE3106" s="64"/>
      <c r="BF3106" s="64"/>
      <c r="BG3106" s="64"/>
      <c r="BH3106" s="64"/>
      <c r="BI3106" s="47"/>
      <c r="BJ3106" s="47"/>
      <c r="BK3106" s="47"/>
      <c r="BL3106" s="47"/>
      <c r="BM3106" s="47"/>
    </row>
    <row r="3107" spans="1:65" s="57" customFormat="1" ht="8.4499999999999993" customHeight="1" thickBot="1" x14ac:dyDescent="0.3">
      <c r="A3107" s="129"/>
      <c r="B3107" s="130"/>
      <c r="C3107" s="130"/>
      <c r="D3107" s="130"/>
      <c r="E3107" s="131"/>
      <c r="F3107" s="94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6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7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7"/>
      <c r="AZ3107" s="64"/>
      <c r="BA3107" s="64"/>
      <c r="BB3107" s="64"/>
      <c r="BC3107" s="64"/>
      <c r="BD3107" s="64"/>
      <c r="BE3107" s="64"/>
      <c r="BF3107" s="64"/>
      <c r="BG3107" s="64"/>
      <c r="BH3107" s="64"/>
      <c r="BI3107" s="47"/>
      <c r="BJ3107" s="47"/>
      <c r="BK3107" s="47"/>
      <c r="BL3107" s="47"/>
      <c r="BM3107" s="47"/>
    </row>
    <row r="3108" spans="1:65" s="57" customFormat="1" ht="8.4499999999999993" customHeight="1" x14ac:dyDescent="0.25">
      <c r="A3108" s="126">
        <f>A3105+1</f>
        <v>1020</v>
      </c>
      <c r="B3108" s="127"/>
      <c r="C3108" s="127"/>
      <c r="D3108" s="127"/>
      <c r="E3108" s="128"/>
      <c r="F3108" s="98"/>
      <c r="G3108" s="99"/>
      <c r="H3108" s="99"/>
      <c r="I3108" s="99"/>
      <c r="J3108" s="99"/>
      <c r="K3108" s="99"/>
      <c r="L3108" s="99"/>
      <c r="M3108" s="99"/>
      <c r="N3108" s="99"/>
      <c r="O3108" s="99"/>
      <c r="P3108" s="100"/>
      <c r="Q3108" s="100"/>
      <c r="R3108" s="100"/>
      <c r="S3108" s="100"/>
      <c r="T3108" s="101"/>
      <c r="U3108" s="101"/>
      <c r="V3108" s="102"/>
      <c r="W3108" s="103"/>
      <c r="X3108" s="104"/>
      <c r="Y3108" s="102"/>
      <c r="Z3108" s="102"/>
      <c r="AA3108" s="102"/>
      <c r="AB3108" s="100"/>
      <c r="AC3108" s="100"/>
      <c r="AD3108" s="100"/>
      <c r="AE3108" s="100"/>
      <c r="AF3108" s="100"/>
      <c r="AG3108" s="100"/>
      <c r="AH3108" s="100"/>
      <c r="AI3108" s="100"/>
      <c r="AJ3108" s="100"/>
      <c r="AK3108" s="100"/>
      <c r="AL3108" s="100"/>
      <c r="AM3108" s="100"/>
      <c r="AN3108" s="100"/>
      <c r="AO3108" s="105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7"/>
      <c r="AZ3108" s="64"/>
      <c r="BA3108" s="64"/>
      <c r="BB3108" s="64"/>
      <c r="BC3108" s="64"/>
      <c r="BD3108" s="64"/>
      <c r="BE3108" s="64"/>
      <c r="BF3108" s="64"/>
      <c r="BG3108" s="64"/>
      <c r="BH3108" s="64"/>
      <c r="BI3108" s="47"/>
      <c r="BJ3108" s="47"/>
      <c r="BK3108" s="47"/>
      <c r="BL3108" s="47"/>
      <c r="BM3108" s="47"/>
    </row>
    <row r="3109" spans="1:65" s="57" customFormat="1" ht="8.4499999999999993" customHeight="1" x14ac:dyDescent="0.25">
      <c r="A3109" s="120"/>
      <c r="B3109" s="121"/>
      <c r="C3109" s="121"/>
      <c r="D3109" s="121"/>
      <c r="E3109" s="122"/>
      <c r="F3109" s="92"/>
      <c r="G3109" s="89"/>
      <c r="H3109" s="89"/>
      <c r="I3109" s="89"/>
      <c r="J3109" s="89"/>
      <c r="K3109" s="89"/>
      <c r="L3109" s="89"/>
      <c r="M3109" s="89"/>
      <c r="N3109" s="89"/>
      <c r="O3109" s="89"/>
      <c r="P3109" s="89"/>
      <c r="Q3109" s="89"/>
      <c r="R3109" s="89"/>
      <c r="S3109" s="89"/>
      <c r="T3109" s="89"/>
      <c r="U3109" s="89"/>
      <c r="V3109" s="89"/>
      <c r="W3109" s="93"/>
      <c r="X3109" s="89"/>
      <c r="Y3109" s="89"/>
      <c r="Z3109" s="89"/>
      <c r="AA3109" s="89"/>
      <c r="AB3109" s="89"/>
      <c r="AC3109" s="89"/>
      <c r="AD3109" s="89"/>
      <c r="AE3109" s="89"/>
      <c r="AF3109" s="89"/>
      <c r="AG3109" s="89"/>
      <c r="AH3109" s="89"/>
      <c r="AI3109" s="89"/>
      <c r="AJ3109" s="89"/>
      <c r="AK3109" s="89"/>
      <c r="AL3109" s="89"/>
      <c r="AM3109" s="89"/>
      <c r="AN3109" s="89"/>
      <c r="AO3109" s="90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7"/>
      <c r="AZ3109" s="64"/>
      <c r="BA3109" s="64"/>
      <c r="BB3109" s="64"/>
      <c r="BC3109" s="64"/>
      <c r="BD3109" s="64"/>
      <c r="BE3109" s="64"/>
      <c r="BF3109" s="64"/>
      <c r="BG3109" s="64"/>
      <c r="BH3109" s="64"/>
      <c r="BI3109" s="47"/>
      <c r="BJ3109" s="47"/>
      <c r="BK3109" s="47"/>
      <c r="BL3109" s="47"/>
      <c r="BM3109" s="47"/>
    </row>
    <row r="3110" spans="1:65" s="57" customFormat="1" ht="8.4499999999999993" customHeight="1" thickBot="1" x14ac:dyDescent="0.3">
      <c r="A3110" s="129"/>
      <c r="B3110" s="130"/>
      <c r="C3110" s="130"/>
      <c r="D3110" s="130"/>
      <c r="E3110" s="131"/>
      <c r="F3110" s="94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6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7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7"/>
      <c r="AZ3110" s="64"/>
      <c r="BA3110" s="64"/>
      <c r="BB3110" s="64"/>
      <c r="BC3110" s="64"/>
      <c r="BD3110" s="64"/>
      <c r="BE3110" s="64"/>
      <c r="BF3110" s="64"/>
      <c r="BG3110" s="64"/>
      <c r="BH3110" s="64"/>
      <c r="BI3110" s="47"/>
      <c r="BJ3110" s="47"/>
      <c r="BK3110" s="47"/>
      <c r="BL3110" s="47"/>
      <c r="BM3110" s="47"/>
    </row>
    <row r="3111" spans="1:65" s="57" customFormat="1" ht="8.4499999999999993" customHeight="1" x14ac:dyDescent="0.25">
      <c r="A3111" s="126">
        <f>A3108+1</f>
        <v>1021</v>
      </c>
      <c r="B3111" s="127"/>
      <c r="C3111" s="127"/>
      <c r="D3111" s="127"/>
      <c r="E3111" s="128"/>
      <c r="F3111" s="98"/>
      <c r="G3111" s="99"/>
      <c r="H3111" s="99"/>
      <c r="I3111" s="99"/>
      <c r="J3111" s="99"/>
      <c r="K3111" s="99"/>
      <c r="L3111" s="99"/>
      <c r="M3111" s="99"/>
      <c r="N3111" s="99"/>
      <c r="O3111" s="99"/>
      <c r="P3111" s="100"/>
      <c r="Q3111" s="100"/>
      <c r="R3111" s="100"/>
      <c r="S3111" s="100"/>
      <c r="T3111" s="101"/>
      <c r="U3111" s="101"/>
      <c r="V3111" s="102"/>
      <c r="W3111" s="103"/>
      <c r="X3111" s="104"/>
      <c r="Y3111" s="102"/>
      <c r="Z3111" s="102"/>
      <c r="AA3111" s="102"/>
      <c r="AB3111" s="100"/>
      <c r="AC3111" s="100"/>
      <c r="AD3111" s="100"/>
      <c r="AE3111" s="100"/>
      <c r="AF3111" s="100"/>
      <c r="AG3111" s="100"/>
      <c r="AH3111" s="100"/>
      <c r="AI3111" s="100"/>
      <c r="AJ3111" s="100"/>
      <c r="AK3111" s="100"/>
      <c r="AL3111" s="100"/>
      <c r="AM3111" s="100"/>
      <c r="AN3111" s="100"/>
      <c r="AO3111" s="105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7"/>
      <c r="AZ3111" s="64"/>
      <c r="BA3111" s="64"/>
      <c r="BB3111" s="64"/>
      <c r="BC3111" s="64"/>
      <c r="BD3111" s="64"/>
      <c r="BE3111" s="64"/>
      <c r="BF3111" s="64"/>
      <c r="BG3111" s="64"/>
      <c r="BH3111" s="64"/>
      <c r="BI3111" s="47"/>
      <c r="BJ3111" s="47"/>
      <c r="BK3111" s="47"/>
      <c r="BL3111" s="47"/>
      <c r="BM3111" s="47"/>
    </row>
    <row r="3112" spans="1:65" s="57" customFormat="1" ht="8.4499999999999993" customHeight="1" x14ac:dyDescent="0.25">
      <c r="A3112" s="120"/>
      <c r="B3112" s="121"/>
      <c r="C3112" s="121"/>
      <c r="D3112" s="121"/>
      <c r="E3112" s="122"/>
      <c r="F3112" s="92"/>
      <c r="G3112" s="89"/>
      <c r="H3112" s="89"/>
      <c r="I3112" s="89"/>
      <c r="J3112" s="89"/>
      <c r="K3112" s="89"/>
      <c r="L3112" s="89"/>
      <c r="M3112" s="89"/>
      <c r="N3112" s="89"/>
      <c r="O3112" s="89"/>
      <c r="P3112" s="89"/>
      <c r="Q3112" s="89"/>
      <c r="R3112" s="89"/>
      <c r="S3112" s="89"/>
      <c r="T3112" s="89"/>
      <c r="U3112" s="89"/>
      <c r="V3112" s="89"/>
      <c r="W3112" s="93"/>
      <c r="X3112" s="89"/>
      <c r="Y3112" s="89"/>
      <c r="Z3112" s="89"/>
      <c r="AA3112" s="89"/>
      <c r="AB3112" s="89"/>
      <c r="AC3112" s="89"/>
      <c r="AD3112" s="89"/>
      <c r="AE3112" s="89"/>
      <c r="AF3112" s="89"/>
      <c r="AG3112" s="89"/>
      <c r="AH3112" s="89"/>
      <c r="AI3112" s="89"/>
      <c r="AJ3112" s="89"/>
      <c r="AK3112" s="89"/>
      <c r="AL3112" s="89"/>
      <c r="AM3112" s="89"/>
      <c r="AN3112" s="89"/>
      <c r="AO3112" s="90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7"/>
      <c r="AZ3112" s="64"/>
      <c r="BA3112" s="64"/>
      <c r="BB3112" s="64"/>
      <c r="BC3112" s="64"/>
      <c r="BD3112" s="64"/>
      <c r="BE3112" s="64"/>
      <c r="BF3112" s="64"/>
      <c r="BG3112" s="64"/>
      <c r="BH3112" s="64"/>
      <c r="BI3112" s="47"/>
      <c r="BJ3112" s="47"/>
      <c r="BK3112" s="47"/>
      <c r="BL3112" s="47"/>
      <c r="BM3112" s="47"/>
    </row>
    <row r="3113" spans="1:65" s="57" customFormat="1" ht="8.4499999999999993" customHeight="1" thickBot="1" x14ac:dyDescent="0.3">
      <c r="A3113" s="129"/>
      <c r="B3113" s="130"/>
      <c r="C3113" s="130"/>
      <c r="D3113" s="130"/>
      <c r="E3113" s="131"/>
      <c r="F3113" s="94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6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7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7"/>
      <c r="AZ3113" s="64"/>
      <c r="BA3113" s="64"/>
      <c r="BB3113" s="64"/>
      <c r="BC3113" s="64"/>
      <c r="BD3113" s="64"/>
      <c r="BE3113" s="64"/>
      <c r="BF3113" s="64"/>
      <c r="BG3113" s="64"/>
      <c r="BH3113" s="64"/>
      <c r="BI3113" s="47"/>
      <c r="BJ3113" s="47"/>
      <c r="BK3113" s="47"/>
      <c r="BL3113" s="47"/>
      <c r="BM3113" s="47"/>
    </row>
    <row r="3114" spans="1:65" s="57" customFormat="1" ht="8.4499999999999993" customHeight="1" x14ac:dyDescent="0.25">
      <c r="A3114" s="126">
        <f>A3111+1</f>
        <v>1022</v>
      </c>
      <c r="B3114" s="127"/>
      <c r="C3114" s="127"/>
      <c r="D3114" s="127"/>
      <c r="E3114" s="128"/>
      <c r="F3114" s="98"/>
      <c r="G3114" s="99"/>
      <c r="H3114" s="99"/>
      <c r="I3114" s="99"/>
      <c r="J3114" s="99"/>
      <c r="K3114" s="99"/>
      <c r="L3114" s="99"/>
      <c r="M3114" s="99"/>
      <c r="N3114" s="99"/>
      <c r="O3114" s="99"/>
      <c r="P3114" s="100"/>
      <c r="Q3114" s="100"/>
      <c r="R3114" s="100"/>
      <c r="S3114" s="100"/>
      <c r="T3114" s="101"/>
      <c r="U3114" s="101"/>
      <c r="V3114" s="102"/>
      <c r="W3114" s="103"/>
      <c r="X3114" s="104"/>
      <c r="Y3114" s="102"/>
      <c r="Z3114" s="102"/>
      <c r="AA3114" s="102"/>
      <c r="AB3114" s="100"/>
      <c r="AC3114" s="100"/>
      <c r="AD3114" s="100"/>
      <c r="AE3114" s="100"/>
      <c r="AF3114" s="100"/>
      <c r="AG3114" s="100"/>
      <c r="AH3114" s="100"/>
      <c r="AI3114" s="100"/>
      <c r="AJ3114" s="100"/>
      <c r="AK3114" s="100"/>
      <c r="AL3114" s="100"/>
      <c r="AM3114" s="100"/>
      <c r="AN3114" s="100"/>
      <c r="AO3114" s="105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7"/>
      <c r="AZ3114" s="64"/>
      <c r="BA3114" s="64"/>
      <c r="BB3114" s="64"/>
      <c r="BC3114" s="64"/>
      <c r="BD3114" s="64"/>
      <c r="BE3114" s="64"/>
      <c r="BF3114" s="64"/>
      <c r="BG3114" s="64"/>
      <c r="BH3114" s="64"/>
      <c r="BI3114" s="47"/>
      <c r="BJ3114" s="47"/>
      <c r="BK3114" s="47"/>
      <c r="BL3114" s="47"/>
      <c r="BM3114" s="47"/>
    </row>
    <row r="3115" spans="1:65" s="57" customFormat="1" ht="8.4499999999999993" customHeight="1" x14ac:dyDescent="0.25">
      <c r="A3115" s="120"/>
      <c r="B3115" s="121"/>
      <c r="C3115" s="121"/>
      <c r="D3115" s="121"/>
      <c r="E3115" s="122"/>
      <c r="F3115" s="92"/>
      <c r="G3115" s="89"/>
      <c r="H3115" s="89"/>
      <c r="I3115" s="89"/>
      <c r="J3115" s="89"/>
      <c r="K3115" s="89"/>
      <c r="L3115" s="89"/>
      <c r="M3115" s="89"/>
      <c r="N3115" s="89"/>
      <c r="O3115" s="89"/>
      <c r="P3115" s="89"/>
      <c r="Q3115" s="89"/>
      <c r="R3115" s="89"/>
      <c r="S3115" s="89"/>
      <c r="T3115" s="89"/>
      <c r="U3115" s="89"/>
      <c r="V3115" s="89"/>
      <c r="W3115" s="93"/>
      <c r="X3115" s="89"/>
      <c r="Y3115" s="89"/>
      <c r="Z3115" s="89"/>
      <c r="AA3115" s="89"/>
      <c r="AB3115" s="89"/>
      <c r="AC3115" s="89"/>
      <c r="AD3115" s="89"/>
      <c r="AE3115" s="89"/>
      <c r="AF3115" s="89"/>
      <c r="AG3115" s="89"/>
      <c r="AH3115" s="89"/>
      <c r="AI3115" s="89"/>
      <c r="AJ3115" s="89"/>
      <c r="AK3115" s="89"/>
      <c r="AL3115" s="89"/>
      <c r="AM3115" s="89"/>
      <c r="AN3115" s="89"/>
      <c r="AO3115" s="90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7"/>
      <c r="AZ3115" s="64"/>
      <c r="BA3115" s="64"/>
      <c r="BB3115" s="64"/>
      <c r="BC3115" s="64"/>
      <c r="BD3115" s="64"/>
      <c r="BE3115" s="64"/>
      <c r="BF3115" s="64"/>
      <c r="BG3115" s="64"/>
      <c r="BH3115" s="64"/>
      <c r="BI3115" s="47"/>
      <c r="BJ3115" s="47"/>
      <c r="BK3115" s="47"/>
      <c r="BL3115" s="47"/>
      <c r="BM3115" s="47"/>
    </row>
    <row r="3116" spans="1:65" s="57" customFormat="1" ht="8.4499999999999993" customHeight="1" thickBot="1" x14ac:dyDescent="0.3">
      <c r="A3116" s="129"/>
      <c r="B3116" s="130"/>
      <c r="C3116" s="130"/>
      <c r="D3116" s="130"/>
      <c r="E3116" s="131"/>
      <c r="F3116" s="94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6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7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7"/>
      <c r="AZ3116" s="64"/>
      <c r="BA3116" s="64"/>
      <c r="BB3116" s="64"/>
      <c r="BC3116" s="64"/>
      <c r="BD3116" s="64"/>
      <c r="BE3116" s="64"/>
      <c r="BF3116" s="64"/>
      <c r="BG3116" s="64"/>
      <c r="BH3116" s="64"/>
      <c r="BI3116" s="47"/>
      <c r="BJ3116" s="47"/>
      <c r="BK3116" s="47"/>
      <c r="BL3116" s="47"/>
      <c r="BM3116" s="47"/>
    </row>
    <row r="3117" spans="1:65" s="57" customFormat="1" ht="8.4499999999999993" customHeight="1" x14ac:dyDescent="0.25">
      <c r="A3117" s="126">
        <f>A3114+1</f>
        <v>1023</v>
      </c>
      <c r="B3117" s="127"/>
      <c r="C3117" s="127"/>
      <c r="D3117" s="127"/>
      <c r="E3117" s="128"/>
      <c r="F3117" s="98"/>
      <c r="G3117" s="99"/>
      <c r="H3117" s="99"/>
      <c r="I3117" s="99"/>
      <c r="J3117" s="99"/>
      <c r="K3117" s="99"/>
      <c r="L3117" s="99"/>
      <c r="M3117" s="99"/>
      <c r="N3117" s="99"/>
      <c r="O3117" s="99"/>
      <c r="P3117" s="100"/>
      <c r="Q3117" s="100"/>
      <c r="R3117" s="100"/>
      <c r="S3117" s="100"/>
      <c r="T3117" s="101"/>
      <c r="U3117" s="101"/>
      <c r="V3117" s="102"/>
      <c r="W3117" s="103"/>
      <c r="X3117" s="104"/>
      <c r="Y3117" s="102"/>
      <c r="Z3117" s="102"/>
      <c r="AA3117" s="102"/>
      <c r="AB3117" s="100"/>
      <c r="AC3117" s="100"/>
      <c r="AD3117" s="100"/>
      <c r="AE3117" s="100"/>
      <c r="AF3117" s="100"/>
      <c r="AG3117" s="100"/>
      <c r="AH3117" s="100"/>
      <c r="AI3117" s="100"/>
      <c r="AJ3117" s="100"/>
      <c r="AK3117" s="100"/>
      <c r="AL3117" s="100"/>
      <c r="AM3117" s="100"/>
      <c r="AN3117" s="100"/>
      <c r="AO3117" s="105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7"/>
      <c r="AZ3117" s="64"/>
      <c r="BA3117" s="64"/>
      <c r="BB3117" s="64"/>
      <c r="BC3117" s="64"/>
      <c r="BD3117" s="64"/>
      <c r="BE3117" s="64"/>
      <c r="BF3117" s="64"/>
      <c r="BG3117" s="64"/>
      <c r="BH3117" s="64"/>
      <c r="BI3117" s="47"/>
      <c r="BJ3117" s="47"/>
      <c r="BK3117" s="47"/>
      <c r="BL3117" s="47"/>
      <c r="BM3117" s="47"/>
    </row>
    <row r="3118" spans="1:65" s="57" customFormat="1" ht="8.4499999999999993" customHeight="1" x14ac:dyDescent="0.25">
      <c r="A3118" s="120"/>
      <c r="B3118" s="121"/>
      <c r="C3118" s="121"/>
      <c r="D3118" s="121"/>
      <c r="E3118" s="122"/>
      <c r="F3118" s="92"/>
      <c r="G3118" s="89"/>
      <c r="H3118" s="89"/>
      <c r="I3118" s="89"/>
      <c r="J3118" s="89"/>
      <c r="K3118" s="89"/>
      <c r="L3118" s="89"/>
      <c r="M3118" s="89"/>
      <c r="N3118" s="89"/>
      <c r="O3118" s="89"/>
      <c r="P3118" s="89"/>
      <c r="Q3118" s="89"/>
      <c r="R3118" s="89"/>
      <c r="S3118" s="89"/>
      <c r="T3118" s="89"/>
      <c r="U3118" s="89"/>
      <c r="V3118" s="89"/>
      <c r="W3118" s="93"/>
      <c r="X3118" s="89"/>
      <c r="Y3118" s="89"/>
      <c r="Z3118" s="89"/>
      <c r="AA3118" s="89"/>
      <c r="AB3118" s="89"/>
      <c r="AC3118" s="89"/>
      <c r="AD3118" s="89"/>
      <c r="AE3118" s="89"/>
      <c r="AF3118" s="89"/>
      <c r="AG3118" s="89"/>
      <c r="AH3118" s="89"/>
      <c r="AI3118" s="89"/>
      <c r="AJ3118" s="89"/>
      <c r="AK3118" s="89"/>
      <c r="AL3118" s="89"/>
      <c r="AM3118" s="89"/>
      <c r="AN3118" s="89"/>
      <c r="AO3118" s="90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7"/>
      <c r="AZ3118" s="64"/>
      <c r="BA3118" s="64"/>
      <c r="BB3118" s="64"/>
      <c r="BC3118" s="64"/>
      <c r="BD3118" s="64"/>
      <c r="BE3118" s="64"/>
      <c r="BF3118" s="64"/>
      <c r="BG3118" s="64"/>
      <c r="BH3118" s="64"/>
      <c r="BI3118" s="47"/>
      <c r="BJ3118" s="47"/>
      <c r="BK3118" s="47"/>
      <c r="BL3118" s="47"/>
      <c r="BM3118" s="47"/>
    </row>
    <row r="3119" spans="1:65" s="57" customFormat="1" ht="8.4499999999999993" customHeight="1" thickBot="1" x14ac:dyDescent="0.3">
      <c r="A3119" s="129"/>
      <c r="B3119" s="130"/>
      <c r="C3119" s="130"/>
      <c r="D3119" s="130"/>
      <c r="E3119" s="131"/>
      <c r="F3119" s="94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6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7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7"/>
      <c r="AZ3119" s="64"/>
      <c r="BA3119" s="64"/>
      <c r="BB3119" s="64"/>
      <c r="BC3119" s="64"/>
      <c r="BD3119" s="64"/>
      <c r="BE3119" s="64"/>
      <c r="BF3119" s="64"/>
      <c r="BG3119" s="64"/>
      <c r="BH3119" s="64"/>
      <c r="BI3119" s="47"/>
      <c r="BJ3119" s="47"/>
      <c r="BK3119" s="47"/>
      <c r="BL3119" s="47"/>
      <c r="BM3119" s="47"/>
    </row>
    <row r="3120" spans="1:65" s="57" customFormat="1" ht="8.4499999999999993" customHeight="1" x14ac:dyDescent="0.25">
      <c r="A3120" s="126">
        <f>A3117+1</f>
        <v>1024</v>
      </c>
      <c r="B3120" s="127"/>
      <c r="C3120" s="127"/>
      <c r="D3120" s="127"/>
      <c r="E3120" s="128"/>
      <c r="F3120" s="98"/>
      <c r="G3120" s="99"/>
      <c r="H3120" s="99"/>
      <c r="I3120" s="99"/>
      <c r="J3120" s="99"/>
      <c r="K3120" s="99"/>
      <c r="L3120" s="99"/>
      <c r="M3120" s="99"/>
      <c r="N3120" s="99"/>
      <c r="O3120" s="99"/>
      <c r="P3120" s="100"/>
      <c r="Q3120" s="100"/>
      <c r="R3120" s="100"/>
      <c r="S3120" s="100"/>
      <c r="T3120" s="101"/>
      <c r="U3120" s="101"/>
      <c r="V3120" s="102"/>
      <c r="W3120" s="103"/>
      <c r="X3120" s="104"/>
      <c r="Y3120" s="102"/>
      <c r="Z3120" s="102"/>
      <c r="AA3120" s="102"/>
      <c r="AB3120" s="100"/>
      <c r="AC3120" s="100"/>
      <c r="AD3120" s="100"/>
      <c r="AE3120" s="100"/>
      <c r="AF3120" s="100"/>
      <c r="AG3120" s="100"/>
      <c r="AH3120" s="100"/>
      <c r="AI3120" s="100"/>
      <c r="AJ3120" s="100"/>
      <c r="AK3120" s="100"/>
      <c r="AL3120" s="100"/>
      <c r="AM3120" s="100"/>
      <c r="AN3120" s="100"/>
      <c r="AO3120" s="105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7"/>
      <c r="AZ3120" s="64"/>
      <c r="BA3120" s="64"/>
      <c r="BB3120" s="64"/>
      <c r="BC3120" s="64"/>
      <c r="BD3120" s="64"/>
      <c r="BE3120" s="64"/>
      <c r="BF3120" s="64"/>
      <c r="BG3120" s="64"/>
      <c r="BH3120" s="64"/>
      <c r="BI3120" s="47"/>
      <c r="BJ3120" s="47"/>
      <c r="BK3120" s="47"/>
      <c r="BL3120" s="47"/>
      <c r="BM3120" s="47"/>
    </row>
    <row r="3121" spans="1:65" s="57" customFormat="1" ht="8.4499999999999993" customHeight="1" x14ac:dyDescent="0.25">
      <c r="A3121" s="120"/>
      <c r="B3121" s="121"/>
      <c r="C3121" s="121"/>
      <c r="D3121" s="121"/>
      <c r="E3121" s="122"/>
      <c r="F3121" s="92"/>
      <c r="G3121" s="89"/>
      <c r="H3121" s="89"/>
      <c r="I3121" s="89"/>
      <c r="J3121" s="89"/>
      <c r="K3121" s="89"/>
      <c r="L3121" s="89"/>
      <c r="M3121" s="89"/>
      <c r="N3121" s="89"/>
      <c r="O3121" s="89"/>
      <c r="P3121" s="89"/>
      <c r="Q3121" s="89"/>
      <c r="R3121" s="89"/>
      <c r="S3121" s="89"/>
      <c r="T3121" s="89"/>
      <c r="U3121" s="89"/>
      <c r="V3121" s="89"/>
      <c r="W3121" s="93"/>
      <c r="X3121" s="89"/>
      <c r="Y3121" s="89"/>
      <c r="Z3121" s="89"/>
      <c r="AA3121" s="89"/>
      <c r="AB3121" s="89"/>
      <c r="AC3121" s="89"/>
      <c r="AD3121" s="89"/>
      <c r="AE3121" s="89"/>
      <c r="AF3121" s="89"/>
      <c r="AG3121" s="89"/>
      <c r="AH3121" s="89"/>
      <c r="AI3121" s="89"/>
      <c r="AJ3121" s="89"/>
      <c r="AK3121" s="89"/>
      <c r="AL3121" s="89"/>
      <c r="AM3121" s="89"/>
      <c r="AN3121" s="89"/>
      <c r="AO3121" s="90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7"/>
      <c r="AZ3121" s="64"/>
      <c r="BA3121" s="64"/>
      <c r="BB3121" s="64"/>
      <c r="BC3121" s="64"/>
      <c r="BD3121" s="64"/>
      <c r="BE3121" s="64"/>
      <c r="BF3121" s="64"/>
      <c r="BG3121" s="64"/>
      <c r="BH3121" s="64"/>
      <c r="BI3121" s="47"/>
      <c r="BJ3121" s="47"/>
      <c r="BK3121" s="47"/>
      <c r="BL3121" s="47"/>
      <c r="BM3121" s="47"/>
    </row>
    <row r="3122" spans="1:65" s="57" customFormat="1" ht="8.4499999999999993" customHeight="1" thickBot="1" x14ac:dyDescent="0.3">
      <c r="A3122" s="129"/>
      <c r="B3122" s="130"/>
      <c r="C3122" s="130"/>
      <c r="D3122" s="130"/>
      <c r="E3122" s="131"/>
      <c r="F3122" s="94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6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7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7"/>
      <c r="AZ3122" s="64"/>
      <c r="BA3122" s="64"/>
      <c r="BB3122" s="64"/>
      <c r="BC3122" s="64"/>
      <c r="BD3122" s="64"/>
      <c r="BE3122" s="64"/>
      <c r="BF3122" s="64"/>
      <c r="BG3122" s="64"/>
      <c r="BH3122" s="64"/>
      <c r="BI3122" s="47"/>
      <c r="BJ3122" s="47"/>
      <c r="BK3122" s="47"/>
      <c r="BL3122" s="47"/>
      <c r="BM3122" s="47"/>
    </row>
    <row r="3123" spans="1:65" s="57" customFormat="1" ht="8.4499999999999993" customHeight="1" x14ac:dyDescent="0.25">
      <c r="A3123" s="126">
        <f>A3120+1</f>
        <v>1025</v>
      </c>
      <c r="B3123" s="127"/>
      <c r="C3123" s="127"/>
      <c r="D3123" s="127"/>
      <c r="E3123" s="128"/>
      <c r="F3123" s="98"/>
      <c r="G3123" s="99"/>
      <c r="H3123" s="99"/>
      <c r="I3123" s="99"/>
      <c r="J3123" s="99"/>
      <c r="K3123" s="99"/>
      <c r="L3123" s="99"/>
      <c r="M3123" s="99"/>
      <c r="N3123" s="99"/>
      <c r="O3123" s="99"/>
      <c r="P3123" s="100"/>
      <c r="Q3123" s="100"/>
      <c r="R3123" s="100"/>
      <c r="S3123" s="100"/>
      <c r="T3123" s="101"/>
      <c r="U3123" s="101"/>
      <c r="V3123" s="102"/>
      <c r="W3123" s="103"/>
      <c r="X3123" s="104"/>
      <c r="Y3123" s="102"/>
      <c r="Z3123" s="102"/>
      <c r="AA3123" s="102"/>
      <c r="AB3123" s="100"/>
      <c r="AC3123" s="100"/>
      <c r="AD3123" s="100"/>
      <c r="AE3123" s="100"/>
      <c r="AF3123" s="100"/>
      <c r="AG3123" s="100"/>
      <c r="AH3123" s="100"/>
      <c r="AI3123" s="100"/>
      <c r="AJ3123" s="100"/>
      <c r="AK3123" s="100"/>
      <c r="AL3123" s="100"/>
      <c r="AM3123" s="100"/>
      <c r="AN3123" s="100"/>
      <c r="AO3123" s="105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7"/>
      <c r="AZ3123" s="64"/>
      <c r="BA3123" s="64"/>
      <c r="BB3123" s="64"/>
      <c r="BC3123" s="64"/>
      <c r="BD3123" s="64"/>
      <c r="BE3123" s="64"/>
      <c r="BF3123" s="64"/>
      <c r="BG3123" s="64"/>
      <c r="BH3123" s="64"/>
      <c r="BI3123" s="47"/>
      <c r="BJ3123" s="47"/>
      <c r="BK3123" s="47"/>
      <c r="BL3123" s="47"/>
      <c r="BM3123" s="47"/>
    </row>
    <row r="3124" spans="1:65" s="57" customFormat="1" ht="8.4499999999999993" customHeight="1" x14ac:dyDescent="0.25">
      <c r="A3124" s="120"/>
      <c r="B3124" s="121"/>
      <c r="C3124" s="121"/>
      <c r="D3124" s="121"/>
      <c r="E3124" s="122"/>
      <c r="F3124" s="92"/>
      <c r="G3124" s="89"/>
      <c r="H3124" s="89"/>
      <c r="I3124" s="89"/>
      <c r="J3124" s="89"/>
      <c r="K3124" s="89"/>
      <c r="L3124" s="89"/>
      <c r="M3124" s="89"/>
      <c r="N3124" s="89"/>
      <c r="O3124" s="89"/>
      <c r="P3124" s="89"/>
      <c r="Q3124" s="89"/>
      <c r="R3124" s="89"/>
      <c r="S3124" s="89"/>
      <c r="T3124" s="89"/>
      <c r="U3124" s="89"/>
      <c r="V3124" s="89"/>
      <c r="W3124" s="93"/>
      <c r="X3124" s="89"/>
      <c r="Y3124" s="89"/>
      <c r="Z3124" s="89"/>
      <c r="AA3124" s="89"/>
      <c r="AB3124" s="89"/>
      <c r="AC3124" s="89"/>
      <c r="AD3124" s="89"/>
      <c r="AE3124" s="89"/>
      <c r="AF3124" s="89"/>
      <c r="AG3124" s="89"/>
      <c r="AH3124" s="89"/>
      <c r="AI3124" s="89"/>
      <c r="AJ3124" s="89"/>
      <c r="AK3124" s="89"/>
      <c r="AL3124" s="89"/>
      <c r="AM3124" s="89"/>
      <c r="AN3124" s="89"/>
      <c r="AO3124" s="90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7"/>
      <c r="AZ3124" s="64"/>
      <c r="BA3124" s="64"/>
      <c r="BB3124" s="64"/>
      <c r="BC3124" s="64"/>
      <c r="BD3124" s="64"/>
      <c r="BE3124" s="64"/>
      <c r="BF3124" s="64"/>
      <c r="BG3124" s="64"/>
      <c r="BH3124" s="64"/>
      <c r="BI3124" s="47"/>
      <c r="BJ3124" s="47"/>
      <c r="BK3124" s="47"/>
      <c r="BL3124" s="47"/>
      <c r="BM3124" s="47"/>
    </row>
    <row r="3125" spans="1:65" s="57" customFormat="1" ht="8.4499999999999993" customHeight="1" thickBot="1" x14ac:dyDescent="0.3">
      <c r="A3125" s="129"/>
      <c r="B3125" s="130"/>
      <c r="C3125" s="130"/>
      <c r="D3125" s="130"/>
      <c r="E3125" s="131"/>
      <c r="F3125" s="94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6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7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7"/>
      <c r="AZ3125" s="64"/>
      <c r="BA3125" s="64"/>
      <c r="BB3125" s="64"/>
      <c r="BC3125" s="64"/>
      <c r="BD3125" s="64"/>
      <c r="BE3125" s="64"/>
      <c r="BF3125" s="64"/>
      <c r="BG3125" s="64"/>
      <c r="BH3125" s="64"/>
      <c r="BI3125" s="47"/>
      <c r="BJ3125" s="47"/>
      <c r="BK3125" s="47"/>
      <c r="BL3125" s="47"/>
      <c r="BM3125" s="47"/>
    </row>
    <row r="3126" spans="1:65" s="57" customFormat="1" ht="8.4499999999999993" customHeight="1" x14ac:dyDescent="0.25">
      <c r="A3126" s="126">
        <f>A3123+1</f>
        <v>1026</v>
      </c>
      <c r="B3126" s="127"/>
      <c r="C3126" s="127"/>
      <c r="D3126" s="127"/>
      <c r="E3126" s="128"/>
      <c r="F3126" s="98"/>
      <c r="G3126" s="99"/>
      <c r="H3126" s="99"/>
      <c r="I3126" s="99"/>
      <c r="J3126" s="99"/>
      <c r="K3126" s="99"/>
      <c r="L3126" s="99"/>
      <c r="M3126" s="99"/>
      <c r="N3126" s="99"/>
      <c r="O3126" s="99"/>
      <c r="P3126" s="100"/>
      <c r="Q3126" s="100"/>
      <c r="R3126" s="100"/>
      <c r="S3126" s="100"/>
      <c r="T3126" s="101"/>
      <c r="U3126" s="101"/>
      <c r="V3126" s="102"/>
      <c r="W3126" s="103"/>
      <c r="X3126" s="104"/>
      <c r="Y3126" s="102"/>
      <c r="Z3126" s="102"/>
      <c r="AA3126" s="102"/>
      <c r="AB3126" s="100"/>
      <c r="AC3126" s="100"/>
      <c r="AD3126" s="100"/>
      <c r="AE3126" s="100"/>
      <c r="AF3126" s="100"/>
      <c r="AG3126" s="100"/>
      <c r="AH3126" s="100"/>
      <c r="AI3126" s="100"/>
      <c r="AJ3126" s="100"/>
      <c r="AK3126" s="100"/>
      <c r="AL3126" s="100"/>
      <c r="AM3126" s="100"/>
      <c r="AN3126" s="100"/>
      <c r="AO3126" s="105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7"/>
      <c r="AZ3126" s="64"/>
      <c r="BA3126" s="64"/>
      <c r="BB3126" s="64"/>
      <c r="BC3126" s="64"/>
      <c r="BD3126" s="64"/>
      <c r="BE3126" s="64"/>
      <c r="BF3126" s="64"/>
      <c r="BG3126" s="64"/>
      <c r="BH3126" s="64"/>
      <c r="BI3126" s="47"/>
      <c r="BJ3126" s="47"/>
      <c r="BK3126" s="47"/>
      <c r="BL3126" s="47"/>
      <c r="BM3126" s="47"/>
    </row>
    <row r="3127" spans="1:65" s="57" customFormat="1" ht="8.4499999999999993" customHeight="1" x14ac:dyDescent="0.25">
      <c r="A3127" s="120"/>
      <c r="B3127" s="121"/>
      <c r="C3127" s="121"/>
      <c r="D3127" s="121"/>
      <c r="E3127" s="122"/>
      <c r="F3127" s="92"/>
      <c r="G3127" s="89"/>
      <c r="H3127" s="89"/>
      <c r="I3127" s="89"/>
      <c r="J3127" s="89"/>
      <c r="K3127" s="89"/>
      <c r="L3127" s="89"/>
      <c r="M3127" s="89"/>
      <c r="N3127" s="89"/>
      <c r="O3127" s="89"/>
      <c r="P3127" s="89"/>
      <c r="Q3127" s="89"/>
      <c r="R3127" s="89"/>
      <c r="S3127" s="89"/>
      <c r="T3127" s="89"/>
      <c r="U3127" s="89"/>
      <c r="V3127" s="89"/>
      <c r="W3127" s="93"/>
      <c r="X3127" s="89"/>
      <c r="Y3127" s="89"/>
      <c r="Z3127" s="89"/>
      <c r="AA3127" s="89"/>
      <c r="AB3127" s="89"/>
      <c r="AC3127" s="89"/>
      <c r="AD3127" s="89"/>
      <c r="AE3127" s="89"/>
      <c r="AF3127" s="89"/>
      <c r="AG3127" s="89"/>
      <c r="AH3127" s="89"/>
      <c r="AI3127" s="89"/>
      <c r="AJ3127" s="89"/>
      <c r="AK3127" s="89"/>
      <c r="AL3127" s="89"/>
      <c r="AM3127" s="89"/>
      <c r="AN3127" s="89"/>
      <c r="AO3127" s="90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7"/>
      <c r="AZ3127" s="64"/>
      <c r="BA3127" s="64"/>
      <c r="BB3127" s="64"/>
      <c r="BC3127" s="64"/>
      <c r="BD3127" s="64"/>
      <c r="BE3127" s="64"/>
      <c r="BF3127" s="64"/>
      <c r="BG3127" s="64"/>
      <c r="BH3127" s="64"/>
      <c r="BI3127" s="47"/>
      <c r="BJ3127" s="47"/>
      <c r="BK3127" s="47"/>
      <c r="BL3127" s="47"/>
      <c r="BM3127" s="47"/>
    </row>
    <row r="3128" spans="1:65" s="57" customFormat="1" ht="8.4499999999999993" customHeight="1" thickBot="1" x14ac:dyDescent="0.3">
      <c r="A3128" s="129"/>
      <c r="B3128" s="130"/>
      <c r="C3128" s="130"/>
      <c r="D3128" s="130"/>
      <c r="E3128" s="131"/>
      <c r="F3128" s="94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6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7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7"/>
      <c r="AZ3128" s="64"/>
      <c r="BA3128" s="64"/>
      <c r="BB3128" s="64"/>
      <c r="BC3128" s="64"/>
      <c r="BD3128" s="64"/>
      <c r="BE3128" s="64"/>
      <c r="BF3128" s="64"/>
      <c r="BG3128" s="64"/>
      <c r="BH3128" s="64"/>
      <c r="BI3128" s="47"/>
      <c r="BJ3128" s="47"/>
      <c r="BK3128" s="47"/>
      <c r="BL3128" s="47"/>
      <c r="BM3128" s="47"/>
    </row>
    <row r="3129" spans="1:65" s="57" customFormat="1" ht="8.4499999999999993" customHeight="1" x14ac:dyDescent="0.25">
      <c r="A3129" s="126">
        <f>A3126+1</f>
        <v>1027</v>
      </c>
      <c r="B3129" s="127"/>
      <c r="C3129" s="127"/>
      <c r="D3129" s="127"/>
      <c r="E3129" s="128"/>
      <c r="F3129" s="98"/>
      <c r="G3129" s="99"/>
      <c r="H3129" s="99"/>
      <c r="I3129" s="99"/>
      <c r="J3129" s="99"/>
      <c r="K3129" s="99"/>
      <c r="L3129" s="99"/>
      <c r="M3129" s="99"/>
      <c r="N3129" s="99"/>
      <c r="O3129" s="99"/>
      <c r="P3129" s="100"/>
      <c r="Q3129" s="100"/>
      <c r="R3129" s="100"/>
      <c r="S3129" s="100"/>
      <c r="T3129" s="101"/>
      <c r="U3129" s="101"/>
      <c r="V3129" s="102"/>
      <c r="W3129" s="103"/>
      <c r="X3129" s="104"/>
      <c r="Y3129" s="102"/>
      <c r="Z3129" s="102"/>
      <c r="AA3129" s="102"/>
      <c r="AB3129" s="100"/>
      <c r="AC3129" s="100"/>
      <c r="AD3129" s="100"/>
      <c r="AE3129" s="100"/>
      <c r="AF3129" s="100"/>
      <c r="AG3129" s="100"/>
      <c r="AH3129" s="100"/>
      <c r="AI3129" s="100"/>
      <c r="AJ3129" s="100"/>
      <c r="AK3129" s="100"/>
      <c r="AL3129" s="100"/>
      <c r="AM3129" s="100"/>
      <c r="AN3129" s="100"/>
      <c r="AO3129" s="105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7"/>
      <c r="AZ3129" s="64"/>
      <c r="BA3129" s="64"/>
      <c r="BB3129" s="64"/>
      <c r="BC3129" s="64"/>
      <c r="BD3129" s="64"/>
      <c r="BE3129" s="64"/>
      <c r="BF3129" s="64"/>
      <c r="BG3129" s="64"/>
      <c r="BH3129" s="64"/>
      <c r="BI3129" s="47"/>
      <c r="BJ3129" s="47"/>
      <c r="BK3129" s="47"/>
      <c r="BL3129" s="47"/>
      <c r="BM3129" s="47"/>
    </row>
    <row r="3130" spans="1:65" s="57" customFormat="1" ht="8.4499999999999993" customHeight="1" x14ac:dyDescent="0.25">
      <c r="A3130" s="120"/>
      <c r="B3130" s="121"/>
      <c r="C3130" s="121"/>
      <c r="D3130" s="121"/>
      <c r="E3130" s="122"/>
      <c r="F3130" s="92"/>
      <c r="G3130" s="89"/>
      <c r="H3130" s="89"/>
      <c r="I3130" s="89"/>
      <c r="J3130" s="89"/>
      <c r="K3130" s="89"/>
      <c r="L3130" s="89"/>
      <c r="M3130" s="89"/>
      <c r="N3130" s="89"/>
      <c r="O3130" s="89"/>
      <c r="P3130" s="89"/>
      <c r="Q3130" s="89"/>
      <c r="R3130" s="89"/>
      <c r="S3130" s="89"/>
      <c r="T3130" s="89"/>
      <c r="U3130" s="89"/>
      <c r="V3130" s="89"/>
      <c r="W3130" s="93"/>
      <c r="X3130" s="89"/>
      <c r="Y3130" s="89"/>
      <c r="Z3130" s="89"/>
      <c r="AA3130" s="89"/>
      <c r="AB3130" s="89"/>
      <c r="AC3130" s="89"/>
      <c r="AD3130" s="89"/>
      <c r="AE3130" s="89"/>
      <c r="AF3130" s="89"/>
      <c r="AG3130" s="89"/>
      <c r="AH3130" s="89"/>
      <c r="AI3130" s="89"/>
      <c r="AJ3130" s="89"/>
      <c r="AK3130" s="89"/>
      <c r="AL3130" s="89"/>
      <c r="AM3130" s="89"/>
      <c r="AN3130" s="89"/>
      <c r="AO3130" s="90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7"/>
      <c r="AZ3130" s="64"/>
      <c r="BA3130" s="64"/>
      <c r="BB3130" s="64"/>
      <c r="BC3130" s="64"/>
      <c r="BD3130" s="64"/>
      <c r="BE3130" s="64"/>
      <c r="BF3130" s="64"/>
      <c r="BG3130" s="64"/>
      <c r="BH3130" s="64"/>
      <c r="BI3130" s="47"/>
      <c r="BJ3130" s="47"/>
      <c r="BK3130" s="47"/>
      <c r="BL3130" s="47"/>
      <c r="BM3130" s="47"/>
    </row>
    <row r="3131" spans="1:65" s="57" customFormat="1" ht="8.4499999999999993" customHeight="1" thickBot="1" x14ac:dyDescent="0.3">
      <c r="A3131" s="129"/>
      <c r="B3131" s="130"/>
      <c r="C3131" s="130"/>
      <c r="D3131" s="130"/>
      <c r="E3131" s="131"/>
      <c r="F3131" s="94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6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7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7"/>
      <c r="AZ3131" s="64"/>
      <c r="BA3131" s="64"/>
      <c r="BB3131" s="64"/>
      <c r="BC3131" s="64"/>
      <c r="BD3131" s="64"/>
      <c r="BE3131" s="64"/>
      <c r="BF3131" s="64"/>
      <c r="BG3131" s="64"/>
      <c r="BH3131" s="64"/>
      <c r="BI3131" s="47"/>
      <c r="BJ3131" s="47"/>
      <c r="BK3131" s="47"/>
      <c r="BL3131" s="47"/>
      <c r="BM3131" s="47"/>
    </row>
    <row r="3132" spans="1:65" s="57" customFormat="1" ht="8.4499999999999993" customHeight="1" x14ac:dyDescent="0.25">
      <c r="A3132" s="126">
        <f>A3129+1</f>
        <v>1028</v>
      </c>
      <c r="B3132" s="127"/>
      <c r="C3132" s="127"/>
      <c r="D3132" s="127"/>
      <c r="E3132" s="128"/>
      <c r="F3132" s="98"/>
      <c r="G3132" s="99"/>
      <c r="H3132" s="99"/>
      <c r="I3132" s="99"/>
      <c r="J3132" s="99"/>
      <c r="K3132" s="99"/>
      <c r="L3132" s="99"/>
      <c r="M3132" s="99"/>
      <c r="N3132" s="99"/>
      <c r="O3132" s="99"/>
      <c r="P3132" s="100"/>
      <c r="Q3132" s="100"/>
      <c r="R3132" s="100"/>
      <c r="S3132" s="100"/>
      <c r="T3132" s="101"/>
      <c r="U3132" s="101"/>
      <c r="V3132" s="102"/>
      <c r="W3132" s="103"/>
      <c r="X3132" s="104"/>
      <c r="Y3132" s="102"/>
      <c r="Z3132" s="102"/>
      <c r="AA3132" s="102"/>
      <c r="AB3132" s="100"/>
      <c r="AC3132" s="100"/>
      <c r="AD3132" s="100"/>
      <c r="AE3132" s="100"/>
      <c r="AF3132" s="100"/>
      <c r="AG3132" s="100"/>
      <c r="AH3132" s="100"/>
      <c r="AI3132" s="100"/>
      <c r="AJ3132" s="100"/>
      <c r="AK3132" s="100"/>
      <c r="AL3132" s="100"/>
      <c r="AM3132" s="100"/>
      <c r="AN3132" s="100"/>
      <c r="AO3132" s="105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7"/>
      <c r="AZ3132" s="64"/>
      <c r="BA3132" s="64"/>
      <c r="BB3132" s="64"/>
      <c r="BC3132" s="64"/>
      <c r="BD3132" s="64"/>
      <c r="BE3132" s="64"/>
      <c r="BF3132" s="64"/>
      <c r="BG3132" s="64"/>
      <c r="BH3132" s="64"/>
      <c r="BI3132" s="47"/>
      <c r="BJ3132" s="47"/>
      <c r="BK3132" s="47"/>
      <c r="BL3132" s="47"/>
      <c r="BM3132" s="47"/>
    </row>
    <row r="3133" spans="1:65" s="57" customFormat="1" ht="8.4499999999999993" customHeight="1" x14ac:dyDescent="0.25">
      <c r="A3133" s="120"/>
      <c r="B3133" s="121"/>
      <c r="C3133" s="121"/>
      <c r="D3133" s="121"/>
      <c r="E3133" s="122"/>
      <c r="F3133" s="92"/>
      <c r="G3133" s="89"/>
      <c r="H3133" s="89"/>
      <c r="I3133" s="89"/>
      <c r="J3133" s="89"/>
      <c r="K3133" s="89"/>
      <c r="L3133" s="89"/>
      <c r="M3133" s="89"/>
      <c r="N3133" s="89"/>
      <c r="O3133" s="89"/>
      <c r="P3133" s="89"/>
      <c r="Q3133" s="89"/>
      <c r="R3133" s="89"/>
      <c r="S3133" s="89"/>
      <c r="T3133" s="89"/>
      <c r="U3133" s="89"/>
      <c r="V3133" s="89"/>
      <c r="W3133" s="93"/>
      <c r="X3133" s="89"/>
      <c r="Y3133" s="89"/>
      <c r="Z3133" s="89"/>
      <c r="AA3133" s="89"/>
      <c r="AB3133" s="89"/>
      <c r="AC3133" s="89"/>
      <c r="AD3133" s="89"/>
      <c r="AE3133" s="89"/>
      <c r="AF3133" s="89"/>
      <c r="AG3133" s="89"/>
      <c r="AH3133" s="89"/>
      <c r="AI3133" s="89"/>
      <c r="AJ3133" s="89"/>
      <c r="AK3133" s="89"/>
      <c r="AL3133" s="89"/>
      <c r="AM3133" s="89"/>
      <c r="AN3133" s="89"/>
      <c r="AO3133" s="90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7"/>
      <c r="AZ3133" s="64"/>
      <c r="BA3133" s="64"/>
      <c r="BB3133" s="64"/>
      <c r="BC3133" s="64"/>
      <c r="BD3133" s="64"/>
      <c r="BE3133" s="64"/>
      <c r="BF3133" s="64"/>
      <c r="BG3133" s="64"/>
      <c r="BH3133" s="64"/>
      <c r="BI3133" s="47"/>
      <c r="BJ3133" s="47"/>
      <c r="BK3133" s="47"/>
      <c r="BL3133" s="47"/>
      <c r="BM3133" s="47"/>
    </row>
    <row r="3134" spans="1:65" s="57" customFormat="1" ht="8.4499999999999993" customHeight="1" thickBot="1" x14ac:dyDescent="0.3">
      <c r="A3134" s="129"/>
      <c r="B3134" s="130"/>
      <c r="C3134" s="130"/>
      <c r="D3134" s="130"/>
      <c r="E3134" s="131"/>
      <c r="F3134" s="94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6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7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7"/>
      <c r="AZ3134" s="64"/>
      <c r="BA3134" s="64"/>
      <c r="BB3134" s="64"/>
      <c r="BC3134" s="64"/>
      <c r="BD3134" s="64"/>
      <c r="BE3134" s="64"/>
      <c r="BF3134" s="64"/>
      <c r="BG3134" s="64"/>
      <c r="BH3134" s="64"/>
      <c r="BI3134" s="47"/>
      <c r="BJ3134" s="47"/>
      <c r="BK3134" s="47"/>
      <c r="BL3134" s="47"/>
      <c r="BM3134" s="47"/>
    </row>
    <row r="3135" spans="1:65" s="57" customFormat="1" ht="8.4499999999999993" customHeight="1" x14ac:dyDescent="0.25">
      <c r="A3135" s="126">
        <f>A3132+1</f>
        <v>1029</v>
      </c>
      <c r="B3135" s="127"/>
      <c r="C3135" s="127"/>
      <c r="D3135" s="127"/>
      <c r="E3135" s="128"/>
      <c r="F3135" s="98"/>
      <c r="G3135" s="99"/>
      <c r="H3135" s="99"/>
      <c r="I3135" s="99"/>
      <c r="J3135" s="99"/>
      <c r="K3135" s="99"/>
      <c r="L3135" s="99"/>
      <c r="M3135" s="99"/>
      <c r="N3135" s="99"/>
      <c r="O3135" s="99"/>
      <c r="P3135" s="100"/>
      <c r="Q3135" s="100"/>
      <c r="R3135" s="100"/>
      <c r="S3135" s="100"/>
      <c r="T3135" s="101"/>
      <c r="U3135" s="101"/>
      <c r="V3135" s="102"/>
      <c r="W3135" s="103"/>
      <c r="X3135" s="104"/>
      <c r="Y3135" s="102"/>
      <c r="Z3135" s="102"/>
      <c r="AA3135" s="102"/>
      <c r="AB3135" s="100"/>
      <c r="AC3135" s="100"/>
      <c r="AD3135" s="100"/>
      <c r="AE3135" s="100"/>
      <c r="AF3135" s="100"/>
      <c r="AG3135" s="100"/>
      <c r="AH3135" s="100"/>
      <c r="AI3135" s="100"/>
      <c r="AJ3135" s="100"/>
      <c r="AK3135" s="100"/>
      <c r="AL3135" s="100"/>
      <c r="AM3135" s="100"/>
      <c r="AN3135" s="100"/>
      <c r="AO3135" s="105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7"/>
      <c r="AZ3135" s="64"/>
      <c r="BA3135" s="64"/>
      <c r="BB3135" s="64"/>
      <c r="BC3135" s="64"/>
      <c r="BD3135" s="64"/>
      <c r="BE3135" s="64"/>
      <c r="BF3135" s="64"/>
      <c r="BG3135" s="64"/>
      <c r="BH3135" s="64"/>
      <c r="BI3135" s="47"/>
      <c r="BJ3135" s="47"/>
      <c r="BK3135" s="47"/>
      <c r="BL3135" s="47"/>
      <c r="BM3135" s="47"/>
    </row>
    <row r="3136" spans="1:65" s="57" customFormat="1" ht="8.4499999999999993" customHeight="1" x14ac:dyDescent="0.25">
      <c r="A3136" s="120"/>
      <c r="B3136" s="121"/>
      <c r="C3136" s="121"/>
      <c r="D3136" s="121"/>
      <c r="E3136" s="122"/>
      <c r="F3136" s="92"/>
      <c r="G3136" s="89"/>
      <c r="H3136" s="89"/>
      <c r="I3136" s="89"/>
      <c r="J3136" s="89"/>
      <c r="K3136" s="89"/>
      <c r="L3136" s="89"/>
      <c r="M3136" s="89"/>
      <c r="N3136" s="89"/>
      <c r="O3136" s="89"/>
      <c r="P3136" s="89"/>
      <c r="Q3136" s="89"/>
      <c r="R3136" s="89"/>
      <c r="S3136" s="89"/>
      <c r="T3136" s="89"/>
      <c r="U3136" s="89"/>
      <c r="V3136" s="89"/>
      <c r="W3136" s="93"/>
      <c r="X3136" s="89"/>
      <c r="Y3136" s="89"/>
      <c r="Z3136" s="89"/>
      <c r="AA3136" s="89"/>
      <c r="AB3136" s="89"/>
      <c r="AC3136" s="89"/>
      <c r="AD3136" s="89"/>
      <c r="AE3136" s="89"/>
      <c r="AF3136" s="89"/>
      <c r="AG3136" s="89"/>
      <c r="AH3136" s="89"/>
      <c r="AI3136" s="89"/>
      <c r="AJ3136" s="89"/>
      <c r="AK3136" s="89"/>
      <c r="AL3136" s="89"/>
      <c r="AM3136" s="89"/>
      <c r="AN3136" s="89"/>
      <c r="AO3136" s="90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7"/>
      <c r="AZ3136" s="64"/>
      <c r="BA3136" s="64"/>
      <c r="BB3136" s="64"/>
      <c r="BC3136" s="64"/>
      <c r="BD3136" s="64"/>
      <c r="BE3136" s="64"/>
      <c r="BF3136" s="64"/>
      <c r="BG3136" s="64"/>
      <c r="BH3136" s="64"/>
      <c r="BI3136" s="47"/>
      <c r="BJ3136" s="47"/>
      <c r="BK3136" s="47"/>
      <c r="BL3136" s="47"/>
      <c r="BM3136" s="47"/>
    </row>
    <row r="3137" spans="1:65" s="57" customFormat="1" ht="8.4499999999999993" customHeight="1" thickBot="1" x14ac:dyDescent="0.3">
      <c r="A3137" s="129"/>
      <c r="B3137" s="130"/>
      <c r="C3137" s="130"/>
      <c r="D3137" s="130"/>
      <c r="E3137" s="131"/>
      <c r="F3137" s="94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6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7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7"/>
      <c r="AZ3137" s="64"/>
      <c r="BA3137" s="64"/>
      <c r="BB3137" s="64"/>
      <c r="BC3137" s="64"/>
      <c r="BD3137" s="64"/>
      <c r="BE3137" s="64"/>
      <c r="BF3137" s="64"/>
      <c r="BG3137" s="64"/>
      <c r="BH3137" s="64"/>
      <c r="BI3137" s="47"/>
      <c r="BJ3137" s="47"/>
      <c r="BK3137" s="47"/>
      <c r="BL3137" s="47"/>
      <c r="BM3137" s="47"/>
    </row>
    <row r="3138" spans="1:65" s="57" customFormat="1" ht="8.4499999999999993" customHeight="1" x14ac:dyDescent="0.25">
      <c r="A3138" s="126">
        <f>A3135+1</f>
        <v>1030</v>
      </c>
      <c r="B3138" s="127"/>
      <c r="C3138" s="127"/>
      <c r="D3138" s="127"/>
      <c r="E3138" s="128"/>
      <c r="F3138" s="98"/>
      <c r="G3138" s="99"/>
      <c r="H3138" s="99"/>
      <c r="I3138" s="99"/>
      <c r="J3138" s="99"/>
      <c r="K3138" s="99"/>
      <c r="L3138" s="99"/>
      <c r="M3138" s="99"/>
      <c r="N3138" s="99"/>
      <c r="O3138" s="99"/>
      <c r="P3138" s="100"/>
      <c r="Q3138" s="100"/>
      <c r="R3138" s="100"/>
      <c r="S3138" s="100"/>
      <c r="T3138" s="101"/>
      <c r="U3138" s="101"/>
      <c r="V3138" s="102"/>
      <c r="W3138" s="103"/>
      <c r="X3138" s="104"/>
      <c r="Y3138" s="102"/>
      <c r="Z3138" s="102"/>
      <c r="AA3138" s="102"/>
      <c r="AB3138" s="100"/>
      <c r="AC3138" s="100"/>
      <c r="AD3138" s="100"/>
      <c r="AE3138" s="100"/>
      <c r="AF3138" s="100"/>
      <c r="AG3138" s="100"/>
      <c r="AH3138" s="100"/>
      <c r="AI3138" s="100"/>
      <c r="AJ3138" s="100"/>
      <c r="AK3138" s="100"/>
      <c r="AL3138" s="100"/>
      <c r="AM3138" s="100"/>
      <c r="AN3138" s="100"/>
      <c r="AO3138" s="105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7"/>
      <c r="AZ3138" s="64"/>
      <c r="BA3138" s="64"/>
      <c r="BB3138" s="64"/>
      <c r="BC3138" s="64"/>
      <c r="BD3138" s="64"/>
      <c r="BE3138" s="64"/>
      <c r="BF3138" s="64"/>
      <c r="BG3138" s="64"/>
      <c r="BH3138" s="64"/>
      <c r="BI3138" s="47"/>
      <c r="BJ3138" s="47"/>
      <c r="BK3138" s="47"/>
      <c r="BL3138" s="47"/>
      <c r="BM3138" s="47"/>
    </row>
    <row r="3139" spans="1:65" s="57" customFormat="1" ht="8.4499999999999993" customHeight="1" x14ac:dyDescent="0.25">
      <c r="A3139" s="120"/>
      <c r="B3139" s="121"/>
      <c r="C3139" s="121"/>
      <c r="D3139" s="121"/>
      <c r="E3139" s="122"/>
      <c r="F3139" s="92"/>
      <c r="G3139" s="89"/>
      <c r="H3139" s="89"/>
      <c r="I3139" s="89"/>
      <c r="J3139" s="89"/>
      <c r="K3139" s="89"/>
      <c r="L3139" s="89"/>
      <c r="M3139" s="89"/>
      <c r="N3139" s="89"/>
      <c r="O3139" s="89"/>
      <c r="P3139" s="89"/>
      <c r="Q3139" s="89"/>
      <c r="R3139" s="89"/>
      <c r="S3139" s="89"/>
      <c r="T3139" s="89"/>
      <c r="U3139" s="89"/>
      <c r="V3139" s="89"/>
      <c r="W3139" s="93"/>
      <c r="X3139" s="89"/>
      <c r="Y3139" s="89"/>
      <c r="Z3139" s="89"/>
      <c r="AA3139" s="89"/>
      <c r="AB3139" s="89"/>
      <c r="AC3139" s="89"/>
      <c r="AD3139" s="89"/>
      <c r="AE3139" s="89"/>
      <c r="AF3139" s="89"/>
      <c r="AG3139" s="89"/>
      <c r="AH3139" s="89"/>
      <c r="AI3139" s="89"/>
      <c r="AJ3139" s="89"/>
      <c r="AK3139" s="89"/>
      <c r="AL3139" s="89"/>
      <c r="AM3139" s="89"/>
      <c r="AN3139" s="89"/>
      <c r="AO3139" s="90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7"/>
      <c r="AZ3139" s="64"/>
      <c r="BA3139" s="64"/>
      <c r="BB3139" s="64"/>
      <c r="BC3139" s="64"/>
      <c r="BD3139" s="64"/>
      <c r="BE3139" s="64"/>
      <c r="BF3139" s="64"/>
      <c r="BG3139" s="64"/>
      <c r="BH3139" s="64"/>
      <c r="BI3139" s="47"/>
      <c r="BJ3139" s="47"/>
      <c r="BK3139" s="47"/>
      <c r="BL3139" s="47"/>
      <c r="BM3139" s="47"/>
    </row>
    <row r="3140" spans="1:65" s="57" customFormat="1" ht="8.4499999999999993" customHeight="1" thickBot="1" x14ac:dyDescent="0.3">
      <c r="A3140" s="129"/>
      <c r="B3140" s="130"/>
      <c r="C3140" s="130"/>
      <c r="D3140" s="130"/>
      <c r="E3140" s="131"/>
      <c r="F3140" s="94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6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7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7"/>
      <c r="AZ3140" s="64"/>
      <c r="BA3140" s="64"/>
      <c r="BB3140" s="64"/>
      <c r="BC3140" s="64"/>
      <c r="BD3140" s="64"/>
      <c r="BE3140" s="64"/>
      <c r="BF3140" s="64"/>
      <c r="BG3140" s="64"/>
      <c r="BH3140" s="64"/>
      <c r="BI3140" s="47"/>
      <c r="BJ3140" s="47"/>
      <c r="BK3140" s="47"/>
      <c r="BL3140" s="47"/>
      <c r="BM3140" s="47"/>
    </row>
    <row r="3141" spans="1:65" s="57" customFormat="1" ht="8.4499999999999993" customHeight="1" x14ac:dyDescent="0.25">
      <c r="A3141" s="126">
        <f>A3138+1</f>
        <v>1031</v>
      </c>
      <c r="B3141" s="127"/>
      <c r="C3141" s="127"/>
      <c r="D3141" s="127"/>
      <c r="E3141" s="128"/>
      <c r="F3141" s="98"/>
      <c r="G3141" s="99"/>
      <c r="H3141" s="99"/>
      <c r="I3141" s="99"/>
      <c r="J3141" s="99"/>
      <c r="K3141" s="99"/>
      <c r="L3141" s="99"/>
      <c r="M3141" s="99"/>
      <c r="N3141" s="99"/>
      <c r="O3141" s="99"/>
      <c r="P3141" s="100"/>
      <c r="Q3141" s="100"/>
      <c r="R3141" s="100"/>
      <c r="S3141" s="100"/>
      <c r="T3141" s="101"/>
      <c r="U3141" s="101"/>
      <c r="V3141" s="102"/>
      <c r="W3141" s="103"/>
      <c r="X3141" s="104"/>
      <c r="Y3141" s="102"/>
      <c r="Z3141" s="102"/>
      <c r="AA3141" s="102"/>
      <c r="AB3141" s="100"/>
      <c r="AC3141" s="100"/>
      <c r="AD3141" s="100"/>
      <c r="AE3141" s="100"/>
      <c r="AF3141" s="100"/>
      <c r="AG3141" s="100"/>
      <c r="AH3141" s="100"/>
      <c r="AI3141" s="100"/>
      <c r="AJ3141" s="100"/>
      <c r="AK3141" s="100"/>
      <c r="AL3141" s="100"/>
      <c r="AM3141" s="100"/>
      <c r="AN3141" s="100"/>
      <c r="AO3141" s="105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7"/>
      <c r="AZ3141" s="64"/>
      <c r="BA3141" s="64"/>
      <c r="BB3141" s="64"/>
      <c r="BC3141" s="64"/>
      <c r="BD3141" s="64"/>
      <c r="BE3141" s="64"/>
      <c r="BF3141" s="64"/>
      <c r="BG3141" s="64"/>
      <c r="BH3141" s="64"/>
      <c r="BI3141" s="47"/>
      <c r="BJ3141" s="47"/>
      <c r="BK3141" s="47"/>
      <c r="BL3141" s="47"/>
      <c r="BM3141" s="47"/>
    </row>
    <row r="3142" spans="1:65" s="57" customFormat="1" ht="8.4499999999999993" customHeight="1" x14ac:dyDescent="0.25">
      <c r="A3142" s="120"/>
      <c r="B3142" s="121"/>
      <c r="C3142" s="121"/>
      <c r="D3142" s="121"/>
      <c r="E3142" s="122"/>
      <c r="F3142" s="92"/>
      <c r="G3142" s="89"/>
      <c r="H3142" s="89"/>
      <c r="I3142" s="89"/>
      <c r="J3142" s="89"/>
      <c r="K3142" s="89"/>
      <c r="L3142" s="89"/>
      <c r="M3142" s="89"/>
      <c r="N3142" s="89"/>
      <c r="O3142" s="89"/>
      <c r="P3142" s="89"/>
      <c r="Q3142" s="89"/>
      <c r="R3142" s="89"/>
      <c r="S3142" s="89"/>
      <c r="T3142" s="89"/>
      <c r="U3142" s="89"/>
      <c r="V3142" s="89"/>
      <c r="W3142" s="93"/>
      <c r="X3142" s="89"/>
      <c r="Y3142" s="89"/>
      <c r="Z3142" s="89"/>
      <c r="AA3142" s="89"/>
      <c r="AB3142" s="89"/>
      <c r="AC3142" s="89"/>
      <c r="AD3142" s="89"/>
      <c r="AE3142" s="89"/>
      <c r="AF3142" s="89"/>
      <c r="AG3142" s="89"/>
      <c r="AH3142" s="89"/>
      <c r="AI3142" s="89"/>
      <c r="AJ3142" s="89"/>
      <c r="AK3142" s="89"/>
      <c r="AL3142" s="89"/>
      <c r="AM3142" s="89"/>
      <c r="AN3142" s="89"/>
      <c r="AO3142" s="90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7"/>
      <c r="AZ3142" s="64"/>
      <c r="BA3142" s="64"/>
      <c r="BB3142" s="64"/>
      <c r="BC3142" s="64"/>
      <c r="BD3142" s="64"/>
      <c r="BE3142" s="64"/>
      <c r="BF3142" s="64"/>
      <c r="BG3142" s="64"/>
      <c r="BH3142" s="64"/>
      <c r="BI3142" s="47"/>
      <c r="BJ3142" s="47"/>
      <c r="BK3142" s="47"/>
      <c r="BL3142" s="47"/>
      <c r="BM3142" s="47"/>
    </row>
    <row r="3143" spans="1:65" s="57" customFormat="1" ht="8.4499999999999993" customHeight="1" thickBot="1" x14ac:dyDescent="0.3">
      <c r="A3143" s="129"/>
      <c r="B3143" s="130"/>
      <c r="C3143" s="130"/>
      <c r="D3143" s="130"/>
      <c r="E3143" s="131"/>
      <c r="F3143" s="94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6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7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7"/>
      <c r="AZ3143" s="64"/>
      <c r="BA3143" s="64"/>
      <c r="BB3143" s="64"/>
      <c r="BC3143" s="64"/>
      <c r="BD3143" s="64"/>
      <c r="BE3143" s="64"/>
      <c r="BF3143" s="64"/>
      <c r="BG3143" s="64"/>
      <c r="BH3143" s="64"/>
      <c r="BI3143" s="47"/>
      <c r="BJ3143" s="47"/>
      <c r="BK3143" s="47"/>
      <c r="BL3143" s="47"/>
      <c r="BM3143" s="47"/>
    </row>
    <row r="3144" spans="1:65" s="57" customFormat="1" ht="8.4499999999999993" customHeight="1" x14ac:dyDescent="0.25">
      <c r="A3144" s="126">
        <f>A3141+1</f>
        <v>1032</v>
      </c>
      <c r="B3144" s="127"/>
      <c r="C3144" s="127"/>
      <c r="D3144" s="127"/>
      <c r="E3144" s="128"/>
      <c r="F3144" s="98"/>
      <c r="G3144" s="99"/>
      <c r="H3144" s="99"/>
      <c r="I3144" s="99"/>
      <c r="J3144" s="99"/>
      <c r="K3144" s="99"/>
      <c r="L3144" s="99"/>
      <c r="M3144" s="99"/>
      <c r="N3144" s="99"/>
      <c r="O3144" s="99"/>
      <c r="P3144" s="100"/>
      <c r="Q3144" s="100"/>
      <c r="R3144" s="100"/>
      <c r="S3144" s="100"/>
      <c r="T3144" s="101"/>
      <c r="U3144" s="101"/>
      <c r="V3144" s="102"/>
      <c r="W3144" s="103"/>
      <c r="X3144" s="104"/>
      <c r="Y3144" s="102"/>
      <c r="Z3144" s="102"/>
      <c r="AA3144" s="102"/>
      <c r="AB3144" s="100"/>
      <c r="AC3144" s="100"/>
      <c r="AD3144" s="100"/>
      <c r="AE3144" s="100"/>
      <c r="AF3144" s="100"/>
      <c r="AG3144" s="100"/>
      <c r="AH3144" s="100"/>
      <c r="AI3144" s="100"/>
      <c r="AJ3144" s="100"/>
      <c r="AK3144" s="100"/>
      <c r="AL3144" s="100"/>
      <c r="AM3144" s="100"/>
      <c r="AN3144" s="100"/>
      <c r="AO3144" s="105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7"/>
      <c r="AZ3144" s="64"/>
      <c r="BA3144" s="64"/>
      <c r="BB3144" s="64"/>
      <c r="BC3144" s="64"/>
      <c r="BD3144" s="64"/>
      <c r="BE3144" s="64"/>
      <c r="BF3144" s="64"/>
      <c r="BG3144" s="64"/>
      <c r="BH3144" s="64"/>
      <c r="BI3144" s="47"/>
      <c r="BJ3144" s="47"/>
      <c r="BK3144" s="47"/>
      <c r="BL3144" s="47"/>
      <c r="BM3144" s="47"/>
    </row>
    <row r="3145" spans="1:65" s="57" customFormat="1" ht="8.4499999999999993" customHeight="1" x14ac:dyDescent="0.25">
      <c r="A3145" s="120"/>
      <c r="B3145" s="121"/>
      <c r="C3145" s="121"/>
      <c r="D3145" s="121"/>
      <c r="E3145" s="122"/>
      <c r="F3145" s="92"/>
      <c r="G3145" s="89"/>
      <c r="H3145" s="89"/>
      <c r="I3145" s="89"/>
      <c r="J3145" s="89"/>
      <c r="K3145" s="89"/>
      <c r="L3145" s="89"/>
      <c r="M3145" s="89"/>
      <c r="N3145" s="89"/>
      <c r="O3145" s="89"/>
      <c r="P3145" s="89"/>
      <c r="Q3145" s="89"/>
      <c r="R3145" s="89"/>
      <c r="S3145" s="89"/>
      <c r="T3145" s="89"/>
      <c r="U3145" s="89"/>
      <c r="V3145" s="89"/>
      <c r="W3145" s="93"/>
      <c r="X3145" s="89"/>
      <c r="Y3145" s="89"/>
      <c r="Z3145" s="89"/>
      <c r="AA3145" s="89"/>
      <c r="AB3145" s="89"/>
      <c r="AC3145" s="89"/>
      <c r="AD3145" s="89"/>
      <c r="AE3145" s="89"/>
      <c r="AF3145" s="89"/>
      <c r="AG3145" s="89"/>
      <c r="AH3145" s="89"/>
      <c r="AI3145" s="89"/>
      <c r="AJ3145" s="89"/>
      <c r="AK3145" s="89"/>
      <c r="AL3145" s="89"/>
      <c r="AM3145" s="89"/>
      <c r="AN3145" s="89"/>
      <c r="AO3145" s="90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7"/>
      <c r="AZ3145" s="64"/>
      <c r="BA3145" s="64"/>
      <c r="BB3145" s="64"/>
      <c r="BC3145" s="64"/>
      <c r="BD3145" s="64"/>
      <c r="BE3145" s="64"/>
      <c r="BF3145" s="64"/>
      <c r="BG3145" s="64"/>
      <c r="BH3145" s="64"/>
      <c r="BI3145" s="47"/>
      <c r="BJ3145" s="47"/>
      <c r="BK3145" s="47"/>
      <c r="BL3145" s="47"/>
      <c r="BM3145" s="47"/>
    </row>
    <row r="3146" spans="1:65" s="57" customFormat="1" ht="8.4499999999999993" customHeight="1" thickBot="1" x14ac:dyDescent="0.3">
      <c r="A3146" s="129"/>
      <c r="B3146" s="130"/>
      <c r="C3146" s="130"/>
      <c r="D3146" s="130"/>
      <c r="E3146" s="131"/>
      <c r="F3146" s="94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6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7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7"/>
      <c r="AZ3146" s="64"/>
      <c r="BA3146" s="64"/>
      <c r="BB3146" s="64"/>
      <c r="BC3146" s="64"/>
      <c r="BD3146" s="64"/>
      <c r="BE3146" s="64"/>
      <c r="BF3146" s="64"/>
      <c r="BG3146" s="64"/>
      <c r="BH3146" s="64"/>
      <c r="BI3146" s="47"/>
      <c r="BJ3146" s="47"/>
      <c r="BK3146" s="47"/>
      <c r="BL3146" s="47"/>
      <c r="BM3146" s="47"/>
    </row>
    <row r="3147" spans="1:65" s="57" customFormat="1" ht="8.4499999999999993" customHeight="1" x14ac:dyDescent="0.25">
      <c r="A3147" s="126">
        <f>A3144+1</f>
        <v>1033</v>
      </c>
      <c r="B3147" s="127"/>
      <c r="C3147" s="127"/>
      <c r="D3147" s="127"/>
      <c r="E3147" s="128"/>
      <c r="F3147" s="98"/>
      <c r="G3147" s="99"/>
      <c r="H3147" s="99"/>
      <c r="I3147" s="99"/>
      <c r="J3147" s="99"/>
      <c r="K3147" s="99"/>
      <c r="L3147" s="99"/>
      <c r="M3147" s="99"/>
      <c r="N3147" s="99"/>
      <c r="O3147" s="99"/>
      <c r="P3147" s="100"/>
      <c r="Q3147" s="100"/>
      <c r="R3147" s="100"/>
      <c r="S3147" s="100"/>
      <c r="T3147" s="101"/>
      <c r="U3147" s="101"/>
      <c r="V3147" s="102"/>
      <c r="W3147" s="103"/>
      <c r="X3147" s="104"/>
      <c r="Y3147" s="102"/>
      <c r="Z3147" s="102"/>
      <c r="AA3147" s="102"/>
      <c r="AB3147" s="100"/>
      <c r="AC3147" s="100"/>
      <c r="AD3147" s="100"/>
      <c r="AE3147" s="100"/>
      <c r="AF3147" s="100"/>
      <c r="AG3147" s="100"/>
      <c r="AH3147" s="100"/>
      <c r="AI3147" s="100"/>
      <c r="AJ3147" s="100"/>
      <c r="AK3147" s="100"/>
      <c r="AL3147" s="100"/>
      <c r="AM3147" s="100"/>
      <c r="AN3147" s="100"/>
      <c r="AO3147" s="105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7"/>
      <c r="AZ3147" s="64"/>
      <c r="BA3147" s="64"/>
      <c r="BB3147" s="64"/>
      <c r="BC3147" s="64"/>
      <c r="BD3147" s="64"/>
      <c r="BE3147" s="64"/>
      <c r="BF3147" s="64"/>
      <c r="BG3147" s="64"/>
      <c r="BH3147" s="64"/>
      <c r="BI3147" s="47"/>
      <c r="BJ3147" s="47"/>
      <c r="BK3147" s="47"/>
      <c r="BL3147" s="47"/>
      <c r="BM3147" s="47"/>
    </row>
    <row r="3148" spans="1:65" s="57" customFormat="1" ht="8.4499999999999993" customHeight="1" x14ac:dyDescent="0.25">
      <c r="A3148" s="120"/>
      <c r="B3148" s="121"/>
      <c r="C3148" s="121"/>
      <c r="D3148" s="121"/>
      <c r="E3148" s="122"/>
      <c r="F3148" s="92"/>
      <c r="G3148" s="89"/>
      <c r="H3148" s="89"/>
      <c r="I3148" s="89"/>
      <c r="J3148" s="89"/>
      <c r="K3148" s="89"/>
      <c r="L3148" s="89"/>
      <c r="M3148" s="89"/>
      <c r="N3148" s="89"/>
      <c r="O3148" s="89"/>
      <c r="P3148" s="89"/>
      <c r="Q3148" s="89"/>
      <c r="R3148" s="89"/>
      <c r="S3148" s="89"/>
      <c r="T3148" s="89"/>
      <c r="U3148" s="89"/>
      <c r="V3148" s="89"/>
      <c r="W3148" s="93"/>
      <c r="X3148" s="89"/>
      <c r="Y3148" s="89"/>
      <c r="Z3148" s="89"/>
      <c r="AA3148" s="89"/>
      <c r="AB3148" s="89"/>
      <c r="AC3148" s="89"/>
      <c r="AD3148" s="89"/>
      <c r="AE3148" s="89"/>
      <c r="AF3148" s="89"/>
      <c r="AG3148" s="89"/>
      <c r="AH3148" s="89"/>
      <c r="AI3148" s="89"/>
      <c r="AJ3148" s="89"/>
      <c r="AK3148" s="89"/>
      <c r="AL3148" s="89"/>
      <c r="AM3148" s="89"/>
      <c r="AN3148" s="89"/>
      <c r="AO3148" s="90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7"/>
      <c r="AZ3148" s="64"/>
      <c r="BA3148" s="64"/>
      <c r="BB3148" s="64"/>
      <c r="BC3148" s="64"/>
      <c r="BD3148" s="64"/>
      <c r="BE3148" s="64"/>
      <c r="BF3148" s="64"/>
      <c r="BG3148" s="64"/>
      <c r="BH3148" s="64"/>
      <c r="BI3148" s="47"/>
      <c r="BJ3148" s="47"/>
      <c r="BK3148" s="47"/>
      <c r="BL3148" s="47"/>
      <c r="BM3148" s="47"/>
    </row>
    <row r="3149" spans="1:65" s="57" customFormat="1" ht="8.4499999999999993" customHeight="1" thickBot="1" x14ac:dyDescent="0.3">
      <c r="A3149" s="129"/>
      <c r="B3149" s="130"/>
      <c r="C3149" s="130"/>
      <c r="D3149" s="130"/>
      <c r="E3149" s="131"/>
      <c r="F3149" s="94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6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7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7"/>
      <c r="AZ3149" s="64"/>
      <c r="BA3149" s="64"/>
      <c r="BB3149" s="64"/>
      <c r="BC3149" s="64"/>
      <c r="BD3149" s="64"/>
      <c r="BE3149" s="64"/>
      <c r="BF3149" s="64"/>
      <c r="BG3149" s="64"/>
      <c r="BH3149" s="64"/>
      <c r="BI3149" s="47"/>
      <c r="BJ3149" s="47"/>
      <c r="BK3149" s="47"/>
      <c r="BL3149" s="47"/>
      <c r="BM3149" s="47"/>
    </row>
    <row r="3150" spans="1:65" s="57" customFormat="1" ht="8.4499999999999993" customHeight="1" x14ac:dyDescent="0.25">
      <c r="A3150" s="126">
        <f>A3147+1</f>
        <v>1034</v>
      </c>
      <c r="B3150" s="127"/>
      <c r="C3150" s="127"/>
      <c r="D3150" s="127"/>
      <c r="E3150" s="128"/>
      <c r="F3150" s="98"/>
      <c r="G3150" s="99"/>
      <c r="H3150" s="99"/>
      <c r="I3150" s="99"/>
      <c r="J3150" s="99"/>
      <c r="K3150" s="99"/>
      <c r="L3150" s="99"/>
      <c r="M3150" s="99"/>
      <c r="N3150" s="99"/>
      <c r="O3150" s="99"/>
      <c r="P3150" s="100"/>
      <c r="Q3150" s="100"/>
      <c r="R3150" s="100"/>
      <c r="S3150" s="100"/>
      <c r="T3150" s="101"/>
      <c r="U3150" s="101"/>
      <c r="V3150" s="102"/>
      <c r="W3150" s="103"/>
      <c r="X3150" s="104"/>
      <c r="Y3150" s="102"/>
      <c r="Z3150" s="102"/>
      <c r="AA3150" s="102"/>
      <c r="AB3150" s="100"/>
      <c r="AC3150" s="100"/>
      <c r="AD3150" s="100"/>
      <c r="AE3150" s="100"/>
      <c r="AF3150" s="100"/>
      <c r="AG3150" s="100"/>
      <c r="AH3150" s="100"/>
      <c r="AI3150" s="100"/>
      <c r="AJ3150" s="100"/>
      <c r="AK3150" s="100"/>
      <c r="AL3150" s="100"/>
      <c r="AM3150" s="100"/>
      <c r="AN3150" s="100"/>
      <c r="AO3150" s="105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7"/>
      <c r="AZ3150" s="64"/>
      <c r="BA3150" s="64"/>
      <c r="BB3150" s="64"/>
      <c r="BC3150" s="64"/>
      <c r="BD3150" s="64"/>
      <c r="BE3150" s="64"/>
      <c r="BF3150" s="64"/>
      <c r="BG3150" s="64"/>
      <c r="BH3150" s="64"/>
      <c r="BI3150" s="47"/>
      <c r="BJ3150" s="47"/>
      <c r="BK3150" s="47"/>
      <c r="BL3150" s="47"/>
      <c r="BM3150" s="47"/>
    </row>
    <row r="3151" spans="1:65" s="57" customFormat="1" ht="8.4499999999999993" customHeight="1" x14ac:dyDescent="0.25">
      <c r="A3151" s="120"/>
      <c r="B3151" s="121"/>
      <c r="C3151" s="121"/>
      <c r="D3151" s="121"/>
      <c r="E3151" s="122"/>
      <c r="F3151" s="92"/>
      <c r="G3151" s="89"/>
      <c r="H3151" s="89"/>
      <c r="I3151" s="89"/>
      <c r="J3151" s="89"/>
      <c r="K3151" s="89"/>
      <c r="L3151" s="89"/>
      <c r="M3151" s="89"/>
      <c r="N3151" s="89"/>
      <c r="O3151" s="89"/>
      <c r="P3151" s="89"/>
      <c r="Q3151" s="89"/>
      <c r="R3151" s="89"/>
      <c r="S3151" s="89"/>
      <c r="T3151" s="89"/>
      <c r="U3151" s="89"/>
      <c r="V3151" s="89"/>
      <c r="W3151" s="93"/>
      <c r="X3151" s="89"/>
      <c r="Y3151" s="89"/>
      <c r="Z3151" s="89"/>
      <c r="AA3151" s="89"/>
      <c r="AB3151" s="89"/>
      <c r="AC3151" s="89"/>
      <c r="AD3151" s="89"/>
      <c r="AE3151" s="89"/>
      <c r="AF3151" s="89"/>
      <c r="AG3151" s="89"/>
      <c r="AH3151" s="89"/>
      <c r="AI3151" s="89"/>
      <c r="AJ3151" s="89"/>
      <c r="AK3151" s="89"/>
      <c r="AL3151" s="89"/>
      <c r="AM3151" s="89"/>
      <c r="AN3151" s="89"/>
      <c r="AO3151" s="90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7"/>
      <c r="AZ3151" s="64"/>
      <c r="BA3151" s="64"/>
      <c r="BB3151" s="64"/>
      <c r="BC3151" s="64"/>
      <c r="BD3151" s="64"/>
      <c r="BE3151" s="64"/>
      <c r="BF3151" s="64"/>
      <c r="BG3151" s="64"/>
      <c r="BH3151" s="64"/>
      <c r="BI3151" s="47"/>
      <c r="BJ3151" s="47"/>
      <c r="BK3151" s="47"/>
      <c r="BL3151" s="47"/>
      <c r="BM3151" s="47"/>
    </row>
    <row r="3152" spans="1:65" s="57" customFormat="1" ht="8.4499999999999993" customHeight="1" thickBot="1" x14ac:dyDescent="0.3">
      <c r="A3152" s="129"/>
      <c r="B3152" s="130"/>
      <c r="C3152" s="130"/>
      <c r="D3152" s="130"/>
      <c r="E3152" s="131"/>
      <c r="F3152" s="94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6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7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7"/>
      <c r="AZ3152" s="64"/>
      <c r="BA3152" s="64"/>
      <c r="BB3152" s="64"/>
      <c r="BC3152" s="64"/>
      <c r="BD3152" s="64"/>
      <c r="BE3152" s="64"/>
      <c r="BF3152" s="64"/>
      <c r="BG3152" s="64"/>
      <c r="BH3152" s="64"/>
      <c r="BI3152" s="47"/>
      <c r="BJ3152" s="47"/>
      <c r="BK3152" s="47"/>
      <c r="BL3152" s="47"/>
      <c r="BM3152" s="47"/>
    </row>
    <row r="3153" spans="1:65" s="57" customFormat="1" ht="8.4499999999999993" customHeight="1" x14ac:dyDescent="0.25">
      <c r="A3153" s="126">
        <f>A3150+1</f>
        <v>1035</v>
      </c>
      <c r="B3153" s="127"/>
      <c r="C3153" s="127"/>
      <c r="D3153" s="127"/>
      <c r="E3153" s="128"/>
      <c r="F3153" s="98"/>
      <c r="G3153" s="99"/>
      <c r="H3153" s="99"/>
      <c r="I3153" s="99"/>
      <c r="J3153" s="99"/>
      <c r="K3153" s="99"/>
      <c r="L3153" s="99"/>
      <c r="M3153" s="99"/>
      <c r="N3153" s="99"/>
      <c r="O3153" s="99"/>
      <c r="P3153" s="100"/>
      <c r="Q3153" s="100"/>
      <c r="R3153" s="100"/>
      <c r="S3153" s="100"/>
      <c r="T3153" s="101"/>
      <c r="U3153" s="101"/>
      <c r="V3153" s="102"/>
      <c r="W3153" s="103"/>
      <c r="X3153" s="104"/>
      <c r="Y3153" s="102"/>
      <c r="Z3153" s="102"/>
      <c r="AA3153" s="102"/>
      <c r="AB3153" s="100"/>
      <c r="AC3153" s="100"/>
      <c r="AD3153" s="100"/>
      <c r="AE3153" s="100"/>
      <c r="AF3153" s="100"/>
      <c r="AG3153" s="100"/>
      <c r="AH3153" s="100"/>
      <c r="AI3153" s="100"/>
      <c r="AJ3153" s="100"/>
      <c r="AK3153" s="100"/>
      <c r="AL3153" s="100"/>
      <c r="AM3153" s="100"/>
      <c r="AN3153" s="100"/>
      <c r="AO3153" s="105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7"/>
      <c r="AZ3153" s="64"/>
      <c r="BA3153" s="64"/>
      <c r="BB3153" s="64"/>
      <c r="BC3153" s="64"/>
      <c r="BD3153" s="64"/>
      <c r="BE3153" s="64"/>
      <c r="BF3153" s="64"/>
      <c r="BG3153" s="64"/>
      <c r="BH3153" s="64"/>
      <c r="BI3153" s="47"/>
      <c r="BJ3153" s="47"/>
      <c r="BK3153" s="47"/>
      <c r="BL3153" s="47"/>
      <c r="BM3153" s="47"/>
    </row>
    <row r="3154" spans="1:65" s="57" customFormat="1" ht="8.4499999999999993" customHeight="1" x14ac:dyDescent="0.25">
      <c r="A3154" s="120"/>
      <c r="B3154" s="121"/>
      <c r="C3154" s="121"/>
      <c r="D3154" s="121"/>
      <c r="E3154" s="122"/>
      <c r="F3154" s="92"/>
      <c r="G3154" s="89"/>
      <c r="H3154" s="89"/>
      <c r="I3154" s="89"/>
      <c r="J3154" s="89"/>
      <c r="K3154" s="89"/>
      <c r="L3154" s="89"/>
      <c r="M3154" s="89"/>
      <c r="N3154" s="89"/>
      <c r="O3154" s="89"/>
      <c r="P3154" s="89"/>
      <c r="Q3154" s="89"/>
      <c r="R3154" s="89"/>
      <c r="S3154" s="89"/>
      <c r="T3154" s="89"/>
      <c r="U3154" s="89"/>
      <c r="V3154" s="89"/>
      <c r="W3154" s="93"/>
      <c r="X3154" s="89"/>
      <c r="Y3154" s="89"/>
      <c r="Z3154" s="89"/>
      <c r="AA3154" s="89"/>
      <c r="AB3154" s="89"/>
      <c r="AC3154" s="89"/>
      <c r="AD3154" s="89"/>
      <c r="AE3154" s="89"/>
      <c r="AF3154" s="89"/>
      <c r="AG3154" s="89"/>
      <c r="AH3154" s="89"/>
      <c r="AI3154" s="89"/>
      <c r="AJ3154" s="89"/>
      <c r="AK3154" s="89"/>
      <c r="AL3154" s="89"/>
      <c r="AM3154" s="89"/>
      <c r="AN3154" s="89"/>
      <c r="AO3154" s="90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7"/>
      <c r="AZ3154" s="64"/>
      <c r="BA3154" s="64"/>
      <c r="BB3154" s="64"/>
      <c r="BC3154" s="64"/>
      <c r="BD3154" s="64"/>
      <c r="BE3154" s="64"/>
      <c r="BF3154" s="64"/>
      <c r="BG3154" s="64"/>
      <c r="BH3154" s="64"/>
      <c r="BI3154" s="47"/>
      <c r="BJ3154" s="47"/>
      <c r="BK3154" s="47"/>
      <c r="BL3154" s="47"/>
      <c r="BM3154" s="47"/>
    </row>
    <row r="3155" spans="1:65" s="57" customFormat="1" ht="8.4499999999999993" customHeight="1" thickBot="1" x14ac:dyDescent="0.3">
      <c r="A3155" s="129"/>
      <c r="B3155" s="130"/>
      <c r="C3155" s="130"/>
      <c r="D3155" s="130"/>
      <c r="E3155" s="131"/>
      <c r="F3155" s="94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6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7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7"/>
      <c r="AZ3155" s="64"/>
      <c r="BA3155" s="64"/>
      <c r="BB3155" s="64"/>
      <c r="BC3155" s="64"/>
      <c r="BD3155" s="64"/>
      <c r="BE3155" s="64"/>
      <c r="BF3155" s="64"/>
      <c r="BG3155" s="64"/>
      <c r="BH3155" s="64"/>
      <c r="BI3155" s="47"/>
      <c r="BJ3155" s="47"/>
      <c r="BK3155" s="47"/>
      <c r="BL3155" s="47"/>
      <c r="BM3155" s="47"/>
    </row>
    <row r="3156" spans="1:65" s="57" customFormat="1" ht="8.4499999999999993" customHeight="1" x14ac:dyDescent="0.25">
      <c r="A3156" s="126">
        <f>A3153+1</f>
        <v>1036</v>
      </c>
      <c r="B3156" s="127"/>
      <c r="C3156" s="127"/>
      <c r="D3156" s="127"/>
      <c r="E3156" s="128"/>
      <c r="F3156" s="98"/>
      <c r="G3156" s="99"/>
      <c r="H3156" s="99"/>
      <c r="I3156" s="99"/>
      <c r="J3156" s="99"/>
      <c r="K3156" s="99"/>
      <c r="L3156" s="99"/>
      <c r="M3156" s="99"/>
      <c r="N3156" s="99"/>
      <c r="O3156" s="99"/>
      <c r="P3156" s="100"/>
      <c r="Q3156" s="100"/>
      <c r="R3156" s="100"/>
      <c r="S3156" s="100"/>
      <c r="T3156" s="101"/>
      <c r="U3156" s="101"/>
      <c r="V3156" s="102"/>
      <c r="W3156" s="103"/>
      <c r="X3156" s="104"/>
      <c r="Y3156" s="102"/>
      <c r="Z3156" s="102"/>
      <c r="AA3156" s="102"/>
      <c r="AB3156" s="100"/>
      <c r="AC3156" s="100"/>
      <c r="AD3156" s="100"/>
      <c r="AE3156" s="100"/>
      <c r="AF3156" s="100"/>
      <c r="AG3156" s="100"/>
      <c r="AH3156" s="100"/>
      <c r="AI3156" s="100"/>
      <c r="AJ3156" s="100"/>
      <c r="AK3156" s="100"/>
      <c r="AL3156" s="100"/>
      <c r="AM3156" s="100"/>
      <c r="AN3156" s="100"/>
      <c r="AO3156" s="105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7"/>
      <c r="AZ3156" s="64"/>
      <c r="BA3156" s="64"/>
      <c r="BB3156" s="64"/>
      <c r="BC3156" s="64"/>
      <c r="BD3156" s="64"/>
      <c r="BE3156" s="64"/>
      <c r="BF3156" s="64"/>
      <c r="BG3156" s="64"/>
      <c r="BH3156" s="64"/>
      <c r="BI3156" s="47"/>
      <c r="BJ3156" s="47"/>
      <c r="BK3156" s="47"/>
      <c r="BL3156" s="47"/>
      <c r="BM3156" s="47"/>
    </row>
    <row r="3157" spans="1:65" s="57" customFormat="1" ht="8.4499999999999993" customHeight="1" x14ac:dyDescent="0.25">
      <c r="A3157" s="120"/>
      <c r="B3157" s="121"/>
      <c r="C3157" s="121"/>
      <c r="D3157" s="121"/>
      <c r="E3157" s="122"/>
      <c r="F3157" s="92"/>
      <c r="G3157" s="89"/>
      <c r="H3157" s="89"/>
      <c r="I3157" s="89"/>
      <c r="J3157" s="89"/>
      <c r="K3157" s="89"/>
      <c r="L3157" s="89"/>
      <c r="M3157" s="89"/>
      <c r="N3157" s="89"/>
      <c r="O3157" s="89"/>
      <c r="P3157" s="89"/>
      <c r="Q3157" s="89"/>
      <c r="R3157" s="89"/>
      <c r="S3157" s="89"/>
      <c r="T3157" s="89"/>
      <c r="U3157" s="89"/>
      <c r="V3157" s="89"/>
      <c r="W3157" s="93"/>
      <c r="X3157" s="89"/>
      <c r="Y3157" s="89"/>
      <c r="Z3157" s="89"/>
      <c r="AA3157" s="89"/>
      <c r="AB3157" s="89"/>
      <c r="AC3157" s="89"/>
      <c r="AD3157" s="89"/>
      <c r="AE3157" s="89"/>
      <c r="AF3157" s="89"/>
      <c r="AG3157" s="89"/>
      <c r="AH3157" s="89"/>
      <c r="AI3157" s="89"/>
      <c r="AJ3157" s="89"/>
      <c r="AK3157" s="89"/>
      <c r="AL3157" s="89"/>
      <c r="AM3157" s="89"/>
      <c r="AN3157" s="89"/>
      <c r="AO3157" s="90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7"/>
      <c r="AZ3157" s="64"/>
      <c r="BA3157" s="64"/>
      <c r="BB3157" s="64"/>
      <c r="BC3157" s="64"/>
      <c r="BD3157" s="64"/>
      <c r="BE3157" s="64"/>
      <c r="BF3157" s="64"/>
      <c r="BG3157" s="64"/>
      <c r="BH3157" s="64"/>
      <c r="BI3157" s="47"/>
      <c r="BJ3157" s="47"/>
      <c r="BK3157" s="47"/>
      <c r="BL3157" s="47"/>
      <c r="BM3157" s="47"/>
    </row>
    <row r="3158" spans="1:65" s="57" customFormat="1" ht="8.4499999999999993" customHeight="1" thickBot="1" x14ac:dyDescent="0.3">
      <c r="A3158" s="129"/>
      <c r="B3158" s="130"/>
      <c r="C3158" s="130"/>
      <c r="D3158" s="130"/>
      <c r="E3158" s="131"/>
      <c r="F3158" s="94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6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7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7"/>
      <c r="AZ3158" s="64"/>
      <c r="BA3158" s="64"/>
      <c r="BB3158" s="64"/>
      <c r="BC3158" s="64"/>
      <c r="BD3158" s="64"/>
      <c r="BE3158" s="64"/>
      <c r="BF3158" s="64"/>
      <c r="BG3158" s="64"/>
      <c r="BH3158" s="64"/>
      <c r="BI3158" s="47"/>
      <c r="BJ3158" s="47"/>
      <c r="BK3158" s="47"/>
      <c r="BL3158" s="47"/>
      <c r="BM3158" s="47"/>
    </row>
    <row r="3159" spans="1:65" s="57" customFormat="1" ht="8.4499999999999993" customHeight="1" x14ac:dyDescent="0.25">
      <c r="A3159" s="126">
        <f>A3156+1</f>
        <v>1037</v>
      </c>
      <c r="B3159" s="127"/>
      <c r="C3159" s="127"/>
      <c r="D3159" s="127"/>
      <c r="E3159" s="128"/>
      <c r="F3159" s="98"/>
      <c r="G3159" s="99"/>
      <c r="H3159" s="99"/>
      <c r="I3159" s="99"/>
      <c r="J3159" s="99"/>
      <c r="K3159" s="99"/>
      <c r="L3159" s="99"/>
      <c r="M3159" s="99"/>
      <c r="N3159" s="99"/>
      <c r="O3159" s="99"/>
      <c r="P3159" s="100"/>
      <c r="Q3159" s="100"/>
      <c r="R3159" s="100"/>
      <c r="S3159" s="100"/>
      <c r="T3159" s="101"/>
      <c r="U3159" s="101"/>
      <c r="V3159" s="102"/>
      <c r="W3159" s="103"/>
      <c r="X3159" s="104"/>
      <c r="Y3159" s="102"/>
      <c r="Z3159" s="102"/>
      <c r="AA3159" s="102"/>
      <c r="AB3159" s="100"/>
      <c r="AC3159" s="100"/>
      <c r="AD3159" s="100"/>
      <c r="AE3159" s="100"/>
      <c r="AF3159" s="100"/>
      <c r="AG3159" s="100"/>
      <c r="AH3159" s="100"/>
      <c r="AI3159" s="100"/>
      <c r="AJ3159" s="100"/>
      <c r="AK3159" s="100"/>
      <c r="AL3159" s="100"/>
      <c r="AM3159" s="100"/>
      <c r="AN3159" s="100"/>
      <c r="AO3159" s="105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7"/>
      <c r="AZ3159" s="64"/>
      <c r="BA3159" s="64"/>
      <c r="BB3159" s="64"/>
      <c r="BC3159" s="64"/>
      <c r="BD3159" s="64"/>
      <c r="BE3159" s="64"/>
      <c r="BF3159" s="64"/>
      <c r="BG3159" s="64"/>
      <c r="BH3159" s="64"/>
      <c r="BI3159" s="47"/>
      <c r="BJ3159" s="47"/>
      <c r="BK3159" s="47"/>
      <c r="BL3159" s="47"/>
      <c r="BM3159" s="47"/>
    </row>
    <row r="3160" spans="1:65" s="57" customFormat="1" ht="8.4499999999999993" customHeight="1" x14ac:dyDescent="0.25">
      <c r="A3160" s="120"/>
      <c r="B3160" s="121"/>
      <c r="C3160" s="121"/>
      <c r="D3160" s="121"/>
      <c r="E3160" s="122"/>
      <c r="F3160" s="92"/>
      <c r="G3160" s="89"/>
      <c r="H3160" s="89"/>
      <c r="I3160" s="89"/>
      <c r="J3160" s="89"/>
      <c r="K3160" s="89"/>
      <c r="L3160" s="89"/>
      <c r="M3160" s="89"/>
      <c r="N3160" s="89"/>
      <c r="O3160" s="89"/>
      <c r="P3160" s="89"/>
      <c r="Q3160" s="89"/>
      <c r="R3160" s="89"/>
      <c r="S3160" s="89"/>
      <c r="T3160" s="89"/>
      <c r="U3160" s="89"/>
      <c r="V3160" s="89"/>
      <c r="W3160" s="93"/>
      <c r="X3160" s="89"/>
      <c r="Y3160" s="89"/>
      <c r="Z3160" s="89"/>
      <c r="AA3160" s="89"/>
      <c r="AB3160" s="89"/>
      <c r="AC3160" s="89"/>
      <c r="AD3160" s="89"/>
      <c r="AE3160" s="89"/>
      <c r="AF3160" s="89"/>
      <c r="AG3160" s="89"/>
      <c r="AH3160" s="89"/>
      <c r="AI3160" s="89"/>
      <c r="AJ3160" s="89"/>
      <c r="AK3160" s="89"/>
      <c r="AL3160" s="89"/>
      <c r="AM3160" s="89"/>
      <c r="AN3160" s="89"/>
      <c r="AO3160" s="90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7"/>
      <c r="AZ3160" s="64"/>
      <c r="BA3160" s="64"/>
      <c r="BB3160" s="64"/>
      <c r="BC3160" s="64"/>
      <c r="BD3160" s="64"/>
      <c r="BE3160" s="64"/>
      <c r="BF3160" s="64"/>
      <c r="BG3160" s="64"/>
      <c r="BH3160" s="64"/>
      <c r="BI3160" s="47"/>
      <c r="BJ3160" s="47"/>
      <c r="BK3160" s="47"/>
      <c r="BL3160" s="47"/>
      <c r="BM3160" s="47"/>
    </row>
    <row r="3161" spans="1:65" s="57" customFormat="1" ht="8.4499999999999993" customHeight="1" thickBot="1" x14ac:dyDescent="0.3">
      <c r="A3161" s="120"/>
      <c r="B3161" s="121"/>
      <c r="C3161" s="121"/>
      <c r="D3161" s="121"/>
      <c r="E3161" s="122"/>
      <c r="F3161" s="94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6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7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7"/>
      <c r="AZ3161" s="64"/>
      <c r="BA3161" s="64"/>
      <c r="BB3161" s="64"/>
      <c r="BC3161" s="64"/>
      <c r="BD3161" s="64"/>
      <c r="BE3161" s="64"/>
      <c r="BF3161" s="64"/>
      <c r="BG3161" s="64"/>
      <c r="BH3161" s="64"/>
      <c r="BI3161" s="47"/>
      <c r="BJ3161" s="47"/>
      <c r="BK3161" s="47"/>
      <c r="BL3161" s="47"/>
      <c r="BM3161" s="47"/>
    </row>
    <row r="3162" spans="1:65" s="57" customFormat="1" ht="8.4499999999999993" customHeight="1" x14ac:dyDescent="0.25">
      <c r="A3162" s="123">
        <f>A3159+1</f>
        <v>1038</v>
      </c>
      <c r="B3162" s="124"/>
      <c r="C3162" s="124"/>
      <c r="D3162" s="124"/>
      <c r="E3162" s="125"/>
      <c r="F3162" s="98"/>
      <c r="G3162" s="99"/>
      <c r="H3162" s="99"/>
      <c r="I3162" s="99"/>
      <c r="J3162" s="99"/>
      <c r="K3162" s="99"/>
      <c r="L3162" s="99"/>
      <c r="M3162" s="99"/>
      <c r="N3162" s="99"/>
      <c r="O3162" s="99"/>
      <c r="P3162" s="100"/>
      <c r="Q3162" s="100"/>
      <c r="R3162" s="100"/>
      <c r="S3162" s="100"/>
      <c r="T3162" s="101"/>
      <c r="U3162" s="101"/>
      <c r="V3162" s="102"/>
      <c r="W3162" s="103"/>
      <c r="X3162" s="104"/>
      <c r="Y3162" s="102"/>
      <c r="Z3162" s="102"/>
      <c r="AA3162" s="102"/>
      <c r="AB3162" s="100"/>
      <c r="AC3162" s="100"/>
      <c r="AD3162" s="100"/>
      <c r="AE3162" s="100"/>
      <c r="AF3162" s="100"/>
      <c r="AG3162" s="100"/>
      <c r="AH3162" s="100"/>
      <c r="AI3162" s="100"/>
      <c r="AJ3162" s="100"/>
      <c r="AK3162" s="100"/>
      <c r="AL3162" s="100"/>
      <c r="AM3162" s="100"/>
      <c r="AN3162" s="100"/>
      <c r="AO3162" s="105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7"/>
      <c r="AZ3162" s="64"/>
      <c r="BA3162" s="64"/>
      <c r="BB3162" s="64"/>
      <c r="BC3162" s="64"/>
      <c r="BD3162" s="64"/>
      <c r="BE3162" s="64"/>
      <c r="BF3162" s="64"/>
      <c r="BG3162" s="64"/>
      <c r="BH3162" s="64"/>
      <c r="BI3162" s="47"/>
      <c r="BJ3162" s="47"/>
      <c r="BK3162" s="47"/>
      <c r="BL3162" s="47"/>
      <c r="BM3162" s="47"/>
    </row>
    <row r="3163" spans="1:65" s="57" customFormat="1" ht="8.4499999999999993" customHeight="1" x14ac:dyDescent="0.25">
      <c r="A3163" s="123"/>
      <c r="B3163" s="124"/>
      <c r="C3163" s="124"/>
      <c r="D3163" s="124"/>
      <c r="E3163" s="125"/>
      <c r="F3163" s="92"/>
      <c r="G3163" s="89"/>
      <c r="H3163" s="89"/>
      <c r="I3163" s="89"/>
      <c r="J3163" s="89"/>
      <c r="K3163" s="89"/>
      <c r="L3163" s="89"/>
      <c r="M3163" s="89"/>
      <c r="N3163" s="89"/>
      <c r="O3163" s="89"/>
      <c r="P3163" s="89"/>
      <c r="Q3163" s="89"/>
      <c r="R3163" s="89"/>
      <c r="S3163" s="89"/>
      <c r="T3163" s="89"/>
      <c r="U3163" s="89"/>
      <c r="V3163" s="89"/>
      <c r="W3163" s="93"/>
      <c r="X3163" s="89"/>
      <c r="Y3163" s="89"/>
      <c r="Z3163" s="89"/>
      <c r="AA3163" s="89"/>
      <c r="AB3163" s="89"/>
      <c r="AC3163" s="89"/>
      <c r="AD3163" s="89"/>
      <c r="AE3163" s="89"/>
      <c r="AF3163" s="89"/>
      <c r="AG3163" s="89"/>
      <c r="AH3163" s="89"/>
      <c r="AI3163" s="89"/>
      <c r="AJ3163" s="89"/>
      <c r="AK3163" s="89"/>
      <c r="AL3163" s="89"/>
      <c r="AM3163" s="89"/>
      <c r="AN3163" s="89"/>
      <c r="AO3163" s="90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7"/>
      <c r="AZ3163" s="64"/>
      <c r="BA3163" s="64"/>
      <c r="BB3163" s="64"/>
      <c r="BC3163" s="64"/>
      <c r="BD3163" s="64"/>
      <c r="BE3163" s="64"/>
      <c r="BF3163" s="64"/>
      <c r="BG3163" s="64"/>
      <c r="BH3163" s="64"/>
      <c r="BI3163" s="47"/>
      <c r="BJ3163" s="47"/>
      <c r="BK3163" s="47"/>
      <c r="BL3163" s="47"/>
      <c r="BM3163" s="47"/>
    </row>
    <row r="3164" spans="1:65" s="57" customFormat="1" ht="8.4499999999999993" customHeight="1" thickBot="1" x14ac:dyDescent="0.3">
      <c r="A3164" s="123"/>
      <c r="B3164" s="124"/>
      <c r="C3164" s="124"/>
      <c r="D3164" s="124"/>
      <c r="E3164" s="125"/>
      <c r="F3164" s="94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6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7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7"/>
      <c r="AZ3164" s="64"/>
      <c r="BA3164" s="64"/>
      <c r="BB3164" s="64"/>
      <c r="BC3164" s="64"/>
      <c r="BD3164" s="64"/>
      <c r="BE3164" s="64"/>
      <c r="BF3164" s="64"/>
      <c r="BG3164" s="64"/>
      <c r="BH3164" s="64"/>
      <c r="BI3164" s="47"/>
      <c r="BJ3164" s="47"/>
      <c r="BK3164" s="47"/>
      <c r="BL3164" s="47"/>
      <c r="BM3164" s="47"/>
    </row>
    <row r="3165" spans="1:65" s="57" customFormat="1" ht="8.4499999999999993" customHeight="1" x14ac:dyDescent="0.25">
      <c r="A3165" s="123">
        <f>A3162+1</f>
        <v>1039</v>
      </c>
      <c r="B3165" s="124"/>
      <c r="C3165" s="124"/>
      <c r="D3165" s="124"/>
      <c r="E3165" s="125"/>
      <c r="F3165" s="98"/>
      <c r="G3165" s="99"/>
      <c r="H3165" s="99"/>
      <c r="I3165" s="99"/>
      <c r="J3165" s="99"/>
      <c r="K3165" s="99"/>
      <c r="L3165" s="99"/>
      <c r="M3165" s="99"/>
      <c r="N3165" s="99"/>
      <c r="O3165" s="99"/>
      <c r="P3165" s="100"/>
      <c r="Q3165" s="100"/>
      <c r="R3165" s="100"/>
      <c r="S3165" s="100"/>
      <c r="T3165" s="101"/>
      <c r="U3165" s="101"/>
      <c r="V3165" s="102"/>
      <c r="W3165" s="103"/>
      <c r="X3165" s="104"/>
      <c r="Y3165" s="102"/>
      <c r="Z3165" s="102"/>
      <c r="AA3165" s="102"/>
      <c r="AB3165" s="100"/>
      <c r="AC3165" s="100"/>
      <c r="AD3165" s="100"/>
      <c r="AE3165" s="100"/>
      <c r="AF3165" s="100"/>
      <c r="AG3165" s="100"/>
      <c r="AH3165" s="100"/>
      <c r="AI3165" s="100"/>
      <c r="AJ3165" s="100"/>
      <c r="AK3165" s="100"/>
      <c r="AL3165" s="100"/>
      <c r="AM3165" s="100"/>
      <c r="AN3165" s="100"/>
      <c r="AO3165" s="105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7"/>
      <c r="AZ3165" s="64"/>
      <c r="BA3165" s="64"/>
      <c r="BB3165" s="64"/>
      <c r="BC3165" s="64"/>
      <c r="BD3165" s="64"/>
      <c r="BE3165" s="64"/>
      <c r="BF3165" s="64"/>
      <c r="BG3165" s="64"/>
      <c r="BH3165" s="64"/>
      <c r="BI3165" s="47"/>
      <c r="BJ3165" s="47"/>
      <c r="BK3165" s="47"/>
      <c r="BL3165" s="47"/>
      <c r="BM3165" s="47"/>
    </row>
    <row r="3166" spans="1:65" s="57" customFormat="1" ht="8.4499999999999993" customHeight="1" x14ac:dyDescent="0.25">
      <c r="A3166" s="123"/>
      <c r="B3166" s="124"/>
      <c r="C3166" s="124"/>
      <c r="D3166" s="124"/>
      <c r="E3166" s="125"/>
      <c r="F3166" s="92"/>
      <c r="G3166" s="89"/>
      <c r="H3166" s="89"/>
      <c r="I3166" s="89"/>
      <c r="J3166" s="89"/>
      <c r="K3166" s="89"/>
      <c r="L3166" s="89"/>
      <c r="M3166" s="89"/>
      <c r="N3166" s="89"/>
      <c r="O3166" s="89"/>
      <c r="P3166" s="89"/>
      <c r="Q3166" s="89"/>
      <c r="R3166" s="89"/>
      <c r="S3166" s="89"/>
      <c r="T3166" s="89"/>
      <c r="U3166" s="89"/>
      <c r="V3166" s="89"/>
      <c r="W3166" s="93"/>
      <c r="X3166" s="89"/>
      <c r="Y3166" s="89"/>
      <c r="Z3166" s="89"/>
      <c r="AA3166" s="89"/>
      <c r="AB3166" s="89"/>
      <c r="AC3166" s="89"/>
      <c r="AD3166" s="89"/>
      <c r="AE3166" s="89"/>
      <c r="AF3166" s="89"/>
      <c r="AG3166" s="89"/>
      <c r="AH3166" s="89"/>
      <c r="AI3166" s="89"/>
      <c r="AJ3166" s="89"/>
      <c r="AK3166" s="89"/>
      <c r="AL3166" s="89"/>
      <c r="AM3166" s="89"/>
      <c r="AN3166" s="89"/>
      <c r="AO3166" s="90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7"/>
      <c r="AZ3166" s="64"/>
      <c r="BA3166" s="64"/>
      <c r="BB3166" s="64"/>
      <c r="BC3166" s="64"/>
      <c r="BD3166" s="64"/>
      <c r="BE3166" s="64"/>
      <c r="BF3166" s="64"/>
      <c r="BG3166" s="64"/>
      <c r="BH3166" s="64"/>
      <c r="BI3166" s="47"/>
      <c r="BJ3166" s="47"/>
      <c r="BK3166" s="47"/>
      <c r="BL3166" s="47"/>
      <c r="BM3166" s="47"/>
    </row>
    <row r="3167" spans="1:65" s="57" customFormat="1" ht="8.4499999999999993" customHeight="1" thickBot="1" x14ac:dyDescent="0.3">
      <c r="A3167" s="123"/>
      <c r="B3167" s="124"/>
      <c r="C3167" s="124"/>
      <c r="D3167" s="124"/>
      <c r="E3167" s="125"/>
      <c r="F3167" s="94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6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7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7"/>
      <c r="AZ3167" s="64"/>
      <c r="BA3167" s="64"/>
      <c r="BB3167" s="64"/>
      <c r="BC3167" s="64"/>
      <c r="BD3167" s="64"/>
      <c r="BE3167" s="64"/>
      <c r="BF3167" s="64"/>
      <c r="BG3167" s="64"/>
      <c r="BH3167" s="64"/>
      <c r="BI3167" s="47"/>
      <c r="BJ3167" s="47"/>
      <c r="BK3167" s="47"/>
      <c r="BL3167" s="47"/>
      <c r="BM3167" s="47"/>
    </row>
    <row r="3168" spans="1:65" s="57" customFormat="1" ht="8.4499999999999993" customHeight="1" x14ac:dyDescent="0.25">
      <c r="A3168" s="123">
        <f>A3165+1</f>
        <v>1040</v>
      </c>
      <c r="B3168" s="124"/>
      <c r="C3168" s="124"/>
      <c r="D3168" s="124"/>
      <c r="E3168" s="125"/>
      <c r="F3168" s="98"/>
      <c r="G3168" s="99"/>
      <c r="H3168" s="99"/>
      <c r="I3168" s="99"/>
      <c r="J3168" s="99"/>
      <c r="K3168" s="99"/>
      <c r="L3168" s="99"/>
      <c r="M3168" s="99"/>
      <c r="N3168" s="99"/>
      <c r="O3168" s="99"/>
      <c r="P3168" s="100"/>
      <c r="Q3168" s="100"/>
      <c r="R3168" s="100"/>
      <c r="S3168" s="100"/>
      <c r="T3168" s="101"/>
      <c r="U3168" s="101"/>
      <c r="V3168" s="102"/>
      <c r="W3168" s="103"/>
      <c r="X3168" s="104"/>
      <c r="Y3168" s="102"/>
      <c r="Z3168" s="102"/>
      <c r="AA3168" s="102"/>
      <c r="AB3168" s="100"/>
      <c r="AC3168" s="100"/>
      <c r="AD3168" s="100"/>
      <c r="AE3168" s="100"/>
      <c r="AF3168" s="100"/>
      <c r="AG3168" s="100"/>
      <c r="AH3168" s="100"/>
      <c r="AI3168" s="100"/>
      <c r="AJ3168" s="100"/>
      <c r="AK3168" s="100"/>
      <c r="AL3168" s="100"/>
      <c r="AM3168" s="100"/>
      <c r="AN3168" s="100"/>
      <c r="AO3168" s="105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7"/>
      <c r="AZ3168" s="64"/>
      <c r="BA3168" s="64"/>
      <c r="BB3168" s="64"/>
      <c r="BC3168" s="64"/>
      <c r="BD3168" s="64"/>
      <c r="BE3168" s="64"/>
      <c r="BF3168" s="64"/>
      <c r="BG3168" s="64"/>
      <c r="BH3168" s="64"/>
      <c r="BI3168" s="47"/>
      <c r="BJ3168" s="47"/>
      <c r="BK3168" s="47"/>
      <c r="BL3168" s="47"/>
      <c r="BM3168" s="47"/>
    </row>
    <row r="3169" spans="1:65" s="57" customFormat="1" ht="8.4499999999999993" customHeight="1" x14ac:dyDescent="0.25">
      <c r="A3169" s="123"/>
      <c r="B3169" s="124"/>
      <c r="C3169" s="124"/>
      <c r="D3169" s="124"/>
      <c r="E3169" s="125"/>
      <c r="F3169" s="92"/>
      <c r="G3169" s="89"/>
      <c r="H3169" s="89"/>
      <c r="I3169" s="89"/>
      <c r="J3169" s="89"/>
      <c r="K3169" s="89"/>
      <c r="L3169" s="89"/>
      <c r="M3169" s="89"/>
      <c r="N3169" s="89"/>
      <c r="O3169" s="89"/>
      <c r="P3169" s="89"/>
      <c r="Q3169" s="89"/>
      <c r="R3169" s="89"/>
      <c r="S3169" s="89"/>
      <c r="T3169" s="89"/>
      <c r="U3169" s="89"/>
      <c r="V3169" s="89"/>
      <c r="W3169" s="93"/>
      <c r="X3169" s="89"/>
      <c r="Y3169" s="89"/>
      <c r="Z3169" s="89"/>
      <c r="AA3169" s="89"/>
      <c r="AB3169" s="89"/>
      <c r="AC3169" s="89"/>
      <c r="AD3169" s="89"/>
      <c r="AE3169" s="89"/>
      <c r="AF3169" s="89"/>
      <c r="AG3169" s="89"/>
      <c r="AH3169" s="89"/>
      <c r="AI3169" s="89"/>
      <c r="AJ3169" s="89"/>
      <c r="AK3169" s="89"/>
      <c r="AL3169" s="89"/>
      <c r="AM3169" s="89"/>
      <c r="AN3169" s="89"/>
      <c r="AO3169" s="90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7"/>
      <c r="AZ3169" s="64"/>
      <c r="BA3169" s="64"/>
      <c r="BB3169" s="64"/>
      <c r="BC3169" s="64"/>
      <c r="BD3169" s="64"/>
      <c r="BE3169" s="64"/>
      <c r="BF3169" s="64"/>
      <c r="BG3169" s="64"/>
      <c r="BH3169" s="64"/>
      <c r="BI3169" s="47"/>
      <c r="BJ3169" s="47"/>
      <c r="BK3169" s="47"/>
      <c r="BL3169" s="47"/>
      <c r="BM3169" s="47"/>
    </row>
    <row r="3170" spans="1:65" s="57" customFormat="1" ht="8.4499999999999993" customHeight="1" thickBot="1" x14ac:dyDescent="0.3">
      <c r="A3170" s="123"/>
      <c r="B3170" s="124"/>
      <c r="C3170" s="124"/>
      <c r="D3170" s="124"/>
      <c r="E3170" s="125"/>
      <c r="F3170" s="94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6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7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7"/>
      <c r="AZ3170" s="64"/>
      <c r="BA3170" s="64"/>
      <c r="BB3170" s="64"/>
      <c r="BC3170" s="64"/>
      <c r="BD3170" s="64"/>
      <c r="BE3170" s="64"/>
      <c r="BF3170" s="64"/>
      <c r="BG3170" s="64"/>
      <c r="BH3170" s="64"/>
      <c r="BI3170" s="47"/>
      <c r="BJ3170" s="47"/>
      <c r="BK3170" s="47"/>
      <c r="BL3170" s="47"/>
      <c r="BM3170" s="47"/>
    </row>
    <row r="3171" spans="1:65" s="57" customFormat="1" ht="8.4499999999999993" customHeight="1" x14ac:dyDescent="0.25">
      <c r="A3171" s="120">
        <f>A3168+1</f>
        <v>1041</v>
      </c>
      <c r="B3171" s="121"/>
      <c r="C3171" s="121"/>
      <c r="D3171" s="121"/>
      <c r="E3171" s="122"/>
      <c r="F3171" s="98"/>
      <c r="G3171" s="99"/>
      <c r="H3171" s="99"/>
      <c r="I3171" s="99"/>
      <c r="J3171" s="99"/>
      <c r="K3171" s="99"/>
      <c r="L3171" s="99"/>
      <c r="M3171" s="99"/>
      <c r="N3171" s="99"/>
      <c r="O3171" s="99"/>
      <c r="P3171" s="100"/>
      <c r="Q3171" s="100"/>
      <c r="R3171" s="100"/>
      <c r="S3171" s="100"/>
      <c r="T3171" s="101"/>
      <c r="U3171" s="101"/>
      <c r="V3171" s="102"/>
      <c r="W3171" s="103"/>
      <c r="X3171" s="104"/>
      <c r="Y3171" s="102"/>
      <c r="Z3171" s="102"/>
      <c r="AA3171" s="102"/>
      <c r="AB3171" s="100"/>
      <c r="AC3171" s="100"/>
      <c r="AD3171" s="100"/>
      <c r="AE3171" s="100"/>
      <c r="AF3171" s="100"/>
      <c r="AG3171" s="100"/>
      <c r="AH3171" s="100"/>
      <c r="AI3171" s="100"/>
      <c r="AJ3171" s="100"/>
      <c r="AK3171" s="100"/>
      <c r="AL3171" s="100"/>
      <c r="AM3171" s="100"/>
      <c r="AN3171" s="100"/>
      <c r="AO3171" s="105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7"/>
      <c r="AZ3171" s="64"/>
      <c r="BA3171" s="64"/>
      <c r="BB3171" s="64"/>
      <c r="BC3171" s="64"/>
      <c r="BD3171" s="64"/>
      <c r="BE3171" s="64"/>
      <c r="BF3171" s="64"/>
      <c r="BG3171" s="64"/>
      <c r="BH3171" s="64"/>
      <c r="BI3171" s="47"/>
      <c r="BJ3171" s="47"/>
      <c r="BK3171" s="47"/>
      <c r="BL3171" s="47"/>
      <c r="BM3171" s="47"/>
    </row>
    <row r="3172" spans="1:65" s="57" customFormat="1" ht="8.4499999999999993" customHeight="1" x14ac:dyDescent="0.25">
      <c r="A3172" s="120"/>
      <c r="B3172" s="121"/>
      <c r="C3172" s="121"/>
      <c r="D3172" s="121"/>
      <c r="E3172" s="122"/>
      <c r="F3172" s="92"/>
      <c r="G3172" s="89"/>
      <c r="H3172" s="89"/>
      <c r="I3172" s="89"/>
      <c r="J3172" s="89"/>
      <c r="K3172" s="89"/>
      <c r="L3172" s="89"/>
      <c r="M3172" s="89"/>
      <c r="N3172" s="89"/>
      <c r="O3172" s="89"/>
      <c r="P3172" s="89"/>
      <c r="Q3172" s="89"/>
      <c r="R3172" s="89"/>
      <c r="S3172" s="89"/>
      <c r="T3172" s="89"/>
      <c r="U3172" s="89"/>
      <c r="V3172" s="89"/>
      <c r="W3172" s="93"/>
      <c r="X3172" s="89"/>
      <c r="Y3172" s="89"/>
      <c r="Z3172" s="89"/>
      <c r="AA3172" s="89"/>
      <c r="AB3172" s="89"/>
      <c r="AC3172" s="89"/>
      <c r="AD3172" s="89"/>
      <c r="AE3172" s="89"/>
      <c r="AF3172" s="89"/>
      <c r="AG3172" s="89"/>
      <c r="AH3172" s="89"/>
      <c r="AI3172" s="89"/>
      <c r="AJ3172" s="89"/>
      <c r="AK3172" s="89"/>
      <c r="AL3172" s="89"/>
      <c r="AM3172" s="89"/>
      <c r="AN3172" s="89"/>
      <c r="AO3172" s="90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7"/>
      <c r="AZ3172" s="64"/>
      <c r="BA3172" s="64"/>
      <c r="BB3172" s="64"/>
      <c r="BC3172" s="64"/>
      <c r="BD3172" s="64"/>
      <c r="BE3172" s="64"/>
      <c r="BF3172" s="64"/>
      <c r="BG3172" s="64"/>
      <c r="BH3172" s="64"/>
      <c r="BI3172" s="47"/>
      <c r="BJ3172" s="47"/>
      <c r="BK3172" s="47"/>
      <c r="BL3172" s="47"/>
      <c r="BM3172" s="47"/>
    </row>
    <row r="3173" spans="1:65" s="57" customFormat="1" ht="8.4499999999999993" customHeight="1" thickBot="1" x14ac:dyDescent="0.3">
      <c r="A3173" s="120"/>
      <c r="B3173" s="121"/>
      <c r="C3173" s="121"/>
      <c r="D3173" s="121"/>
      <c r="E3173" s="122"/>
      <c r="F3173" s="94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6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7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7"/>
      <c r="AZ3173" s="64"/>
      <c r="BA3173" s="64"/>
      <c r="BB3173" s="64"/>
      <c r="BC3173" s="64"/>
      <c r="BD3173" s="64"/>
      <c r="BE3173" s="64"/>
      <c r="BF3173" s="64"/>
      <c r="BG3173" s="64"/>
      <c r="BH3173" s="64"/>
      <c r="BI3173" s="47"/>
      <c r="BJ3173" s="47"/>
      <c r="BK3173" s="47"/>
      <c r="BL3173" s="47"/>
      <c r="BM3173" s="47"/>
    </row>
    <row r="3174" spans="1:65" s="57" customFormat="1" ht="8.4499999999999993" customHeight="1" x14ac:dyDescent="0.25">
      <c r="A3174" s="123">
        <f>A3171+1</f>
        <v>1042</v>
      </c>
      <c r="B3174" s="124"/>
      <c r="C3174" s="124"/>
      <c r="D3174" s="124"/>
      <c r="E3174" s="125"/>
      <c r="F3174" s="98"/>
      <c r="G3174" s="99"/>
      <c r="H3174" s="99"/>
      <c r="I3174" s="99"/>
      <c r="J3174" s="99"/>
      <c r="K3174" s="99"/>
      <c r="L3174" s="99"/>
      <c r="M3174" s="99"/>
      <c r="N3174" s="99"/>
      <c r="O3174" s="99"/>
      <c r="P3174" s="100"/>
      <c r="Q3174" s="100"/>
      <c r="R3174" s="100"/>
      <c r="S3174" s="100"/>
      <c r="T3174" s="101"/>
      <c r="U3174" s="101"/>
      <c r="V3174" s="102"/>
      <c r="W3174" s="103"/>
      <c r="X3174" s="104"/>
      <c r="Y3174" s="102"/>
      <c r="Z3174" s="102"/>
      <c r="AA3174" s="102"/>
      <c r="AB3174" s="100"/>
      <c r="AC3174" s="100"/>
      <c r="AD3174" s="100"/>
      <c r="AE3174" s="100"/>
      <c r="AF3174" s="100"/>
      <c r="AG3174" s="100"/>
      <c r="AH3174" s="100"/>
      <c r="AI3174" s="100"/>
      <c r="AJ3174" s="100"/>
      <c r="AK3174" s="100"/>
      <c r="AL3174" s="100"/>
      <c r="AM3174" s="100"/>
      <c r="AN3174" s="100"/>
      <c r="AO3174" s="105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7"/>
      <c r="AZ3174" s="64"/>
      <c r="BA3174" s="64"/>
      <c r="BB3174" s="64"/>
      <c r="BC3174" s="64"/>
      <c r="BD3174" s="64"/>
      <c r="BE3174" s="64"/>
      <c r="BF3174" s="64"/>
      <c r="BG3174" s="64"/>
      <c r="BH3174" s="64"/>
      <c r="BI3174" s="47"/>
      <c r="BJ3174" s="47"/>
      <c r="BK3174" s="47"/>
      <c r="BL3174" s="47"/>
      <c r="BM3174" s="47"/>
    </row>
    <row r="3175" spans="1:65" s="57" customFormat="1" ht="8.4499999999999993" customHeight="1" x14ac:dyDescent="0.25">
      <c r="A3175" s="123"/>
      <c r="B3175" s="124"/>
      <c r="C3175" s="124"/>
      <c r="D3175" s="124"/>
      <c r="E3175" s="125"/>
      <c r="F3175" s="92"/>
      <c r="G3175" s="89"/>
      <c r="H3175" s="89"/>
      <c r="I3175" s="89"/>
      <c r="J3175" s="89"/>
      <c r="K3175" s="89"/>
      <c r="L3175" s="89"/>
      <c r="M3175" s="89"/>
      <c r="N3175" s="89"/>
      <c r="O3175" s="89"/>
      <c r="P3175" s="89"/>
      <c r="Q3175" s="89"/>
      <c r="R3175" s="89"/>
      <c r="S3175" s="89"/>
      <c r="T3175" s="89"/>
      <c r="U3175" s="89"/>
      <c r="V3175" s="89"/>
      <c r="W3175" s="93"/>
      <c r="X3175" s="89"/>
      <c r="Y3175" s="89"/>
      <c r="Z3175" s="89"/>
      <c r="AA3175" s="89"/>
      <c r="AB3175" s="89"/>
      <c r="AC3175" s="89"/>
      <c r="AD3175" s="89"/>
      <c r="AE3175" s="89"/>
      <c r="AF3175" s="89"/>
      <c r="AG3175" s="89"/>
      <c r="AH3175" s="89"/>
      <c r="AI3175" s="89"/>
      <c r="AJ3175" s="89"/>
      <c r="AK3175" s="89"/>
      <c r="AL3175" s="89"/>
      <c r="AM3175" s="89"/>
      <c r="AN3175" s="89"/>
      <c r="AO3175" s="90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7"/>
      <c r="AZ3175" s="64"/>
      <c r="BA3175" s="64"/>
      <c r="BB3175" s="64"/>
      <c r="BC3175" s="64"/>
      <c r="BD3175" s="64"/>
      <c r="BE3175" s="64"/>
      <c r="BF3175" s="64"/>
      <c r="BG3175" s="64"/>
      <c r="BH3175" s="64"/>
      <c r="BI3175" s="47"/>
      <c r="BJ3175" s="47"/>
      <c r="BK3175" s="47"/>
      <c r="BL3175" s="47"/>
      <c r="BM3175" s="47"/>
    </row>
    <row r="3176" spans="1:65" s="57" customFormat="1" ht="8.4499999999999993" customHeight="1" thickBot="1" x14ac:dyDescent="0.3">
      <c r="A3176" s="123"/>
      <c r="B3176" s="124"/>
      <c r="C3176" s="124"/>
      <c r="D3176" s="124"/>
      <c r="E3176" s="125"/>
      <c r="F3176" s="94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6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7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7"/>
      <c r="AZ3176" s="64"/>
      <c r="BA3176" s="64"/>
      <c r="BB3176" s="64"/>
      <c r="BC3176" s="64"/>
      <c r="BD3176" s="64"/>
      <c r="BE3176" s="64"/>
      <c r="BF3176" s="64"/>
      <c r="BG3176" s="64"/>
      <c r="BH3176" s="64"/>
      <c r="BI3176" s="47"/>
      <c r="BJ3176" s="47"/>
      <c r="BK3176" s="47"/>
      <c r="BL3176" s="47"/>
      <c r="BM3176" s="47"/>
    </row>
    <row r="3177" spans="1:65" s="57" customFormat="1" ht="8.4499999999999993" customHeight="1" x14ac:dyDescent="0.25">
      <c r="A3177" s="123">
        <f>A3174+1</f>
        <v>1043</v>
      </c>
      <c r="B3177" s="124"/>
      <c r="C3177" s="124"/>
      <c r="D3177" s="124"/>
      <c r="E3177" s="125"/>
      <c r="F3177" s="98"/>
      <c r="G3177" s="99"/>
      <c r="H3177" s="99"/>
      <c r="I3177" s="99"/>
      <c r="J3177" s="99"/>
      <c r="K3177" s="99"/>
      <c r="L3177" s="99"/>
      <c r="M3177" s="99"/>
      <c r="N3177" s="99"/>
      <c r="O3177" s="99"/>
      <c r="P3177" s="100"/>
      <c r="Q3177" s="100"/>
      <c r="R3177" s="100"/>
      <c r="S3177" s="100"/>
      <c r="T3177" s="101"/>
      <c r="U3177" s="101"/>
      <c r="V3177" s="102"/>
      <c r="W3177" s="103"/>
      <c r="X3177" s="104"/>
      <c r="Y3177" s="102"/>
      <c r="Z3177" s="102"/>
      <c r="AA3177" s="102"/>
      <c r="AB3177" s="100"/>
      <c r="AC3177" s="100"/>
      <c r="AD3177" s="100"/>
      <c r="AE3177" s="100"/>
      <c r="AF3177" s="100"/>
      <c r="AG3177" s="100"/>
      <c r="AH3177" s="100"/>
      <c r="AI3177" s="100"/>
      <c r="AJ3177" s="100"/>
      <c r="AK3177" s="100"/>
      <c r="AL3177" s="100"/>
      <c r="AM3177" s="100"/>
      <c r="AN3177" s="100"/>
      <c r="AO3177" s="105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7"/>
      <c r="AZ3177" s="64"/>
      <c r="BA3177" s="64"/>
      <c r="BB3177" s="64"/>
      <c r="BC3177" s="64"/>
      <c r="BD3177" s="64"/>
      <c r="BE3177" s="64"/>
      <c r="BF3177" s="64"/>
      <c r="BG3177" s="64"/>
      <c r="BH3177" s="64"/>
      <c r="BI3177" s="47"/>
      <c r="BJ3177" s="47"/>
      <c r="BK3177" s="47"/>
      <c r="BL3177" s="47"/>
      <c r="BM3177" s="47"/>
    </row>
    <row r="3178" spans="1:65" s="57" customFormat="1" ht="8.4499999999999993" customHeight="1" x14ac:dyDescent="0.25">
      <c r="A3178" s="123"/>
      <c r="B3178" s="124"/>
      <c r="C3178" s="124"/>
      <c r="D3178" s="124"/>
      <c r="E3178" s="125"/>
      <c r="F3178" s="92"/>
      <c r="G3178" s="89"/>
      <c r="H3178" s="89"/>
      <c r="I3178" s="89"/>
      <c r="J3178" s="89"/>
      <c r="K3178" s="89"/>
      <c r="L3178" s="89"/>
      <c r="M3178" s="89"/>
      <c r="N3178" s="89"/>
      <c r="O3178" s="89"/>
      <c r="P3178" s="89"/>
      <c r="Q3178" s="89"/>
      <c r="R3178" s="89"/>
      <c r="S3178" s="89"/>
      <c r="T3178" s="89"/>
      <c r="U3178" s="89"/>
      <c r="V3178" s="89"/>
      <c r="W3178" s="93"/>
      <c r="X3178" s="89"/>
      <c r="Y3178" s="89"/>
      <c r="Z3178" s="89"/>
      <c r="AA3178" s="89"/>
      <c r="AB3178" s="89"/>
      <c r="AC3178" s="89"/>
      <c r="AD3178" s="89"/>
      <c r="AE3178" s="89"/>
      <c r="AF3178" s="89"/>
      <c r="AG3178" s="89"/>
      <c r="AH3178" s="89"/>
      <c r="AI3178" s="89"/>
      <c r="AJ3178" s="89"/>
      <c r="AK3178" s="89"/>
      <c r="AL3178" s="89"/>
      <c r="AM3178" s="89"/>
      <c r="AN3178" s="89"/>
      <c r="AO3178" s="90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7"/>
      <c r="AZ3178" s="64"/>
      <c r="BA3178" s="64"/>
      <c r="BB3178" s="64"/>
      <c r="BC3178" s="64"/>
      <c r="BD3178" s="64"/>
      <c r="BE3178" s="64"/>
      <c r="BF3178" s="64"/>
      <c r="BG3178" s="64"/>
      <c r="BH3178" s="64"/>
      <c r="BI3178" s="47"/>
      <c r="BJ3178" s="47"/>
      <c r="BK3178" s="47"/>
      <c r="BL3178" s="47"/>
      <c r="BM3178" s="47"/>
    </row>
    <row r="3179" spans="1:65" s="57" customFormat="1" ht="8.4499999999999993" customHeight="1" thickBot="1" x14ac:dyDescent="0.3">
      <c r="A3179" s="123"/>
      <c r="B3179" s="124"/>
      <c r="C3179" s="124"/>
      <c r="D3179" s="124"/>
      <c r="E3179" s="125"/>
      <c r="F3179" s="94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6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7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7"/>
      <c r="AZ3179" s="64"/>
      <c r="BA3179" s="64"/>
      <c r="BB3179" s="64"/>
      <c r="BC3179" s="64"/>
      <c r="BD3179" s="64"/>
      <c r="BE3179" s="64"/>
      <c r="BF3179" s="64"/>
      <c r="BG3179" s="64"/>
      <c r="BH3179" s="64"/>
      <c r="BI3179" s="47"/>
      <c r="BJ3179" s="47"/>
      <c r="BK3179" s="47"/>
      <c r="BL3179" s="47"/>
      <c r="BM3179" s="47"/>
    </row>
    <row r="3180" spans="1:65" s="57" customFormat="1" ht="8.4499999999999993" customHeight="1" x14ac:dyDescent="0.25">
      <c r="A3180" s="123">
        <f>A3177+1</f>
        <v>1044</v>
      </c>
      <c r="B3180" s="124"/>
      <c r="C3180" s="124"/>
      <c r="D3180" s="124"/>
      <c r="E3180" s="125"/>
      <c r="F3180" s="98"/>
      <c r="G3180" s="99"/>
      <c r="H3180" s="99"/>
      <c r="I3180" s="99"/>
      <c r="J3180" s="99"/>
      <c r="K3180" s="99"/>
      <c r="L3180" s="99"/>
      <c r="M3180" s="99"/>
      <c r="N3180" s="99"/>
      <c r="O3180" s="99"/>
      <c r="P3180" s="100"/>
      <c r="Q3180" s="100"/>
      <c r="R3180" s="100"/>
      <c r="S3180" s="100"/>
      <c r="T3180" s="101"/>
      <c r="U3180" s="101"/>
      <c r="V3180" s="102"/>
      <c r="W3180" s="103"/>
      <c r="X3180" s="104"/>
      <c r="Y3180" s="102"/>
      <c r="Z3180" s="102"/>
      <c r="AA3180" s="102"/>
      <c r="AB3180" s="100"/>
      <c r="AC3180" s="100"/>
      <c r="AD3180" s="100"/>
      <c r="AE3180" s="100"/>
      <c r="AF3180" s="100"/>
      <c r="AG3180" s="100"/>
      <c r="AH3180" s="100"/>
      <c r="AI3180" s="100"/>
      <c r="AJ3180" s="100"/>
      <c r="AK3180" s="100"/>
      <c r="AL3180" s="100"/>
      <c r="AM3180" s="100"/>
      <c r="AN3180" s="100"/>
      <c r="AO3180" s="105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7"/>
      <c r="AZ3180" s="64"/>
      <c r="BA3180" s="64"/>
      <c r="BB3180" s="64"/>
      <c r="BC3180" s="64"/>
      <c r="BD3180" s="64"/>
      <c r="BE3180" s="64"/>
      <c r="BF3180" s="64"/>
      <c r="BG3180" s="64"/>
      <c r="BH3180" s="64"/>
      <c r="BI3180" s="47"/>
      <c r="BJ3180" s="47"/>
      <c r="BK3180" s="47"/>
      <c r="BL3180" s="47"/>
      <c r="BM3180" s="47"/>
    </row>
    <row r="3181" spans="1:65" s="57" customFormat="1" ht="8.4499999999999993" customHeight="1" x14ac:dyDescent="0.25">
      <c r="A3181" s="123"/>
      <c r="B3181" s="124"/>
      <c r="C3181" s="124"/>
      <c r="D3181" s="124"/>
      <c r="E3181" s="125"/>
      <c r="F3181" s="92"/>
      <c r="G3181" s="89"/>
      <c r="H3181" s="89"/>
      <c r="I3181" s="89"/>
      <c r="J3181" s="89"/>
      <c r="K3181" s="89"/>
      <c r="L3181" s="89"/>
      <c r="M3181" s="89"/>
      <c r="N3181" s="89"/>
      <c r="O3181" s="89"/>
      <c r="P3181" s="89"/>
      <c r="Q3181" s="89"/>
      <c r="R3181" s="89"/>
      <c r="S3181" s="89"/>
      <c r="T3181" s="89"/>
      <c r="U3181" s="89"/>
      <c r="V3181" s="89"/>
      <c r="W3181" s="93"/>
      <c r="X3181" s="89"/>
      <c r="Y3181" s="89"/>
      <c r="Z3181" s="89"/>
      <c r="AA3181" s="89"/>
      <c r="AB3181" s="89"/>
      <c r="AC3181" s="89"/>
      <c r="AD3181" s="89"/>
      <c r="AE3181" s="89"/>
      <c r="AF3181" s="89"/>
      <c r="AG3181" s="89"/>
      <c r="AH3181" s="89"/>
      <c r="AI3181" s="89"/>
      <c r="AJ3181" s="89"/>
      <c r="AK3181" s="89"/>
      <c r="AL3181" s="89"/>
      <c r="AM3181" s="89"/>
      <c r="AN3181" s="89"/>
      <c r="AO3181" s="90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7"/>
      <c r="AZ3181" s="64"/>
      <c r="BA3181" s="64"/>
      <c r="BB3181" s="64"/>
      <c r="BC3181" s="64"/>
      <c r="BD3181" s="64"/>
      <c r="BE3181" s="64"/>
      <c r="BF3181" s="64"/>
      <c r="BG3181" s="64"/>
      <c r="BH3181" s="64"/>
      <c r="BI3181" s="47"/>
      <c r="BJ3181" s="47"/>
      <c r="BK3181" s="47"/>
      <c r="BL3181" s="47"/>
      <c r="BM3181" s="47"/>
    </row>
    <row r="3182" spans="1:65" s="57" customFormat="1" ht="8.4499999999999993" customHeight="1" thickBot="1" x14ac:dyDescent="0.3">
      <c r="A3182" s="132"/>
      <c r="B3182" s="133"/>
      <c r="C3182" s="133"/>
      <c r="D3182" s="133"/>
      <c r="E3182" s="134"/>
      <c r="F3182" s="94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6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7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7"/>
      <c r="AZ3182" s="64"/>
      <c r="BA3182" s="64"/>
      <c r="BB3182" s="64"/>
      <c r="BC3182" s="64"/>
      <c r="BD3182" s="64"/>
      <c r="BE3182" s="64"/>
      <c r="BF3182" s="64"/>
      <c r="BG3182" s="64"/>
      <c r="BH3182" s="64"/>
      <c r="BI3182" s="47"/>
      <c r="BJ3182" s="47"/>
      <c r="BK3182" s="47"/>
      <c r="BL3182" s="47"/>
      <c r="BM3182" s="47"/>
    </row>
    <row r="3183" spans="1:65" s="57" customFormat="1" ht="8.4499999999999993" customHeight="1" thickBot="1" x14ac:dyDescent="0.3">
      <c r="A3183" s="3"/>
      <c r="B3183" s="91"/>
      <c r="C3183" s="47"/>
      <c r="D3183" s="47"/>
      <c r="E3183" s="47"/>
      <c r="F3183" s="47"/>
      <c r="G3183" s="47"/>
      <c r="H3183" s="47"/>
      <c r="I3183" s="47"/>
      <c r="J3183" s="47"/>
      <c r="K3183" s="47"/>
      <c r="L3183" s="47"/>
      <c r="M3183" s="47"/>
      <c r="N3183" s="47"/>
      <c r="O3183" s="47"/>
      <c r="P3183" s="47"/>
      <c r="Q3183" s="47"/>
      <c r="R3183" s="47"/>
      <c r="S3183" s="47"/>
      <c r="T3183" s="47"/>
      <c r="U3183" s="47"/>
      <c r="V3183" s="47"/>
      <c r="W3183" s="47"/>
      <c r="X3183" s="47"/>
      <c r="Y3183" s="47"/>
      <c r="Z3183" s="47"/>
      <c r="AA3183" s="47"/>
      <c r="AB3183" s="47"/>
      <c r="AC3183" s="47"/>
      <c r="AD3183" s="47"/>
      <c r="AE3183" s="47"/>
      <c r="AF3183" s="47"/>
      <c r="AG3183" s="47"/>
      <c r="AH3183" s="47"/>
      <c r="AI3183" s="47"/>
      <c r="AJ3183" s="47"/>
      <c r="AK3183" s="47"/>
      <c r="AL3183" s="47"/>
      <c r="AM3183" s="47"/>
      <c r="AN3183" s="47"/>
      <c r="AO3183" s="47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7"/>
      <c r="AZ3183" s="64"/>
      <c r="BA3183" s="64"/>
      <c r="BB3183" s="64"/>
      <c r="BC3183" s="64"/>
      <c r="BD3183" s="64"/>
      <c r="BE3183" s="64"/>
      <c r="BF3183" s="64"/>
      <c r="BG3183" s="64"/>
      <c r="BH3183" s="64"/>
      <c r="BI3183" s="47"/>
      <c r="BJ3183" s="47"/>
      <c r="BK3183" s="47"/>
      <c r="BL3183" s="47"/>
      <c r="BM3183" s="47"/>
    </row>
    <row r="3184" spans="1:65" s="57" customFormat="1" ht="8.4499999999999993" customHeight="1" x14ac:dyDescent="0.25">
      <c r="A3184" s="135">
        <f>A3180+1</f>
        <v>1045</v>
      </c>
      <c r="B3184" s="136"/>
      <c r="C3184" s="136"/>
      <c r="D3184" s="136"/>
      <c r="E3184" s="137"/>
      <c r="F3184" s="98"/>
      <c r="G3184" s="99"/>
      <c r="H3184" s="99"/>
      <c r="I3184" s="99"/>
      <c r="J3184" s="99"/>
      <c r="K3184" s="99"/>
      <c r="L3184" s="99"/>
      <c r="M3184" s="99"/>
      <c r="N3184" s="99"/>
      <c r="O3184" s="99"/>
      <c r="P3184" s="100"/>
      <c r="Q3184" s="100"/>
      <c r="R3184" s="100"/>
      <c r="S3184" s="100"/>
      <c r="T3184" s="101"/>
      <c r="U3184" s="101"/>
      <c r="V3184" s="102"/>
      <c r="W3184" s="103"/>
      <c r="X3184" s="104"/>
      <c r="Y3184" s="102"/>
      <c r="Z3184" s="102"/>
      <c r="AA3184" s="102"/>
      <c r="AB3184" s="100"/>
      <c r="AC3184" s="100"/>
      <c r="AD3184" s="100"/>
      <c r="AE3184" s="100"/>
      <c r="AF3184" s="100"/>
      <c r="AG3184" s="100"/>
      <c r="AH3184" s="100"/>
      <c r="AI3184" s="100"/>
      <c r="AJ3184" s="100"/>
      <c r="AK3184" s="100"/>
      <c r="AL3184" s="100"/>
      <c r="AM3184" s="100"/>
      <c r="AN3184" s="100"/>
      <c r="AO3184" s="105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7"/>
      <c r="AZ3184" s="64"/>
      <c r="BA3184" s="64"/>
      <c r="BB3184" s="64"/>
      <c r="BC3184" s="64"/>
      <c r="BD3184" s="64"/>
      <c r="BE3184" s="64"/>
      <c r="BF3184" s="64"/>
      <c r="BG3184" s="64"/>
      <c r="BH3184" s="64"/>
      <c r="BI3184" s="47"/>
      <c r="BJ3184" s="47"/>
      <c r="BK3184" s="47"/>
      <c r="BL3184" s="47"/>
      <c r="BM3184" s="47"/>
    </row>
    <row r="3185" spans="1:65" s="57" customFormat="1" ht="8.4499999999999993" customHeight="1" x14ac:dyDescent="0.25">
      <c r="A3185" s="120"/>
      <c r="B3185" s="121"/>
      <c r="C3185" s="121"/>
      <c r="D3185" s="121"/>
      <c r="E3185" s="122"/>
      <c r="F3185" s="92"/>
      <c r="G3185" s="89"/>
      <c r="H3185" s="89"/>
      <c r="I3185" s="89"/>
      <c r="J3185" s="89"/>
      <c r="K3185" s="89"/>
      <c r="L3185" s="89"/>
      <c r="M3185" s="89"/>
      <c r="N3185" s="89"/>
      <c r="O3185" s="89"/>
      <c r="P3185" s="89"/>
      <c r="Q3185" s="89"/>
      <c r="R3185" s="89"/>
      <c r="S3185" s="89"/>
      <c r="T3185" s="89"/>
      <c r="U3185" s="89"/>
      <c r="V3185" s="89"/>
      <c r="W3185" s="93"/>
      <c r="X3185" s="89"/>
      <c r="Y3185" s="89"/>
      <c r="Z3185" s="89"/>
      <c r="AA3185" s="89"/>
      <c r="AB3185" s="89"/>
      <c r="AC3185" s="89"/>
      <c r="AD3185" s="89"/>
      <c r="AE3185" s="89"/>
      <c r="AF3185" s="89"/>
      <c r="AG3185" s="89"/>
      <c r="AH3185" s="89"/>
      <c r="AI3185" s="89"/>
      <c r="AJ3185" s="89"/>
      <c r="AK3185" s="89"/>
      <c r="AL3185" s="89"/>
      <c r="AM3185" s="89"/>
      <c r="AN3185" s="89"/>
      <c r="AO3185" s="90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7"/>
      <c r="AZ3185" s="64"/>
      <c r="BA3185" s="64"/>
      <c r="BB3185" s="64"/>
      <c r="BC3185" s="64"/>
      <c r="BD3185" s="64"/>
      <c r="BE3185" s="64"/>
      <c r="BF3185" s="64"/>
      <c r="BG3185" s="64"/>
      <c r="BH3185" s="64"/>
      <c r="BI3185" s="47"/>
      <c r="BJ3185" s="47"/>
      <c r="BK3185" s="47"/>
      <c r="BL3185" s="47"/>
      <c r="BM3185" s="47"/>
    </row>
    <row r="3186" spans="1:65" s="57" customFormat="1" ht="8.4499999999999993" customHeight="1" thickBot="1" x14ac:dyDescent="0.3">
      <c r="A3186" s="120"/>
      <c r="B3186" s="121"/>
      <c r="C3186" s="121"/>
      <c r="D3186" s="121"/>
      <c r="E3186" s="122"/>
      <c r="F3186" s="94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6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7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7"/>
      <c r="AZ3186" s="64"/>
      <c r="BA3186" s="64"/>
      <c r="BB3186" s="64"/>
      <c r="BC3186" s="64"/>
      <c r="BD3186" s="64"/>
      <c r="BE3186" s="64"/>
      <c r="BF3186" s="64"/>
      <c r="BG3186" s="64"/>
      <c r="BH3186" s="64"/>
      <c r="BI3186" s="47"/>
      <c r="BJ3186" s="47"/>
      <c r="BK3186" s="47"/>
      <c r="BL3186" s="47"/>
      <c r="BM3186" s="47"/>
    </row>
    <row r="3187" spans="1:65" s="57" customFormat="1" ht="8.4499999999999993" customHeight="1" x14ac:dyDescent="0.25">
      <c r="A3187" s="126">
        <f>A3184+1</f>
        <v>1046</v>
      </c>
      <c r="B3187" s="127"/>
      <c r="C3187" s="127"/>
      <c r="D3187" s="127"/>
      <c r="E3187" s="128"/>
      <c r="F3187" s="98"/>
      <c r="G3187" s="99"/>
      <c r="H3187" s="99"/>
      <c r="I3187" s="99"/>
      <c r="J3187" s="99"/>
      <c r="K3187" s="99"/>
      <c r="L3187" s="99"/>
      <c r="M3187" s="99"/>
      <c r="N3187" s="99"/>
      <c r="O3187" s="99"/>
      <c r="P3187" s="100"/>
      <c r="Q3187" s="100"/>
      <c r="R3187" s="100"/>
      <c r="S3187" s="100"/>
      <c r="T3187" s="101"/>
      <c r="U3187" s="101"/>
      <c r="V3187" s="102"/>
      <c r="W3187" s="103"/>
      <c r="X3187" s="104"/>
      <c r="Y3187" s="102"/>
      <c r="Z3187" s="102"/>
      <c r="AA3187" s="102"/>
      <c r="AB3187" s="100"/>
      <c r="AC3187" s="100"/>
      <c r="AD3187" s="100"/>
      <c r="AE3187" s="100"/>
      <c r="AF3187" s="100"/>
      <c r="AG3187" s="100"/>
      <c r="AH3187" s="100"/>
      <c r="AI3187" s="100"/>
      <c r="AJ3187" s="100"/>
      <c r="AK3187" s="100"/>
      <c r="AL3187" s="100"/>
      <c r="AM3187" s="100"/>
      <c r="AN3187" s="100"/>
      <c r="AO3187" s="105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7"/>
      <c r="AZ3187" s="64"/>
      <c r="BA3187" s="64"/>
      <c r="BB3187" s="64"/>
      <c r="BC3187" s="64"/>
      <c r="BD3187" s="64"/>
      <c r="BE3187" s="64"/>
      <c r="BF3187" s="64"/>
      <c r="BG3187" s="64"/>
      <c r="BH3187" s="64"/>
      <c r="BI3187" s="47"/>
      <c r="BJ3187" s="47"/>
      <c r="BK3187" s="47"/>
      <c r="BL3187" s="47"/>
      <c r="BM3187" s="47"/>
    </row>
    <row r="3188" spans="1:65" s="57" customFormat="1" ht="8.4499999999999993" customHeight="1" x14ac:dyDescent="0.25">
      <c r="A3188" s="120"/>
      <c r="B3188" s="121"/>
      <c r="C3188" s="121"/>
      <c r="D3188" s="121"/>
      <c r="E3188" s="122"/>
      <c r="F3188" s="92"/>
      <c r="G3188" s="89"/>
      <c r="H3188" s="89"/>
      <c r="I3188" s="89"/>
      <c r="J3188" s="89"/>
      <c r="K3188" s="89"/>
      <c r="L3188" s="89"/>
      <c r="M3188" s="89"/>
      <c r="N3188" s="89"/>
      <c r="O3188" s="89"/>
      <c r="P3188" s="89"/>
      <c r="Q3188" s="89"/>
      <c r="R3188" s="89"/>
      <c r="S3188" s="89"/>
      <c r="T3188" s="89"/>
      <c r="U3188" s="89"/>
      <c r="V3188" s="89"/>
      <c r="W3188" s="93"/>
      <c r="X3188" s="89"/>
      <c r="Y3188" s="89"/>
      <c r="Z3188" s="89"/>
      <c r="AA3188" s="89"/>
      <c r="AB3188" s="89"/>
      <c r="AC3188" s="89"/>
      <c r="AD3188" s="89"/>
      <c r="AE3188" s="89"/>
      <c r="AF3188" s="89"/>
      <c r="AG3188" s="89"/>
      <c r="AH3188" s="89"/>
      <c r="AI3188" s="89"/>
      <c r="AJ3188" s="89"/>
      <c r="AK3188" s="89"/>
      <c r="AL3188" s="89"/>
      <c r="AM3188" s="89"/>
      <c r="AN3188" s="89"/>
      <c r="AO3188" s="90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7"/>
      <c r="AZ3188" s="64"/>
      <c r="BA3188" s="64"/>
      <c r="BB3188" s="64"/>
      <c r="BC3188" s="64"/>
      <c r="BD3188" s="64"/>
      <c r="BE3188" s="64"/>
      <c r="BF3188" s="64"/>
      <c r="BG3188" s="64"/>
      <c r="BH3188" s="64"/>
      <c r="BI3188" s="47"/>
      <c r="BJ3188" s="47"/>
      <c r="BK3188" s="47"/>
      <c r="BL3188" s="47"/>
      <c r="BM3188" s="47"/>
    </row>
    <row r="3189" spans="1:65" s="57" customFormat="1" ht="8.4499999999999993" customHeight="1" thickBot="1" x14ac:dyDescent="0.3">
      <c r="A3189" s="129"/>
      <c r="B3189" s="130"/>
      <c r="C3189" s="130"/>
      <c r="D3189" s="130"/>
      <c r="E3189" s="131"/>
      <c r="F3189" s="94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6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7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7"/>
      <c r="AZ3189" s="64"/>
      <c r="BA3189" s="64"/>
      <c r="BB3189" s="64"/>
      <c r="BC3189" s="64"/>
      <c r="BD3189" s="64"/>
      <c r="BE3189" s="64"/>
      <c r="BF3189" s="64"/>
      <c r="BG3189" s="64"/>
      <c r="BH3189" s="64"/>
      <c r="BI3189" s="47"/>
      <c r="BJ3189" s="47"/>
      <c r="BK3189" s="47"/>
      <c r="BL3189" s="47"/>
      <c r="BM3189" s="47"/>
    </row>
    <row r="3190" spans="1:65" s="57" customFormat="1" ht="8.4499999999999993" customHeight="1" x14ac:dyDescent="0.25">
      <c r="A3190" s="126">
        <f>A3187+1</f>
        <v>1047</v>
      </c>
      <c r="B3190" s="127"/>
      <c r="C3190" s="127"/>
      <c r="D3190" s="127"/>
      <c r="E3190" s="128"/>
      <c r="F3190" s="98"/>
      <c r="G3190" s="99"/>
      <c r="H3190" s="99"/>
      <c r="I3190" s="99"/>
      <c r="J3190" s="99"/>
      <c r="K3190" s="99"/>
      <c r="L3190" s="99"/>
      <c r="M3190" s="99"/>
      <c r="N3190" s="99"/>
      <c r="O3190" s="99"/>
      <c r="P3190" s="100"/>
      <c r="Q3190" s="100"/>
      <c r="R3190" s="100"/>
      <c r="S3190" s="100"/>
      <c r="T3190" s="101"/>
      <c r="U3190" s="101"/>
      <c r="V3190" s="102"/>
      <c r="W3190" s="103"/>
      <c r="X3190" s="104"/>
      <c r="Y3190" s="102"/>
      <c r="Z3190" s="102"/>
      <c r="AA3190" s="102"/>
      <c r="AB3190" s="100"/>
      <c r="AC3190" s="100"/>
      <c r="AD3190" s="100"/>
      <c r="AE3190" s="100"/>
      <c r="AF3190" s="100"/>
      <c r="AG3190" s="100"/>
      <c r="AH3190" s="100"/>
      <c r="AI3190" s="100"/>
      <c r="AJ3190" s="100"/>
      <c r="AK3190" s="100"/>
      <c r="AL3190" s="100"/>
      <c r="AM3190" s="100"/>
      <c r="AN3190" s="100"/>
      <c r="AO3190" s="105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7"/>
      <c r="AZ3190" s="64"/>
      <c r="BA3190" s="64"/>
      <c r="BB3190" s="64"/>
      <c r="BC3190" s="64"/>
      <c r="BD3190" s="64"/>
      <c r="BE3190" s="64"/>
      <c r="BF3190" s="64"/>
      <c r="BG3190" s="64"/>
      <c r="BH3190" s="64"/>
      <c r="BI3190" s="47"/>
      <c r="BJ3190" s="47"/>
      <c r="BK3190" s="47"/>
      <c r="BL3190" s="47"/>
      <c r="BM3190" s="47"/>
    </row>
    <row r="3191" spans="1:65" s="57" customFormat="1" ht="8.4499999999999993" customHeight="1" x14ac:dyDescent="0.25">
      <c r="A3191" s="120"/>
      <c r="B3191" s="121"/>
      <c r="C3191" s="121"/>
      <c r="D3191" s="121"/>
      <c r="E3191" s="122"/>
      <c r="F3191" s="92"/>
      <c r="G3191" s="89"/>
      <c r="H3191" s="89"/>
      <c r="I3191" s="89"/>
      <c r="J3191" s="89"/>
      <c r="K3191" s="89"/>
      <c r="L3191" s="89"/>
      <c r="M3191" s="89"/>
      <c r="N3191" s="89"/>
      <c r="O3191" s="89"/>
      <c r="P3191" s="89"/>
      <c r="Q3191" s="89"/>
      <c r="R3191" s="89"/>
      <c r="S3191" s="89"/>
      <c r="T3191" s="89"/>
      <c r="U3191" s="89"/>
      <c r="V3191" s="89"/>
      <c r="W3191" s="93"/>
      <c r="X3191" s="89"/>
      <c r="Y3191" s="89"/>
      <c r="Z3191" s="89"/>
      <c r="AA3191" s="89"/>
      <c r="AB3191" s="89"/>
      <c r="AC3191" s="89"/>
      <c r="AD3191" s="89"/>
      <c r="AE3191" s="89"/>
      <c r="AF3191" s="89"/>
      <c r="AG3191" s="89"/>
      <c r="AH3191" s="89"/>
      <c r="AI3191" s="89"/>
      <c r="AJ3191" s="89"/>
      <c r="AK3191" s="89"/>
      <c r="AL3191" s="89"/>
      <c r="AM3191" s="89"/>
      <c r="AN3191" s="89"/>
      <c r="AO3191" s="90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7"/>
      <c r="AZ3191" s="64"/>
      <c r="BA3191" s="64"/>
      <c r="BB3191" s="64"/>
      <c r="BC3191" s="64"/>
      <c r="BD3191" s="64"/>
      <c r="BE3191" s="64"/>
      <c r="BF3191" s="64"/>
      <c r="BG3191" s="64"/>
      <c r="BH3191" s="64"/>
      <c r="BI3191" s="47"/>
      <c r="BJ3191" s="47"/>
      <c r="BK3191" s="47"/>
      <c r="BL3191" s="47"/>
      <c r="BM3191" s="47"/>
    </row>
    <row r="3192" spans="1:65" s="57" customFormat="1" ht="8.4499999999999993" customHeight="1" thickBot="1" x14ac:dyDescent="0.3">
      <c r="A3192" s="129"/>
      <c r="B3192" s="130"/>
      <c r="C3192" s="130"/>
      <c r="D3192" s="130"/>
      <c r="E3192" s="131"/>
      <c r="F3192" s="94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6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7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7"/>
      <c r="AZ3192" s="64"/>
      <c r="BA3192" s="64"/>
      <c r="BB3192" s="64"/>
      <c r="BC3192" s="64"/>
      <c r="BD3192" s="64"/>
      <c r="BE3192" s="64"/>
      <c r="BF3192" s="64"/>
      <c r="BG3192" s="64"/>
      <c r="BH3192" s="64"/>
      <c r="BI3192" s="47"/>
      <c r="BJ3192" s="47"/>
      <c r="BK3192" s="47"/>
      <c r="BL3192" s="47"/>
      <c r="BM3192" s="47"/>
    </row>
    <row r="3193" spans="1:65" s="57" customFormat="1" ht="8.4499999999999993" customHeight="1" x14ac:dyDescent="0.25">
      <c r="A3193" s="126">
        <f>A3190+1</f>
        <v>1048</v>
      </c>
      <c r="B3193" s="127"/>
      <c r="C3193" s="127"/>
      <c r="D3193" s="127"/>
      <c r="E3193" s="128"/>
      <c r="F3193" s="98"/>
      <c r="G3193" s="99"/>
      <c r="H3193" s="99"/>
      <c r="I3193" s="99"/>
      <c r="J3193" s="99"/>
      <c r="K3193" s="99"/>
      <c r="L3193" s="99"/>
      <c r="M3193" s="99"/>
      <c r="N3193" s="99"/>
      <c r="O3193" s="99"/>
      <c r="P3193" s="100"/>
      <c r="Q3193" s="100"/>
      <c r="R3193" s="100"/>
      <c r="S3193" s="100"/>
      <c r="T3193" s="101"/>
      <c r="U3193" s="101"/>
      <c r="V3193" s="102"/>
      <c r="W3193" s="103"/>
      <c r="X3193" s="104"/>
      <c r="Y3193" s="102"/>
      <c r="Z3193" s="102"/>
      <c r="AA3193" s="102"/>
      <c r="AB3193" s="100"/>
      <c r="AC3193" s="100"/>
      <c r="AD3193" s="100"/>
      <c r="AE3193" s="100"/>
      <c r="AF3193" s="100"/>
      <c r="AG3193" s="100"/>
      <c r="AH3193" s="100"/>
      <c r="AI3193" s="100"/>
      <c r="AJ3193" s="100"/>
      <c r="AK3193" s="100"/>
      <c r="AL3193" s="100"/>
      <c r="AM3193" s="100"/>
      <c r="AN3193" s="100"/>
      <c r="AO3193" s="105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7"/>
      <c r="AZ3193" s="64"/>
      <c r="BA3193" s="64"/>
      <c r="BB3193" s="64"/>
      <c r="BC3193" s="64"/>
      <c r="BD3193" s="64"/>
      <c r="BE3193" s="64"/>
      <c r="BF3193" s="64"/>
      <c r="BG3193" s="64"/>
      <c r="BH3193" s="64"/>
      <c r="BI3193" s="47"/>
      <c r="BJ3193" s="47"/>
      <c r="BK3193" s="47"/>
      <c r="BL3193" s="47"/>
      <c r="BM3193" s="47"/>
    </row>
    <row r="3194" spans="1:65" s="57" customFormat="1" ht="8.4499999999999993" customHeight="1" x14ac:dyDescent="0.25">
      <c r="A3194" s="120"/>
      <c r="B3194" s="121"/>
      <c r="C3194" s="121"/>
      <c r="D3194" s="121"/>
      <c r="E3194" s="122"/>
      <c r="F3194" s="92"/>
      <c r="G3194" s="89"/>
      <c r="H3194" s="89"/>
      <c r="I3194" s="89"/>
      <c r="J3194" s="89"/>
      <c r="K3194" s="89"/>
      <c r="L3194" s="89"/>
      <c r="M3194" s="89"/>
      <c r="N3194" s="89"/>
      <c r="O3194" s="89"/>
      <c r="P3194" s="89"/>
      <c r="Q3194" s="89"/>
      <c r="R3194" s="89"/>
      <c r="S3194" s="89"/>
      <c r="T3194" s="89"/>
      <c r="U3194" s="89"/>
      <c r="V3194" s="89"/>
      <c r="W3194" s="93"/>
      <c r="X3194" s="89"/>
      <c r="Y3194" s="89"/>
      <c r="Z3194" s="89"/>
      <c r="AA3194" s="89"/>
      <c r="AB3194" s="89"/>
      <c r="AC3194" s="89"/>
      <c r="AD3194" s="89"/>
      <c r="AE3194" s="89"/>
      <c r="AF3194" s="89"/>
      <c r="AG3194" s="89"/>
      <c r="AH3194" s="89"/>
      <c r="AI3194" s="89"/>
      <c r="AJ3194" s="89"/>
      <c r="AK3194" s="89"/>
      <c r="AL3194" s="89"/>
      <c r="AM3194" s="89"/>
      <c r="AN3194" s="89"/>
      <c r="AO3194" s="90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7"/>
      <c r="AZ3194" s="64"/>
      <c r="BA3194" s="64"/>
      <c r="BB3194" s="64"/>
      <c r="BC3194" s="64"/>
      <c r="BD3194" s="64"/>
      <c r="BE3194" s="64"/>
      <c r="BF3194" s="64"/>
      <c r="BG3194" s="64"/>
      <c r="BH3194" s="64"/>
      <c r="BI3194" s="47"/>
      <c r="BJ3194" s="47"/>
      <c r="BK3194" s="47"/>
      <c r="BL3194" s="47"/>
      <c r="BM3194" s="47"/>
    </row>
    <row r="3195" spans="1:65" s="57" customFormat="1" ht="8.4499999999999993" customHeight="1" thickBot="1" x14ac:dyDescent="0.3">
      <c r="A3195" s="129"/>
      <c r="B3195" s="130"/>
      <c r="C3195" s="130"/>
      <c r="D3195" s="130"/>
      <c r="E3195" s="131"/>
      <c r="F3195" s="94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6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7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7"/>
      <c r="AZ3195" s="64"/>
      <c r="BA3195" s="64"/>
      <c r="BB3195" s="64"/>
      <c r="BC3195" s="64"/>
      <c r="BD3195" s="64"/>
      <c r="BE3195" s="64"/>
      <c r="BF3195" s="64"/>
      <c r="BG3195" s="64"/>
      <c r="BH3195" s="64"/>
      <c r="BI3195" s="47"/>
      <c r="BJ3195" s="47"/>
      <c r="BK3195" s="47"/>
      <c r="BL3195" s="47"/>
      <c r="BM3195" s="47"/>
    </row>
    <row r="3196" spans="1:65" s="57" customFormat="1" ht="8.4499999999999993" customHeight="1" x14ac:dyDescent="0.25">
      <c r="A3196" s="126">
        <f>A3193+1</f>
        <v>1049</v>
      </c>
      <c r="B3196" s="127"/>
      <c r="C3196" s="127"/>
      <c r="D3196" s="127"/>
      <c r="E3196" s="128"/>
      <c r="F3196" s="98"/>
      <c r="G3196" s="99"/>
      <c r="H3196" s="99"/>
      <c r="I3196" s="99"/>
      <c r="J3196" s="99"/>
      <c r="K3196" s="99"/>
      <c r="L3196" s="99"/>
      <c r="M3196" s="99"/>
      <c r="N3196" s="99"/>
      <c r="O3196" s="99"/>
      <c r="P3196" s="100"/>
      <c r="Q3196" s="100"/>
      <c r="R3196" s="100"/>
      <c r="S3196" s="100"/>
      <c r="T3196" s="101"/>
      <c r="U3196" s="101"/>
      <c r="V3196" s="102"/>
      <c r="W3196" s="103"/>
      <c r="X3196" s="104"/>
      <c r="Y3196" s="102"/>
      <c r="Z3196" s="102"/>
      <c r="AA3196" s="102"/>
      <c r="AB3196" s="100"/>
      <c r="AC3196" s="100"/>
      <c r="AD3196" s="100"/>
      <c r="AE3196" s="100"/>
      <c r="AF3196" s="100"/>
      <c r="AG3196" s="100"/>
      <c r="AH3196" s="100"/>
      <c r="AI3196" s="100"/>
      <c r="AJ3196" s="100"/>
      <c r="AK3196" s="100"/>
      <c r="AL3196" s="100"/>
      <c r="AM3196" s="100"/>
      <c r="AN3196" s="100"/>
      <c r="AO3196" s="105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7"/>
      <c r="AZ3196" s="64"/>
      <c r="BA3196" s="64"/>
      <c r="BB3196" s="64"/>
      <c r="BC3196" s="64"/>
      <c r="BD3196" s="64"/>
      <c r="BE3196" s="64"/>
      <c r="BF3196" s="64"/>
      <c r="BG3196" s="64"/>
      <c r="BH3196" s="64"/>
      <c r="BI3196" s="47"/>
      <c r="BJ3196" s="47"/>
      <c r="BK3196" s="47"/>
      <c r="BL3196" s="47"/>
      <c r="BM3196" s="47"/>
    </row>
    <row r="3197" spans="1:65" s="57" customFormat="1" ht="8.4499999999999993" customHeight="1" x14ac:dyDescent="0.25">
      <c r="A3197" s="120"/>
      <c r="B3197" s="121"/>
      <c r="C3197" s="121"/>
      <c r="D3197" s="121"/>
      <c r="E3197" s="122"/>
      <c r="F3197" s="92"/>
      <c r="G3197" s="89"/>
      <c r="H3197" s="89"/>
      <c r="I3197" s="89"/>
      <c r="J3197" s="89"/>
      <c r="K3197" s="89"/>
      <c r="L3197" s="89"/>
      <c r="M3197" s="89"/>
      <c r="N3197" s="89"/>
      <c r="O3197" s="89"/>
      <c r="P3197" s="89"/>
      <c r="Q3197" s="89"/>
      <c r="R3197" s="89"/>
      <c r="S3197" s="89"/>
      <c r="T3197" s="89"/>
      <c r="U3197" s="89"/>
      <c r="V3197" s="89"/>
      <c r="W3197" s="93"/>
      <c r="X3197" s="89"/>
      <c r="Y3197" s="89"/>
      <c r="Z3197" s="89"/>
      <c r="AA3197" s="89"/>
      <c r="AB3197" s="89"/>
      <c r="AC3197" s="89"/>
      <c r="AD3197" s="89"/>
      <c r="AE3197" s="89"/>
      <c r="AF3197" s="89"/>
      <c r="AG3197" s="89"/>
      <c r="AH3197" s="89"/>
      <c r="AI3197" s="89"/>
      <c r="AJ3197" s="89"/>
      <c r="AK3197" s="89"/>
      <c r="AL3197" s="89"/>
      <c r="AM3197" s="89"/>
      <c r="AN3197" s="89"/>
      <c r="AO3197" s="90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7"/>
      <c r="AZ3197" s="64"/>
      <c r="BA3197" s="64"/>
      <c r="BB3197" s="64"/>
      <c r="BC3197" s="64"/>
      <c r="BD3197" s="64"/>
      <c r="BE3197" s="64"/>
      <c r="BF3197" s="64"/>
      <c r="BG3197" s="64"/>
      <c r="BH3197" s="64"/>
      <c r="BI3197" s="47"/>
      <c r="BJ3197" s="47"/>
      <c r="BK3197" s="47"/>
      <c r="BL3197" s="47"/>
      <c r="BM3197" s="47"/>
    </row>
    <row r="3198" spans="1:65" s="57" customFormat="1" ht="8.4499999999999993" customHeight="1" thickBot="1" x14ac:dyDescent="0.3">
      <c r="A3198" s="129"/>
      <c r="B3198" s="130"/>
      <c r="C3198" s="130"/>
      <c r="D3198" s="130"/>
      <c r="E3198" s="131"/>
      <c r="F3198" s="94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6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7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7"/>
      <c r="AZ3198" s="64"/>
      <c r="BA3198" s="64"/>
      <c r="BB3198" s="64"/>
      <c r="BC3198" s="64"/>
      <c r="BD3198" s="64"/>
      <c r="BE3198" s="64"/>
      <c r="BF3198" s="64"/>
      <c r="BG3198" s="64"/>
      <c r="BH3198" s="64"/>
      <c r="BI3198" s="47"/>
      <c r="BJ3198" s="47"/>
      <c r="BK3198" s="47"/>
      <c r="BL3198" s="47"/>
      <c r="BM3198" s="47"/>
    </row>
    <row r="3199" spans="1:65" s="57" customFormat="1" ht="8.4499999999999993" customHeight="1" x14ac:dyDescent="0.25">
      <c r="A3199" s="126">
        <f>A3196+1</f>
        <v>1050</v>
      </c>
      <c r="B3199" s="127"/>
      <c r="C3199" s="127"/>
      <c r="D3199" s="127"/>
      <c r="E3199" s="128"/>
      <c r="F3199" s="98"/>
      <c r="G3199" s="99"/>
      <c r="H3199" s="99"/>
      <c r="I3199" s="99"/>
      <c r="J3199" s="99"/>
      <c r="K3199" s="99"/>
      <c r="L3199" s="99"/>
      <c r="M3199" s="99"/>
      <c r="N3199" s="99"/>
      <c r="O3199" s="99"/>
      <c r="P3199" s="100"/>
      <c r="Q3199" s="100"/>
      <c r="R3199" s="100"/>
      <c r="S3199" s="100"/>
      <c r="T3199" s="101"/>
      <c r="U3199" s="101"/>
      <c r="V3199" s="102"/>
      <c r="W3199" s="103"/>
      <c r="X3199" s="104"/>
      <c r="Y3199" s="102"/>
      <c r="Z3199" s="102"/>
      <c r="AA3199" s="102"/>
      <c r="AB3199" s="100"/>
      <c r="AC3199" s="100"/>
      <c r="AD3199" s="100"/>
      <c r="AE3199" s="100"/>
      <c r="AF3199" s="100"/>
      <c r="AG3199" s="100"/>
      <c r="AH3199" s="100"/>
      <c r="AI3199" s="100"/>
      <c r="AJ3199" s="100"/>
      <c r="AK3199" s="100"/>
      <c r="AL3199" s="100"/>
      <c r="AM3199" s="100"/>
      <c r="AN3199" s="100"/>
      <c r="AO3199" s="105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7"/>
      <c r="AZ3199" s="64"/>
      <c r="BA3199" s="64"/>
      <c r="BB3199" s="64"/>
      <c r="BC3199" s="64"/>
      <c r="BD3199" s="64"/>
      <c r="BE3199" s="64"/>
      <c r="BF3199" s="64"/>
      <c r="BG3199" s="64"/>
      <c r="BH3199" s="64"/>
      <c r="BI3199" s="47"/>
      <c r="BJ3199" s="47"/>
      <c r="BK3199" s="47"/>
      <c r="BL3199" s="47"/>
      <c r="BM3199" s="47"/>
    </row>
    <row r="3200" spans="1:65" s="57" customFormat="1" ht="8.4499999999999993" customHeight="1" x14ac:dyDescent="0.25">
      <c r="A3200" s="120"/>
      <c r="B3200" s="121"/>
      <c r="C3200" s="121"/>
      <c r="D3200" s="121"/>
      <c r="E3200" s="122"/>
      <c r="F3200" s="92"/>
      <c r="G3200" s="89"/>
      <c r="H3200" s="89"/>
      <c r="I3200" s="89"/>
      <c r="J3200" s="89"/>
      <c r="K3200" s="89"/>
      <c r="L3200" s="89"/>
      <c r="M3200" s="89"/>
      <c r="N3200" s="89"/>
      <c r="O3200" s="89"/>
      <c r="P3200" s="89"/>
      <c r="Q3200" s="89"/>
      <c r="R3200" s="89"/>
      <c r="S3200" s="89"/>
      <c r="T3200" s="89"/>
      <c r="U3200" s="89"/>
      <c r="V3200" s="89"/>
      <c r="W3200" s="93"/>
      <c r="X3200" s="89"/>
      <c r="Y3200" s="89"/>
      <c r="Z3200" s="89"/>
      <c r="AA3200" s="89"/>
      <c r="AB3200" s="89"/>
      <c r="AC3200" s="89"/>
      <c r="AD3200" s="89"/>
      <c r="AE3200" s="89"/>
      <c r="AF3200" s="89"/>
      <c r="AG3200" s="89"/>
      <c r="AH3200" s="89"/>
      <c r="AI3200" s="89"/>
      <c r="AJ3200" s="89"/>
      <c r="AK3200" s="89"/>
      <c r="AL3200" s="89"/>
      <c r="AM3200" s="89"/>
      <c r="AN3200" s="89"/>
      <c r="AO3200" s="90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7"/>
      <c r="AZ3200" s="64"/>
      <c r="BA3200" s="64"/>
      <c r="BB3200" s="64"/>
      <c r="BC3200" s="64"/>
      <c r="BD3200" s="64"/>
      <c r="BE3200" s="64"/>
      <c r="BF3200" s="64"/>
      <c r="BG3200" s="64"/>
      <c r="BH3200" s="64"/>
      <c r="BI3200" s="47"/>
      <c r="BJ3200" s="47"/>
      <c r="BK3200" s="47"/>
      <c r="BL3200" s="47"/>
      <c r="BM3200" s="47"/>
    </row>
    <row r="3201" spans="1:65" s="57" customFormat="1" ht="8.4499999999999993" customHeight="1" thickBot="1" x14ac:dyDescent="0.3">
      <c r="A3201" s="129"/>
      <c r="B3201" s="130"/>
      <c r="C3201" s="130"/>
      <c r="D3201" s="130"/>
      <c r="E3201" s="131"/>
      <c r="F3201" s="94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6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7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7"/>
      <c r="AZ3201" s="64"/>
      <c r="BA3201" s="64"/>
      <c r="BB3201" s="64"/>
      <c r="BC3201" s="64"/>
      <c r="BD3201" s="64"/>
      <c r="BE3201" s="64"/>
      <c r="BF3201" s="64"/>
      <c r="BG3201" s="64"/>
      <c r="BH3201" s="64"/>
      <c r="BI3201" s="47"/>
      <c r="BJ3201" s="47"/>
      <c r="BK3201" s="47"/>
      <c r="BL3201" s="47"/>
      <c r="BM3201" s="47"/>
    </row>
    <row r="3202" spans="1:65" s="57" customFormat="1" ht="8.4499999999999993" customHeight="1" x14ac:dyDescent="0.25">
      <c r="A3202" s="126">
        <f>A3199+1</f>
        <v>1051</v>
      </c>
      <c r="B3202" s="127"/>
      <c r="C3202" s="127"/>
      <c r="D3202" s="127"/>
      <c r="E3202" s="128"/>
      <c r="F3202" s="98"/>
      <c r="G3202" s="99"/>
      <c r="H3202" s="99"/>
      <c r="I3202" s="99"/>
      <c r="J3202" s="99"/>
      <c r="K3202" s="99"/>
      <c r="L3202" s="99"/>
      <c r="M3202" s="99"/>
      <c r="N3202" s="99"/>
      <c r="O3202" s="99"/>
      <c r="P3202" s="100"/>
      <c r="Q3202" s="100"/>
      <c r="R3202" s="100"/>
      <c r="S3202" s="100"/>
      <c r="T3202" s="101"/>
      <c r="U3202" s="101"/>
      <c r="V3202" s="102"/>
      <c r="W3202" s="103"/>
      <c r="X3202" s="104"/>
      <c r="Y3202" s="102"/>
      <c r="Z3202" s="102"/>
      <c r="AA3202" s="102"/>
      <c r="AB3202" s="100"/>
      <c r="AC3202" s="100"/>
      <c r="AD3202" s="100"/>
      <c r="AE3202" s="100"/>
      <c r="AF3202" s="100"/>
      <c r="AG3202" s="100"/>
      <c r="AH3202" s="100"/>
      <c r="AI3202" s="100"/>
      <c r="AJ3202" s="100"/>
      <c r="AK3202" s="100"/>
      <c r="AL3202" s="100"/>
      <c r="AM3202" s="100"/>
      <c r="AN3202" s="100"/>
      <c r="AO3202" s="105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7"/>
      <c r="AZ3202" s="64"/>
      <c r="BA3202" s="64"/>
      <c r="BB3202" s="64"/>
      <c r="BC3202" s="64"/>
      <c r="BD3202" s="64"/>
      <c r="BE3202" s="64"/>
      <c r="BF3202" s="64"/>
      <c r="BG3202" s="64"/>
      <c r="BH3202" s="64"/>
      <c r="BI3202" s="47"/>
      <c r="BJ3202" s="47"/>
      <c r="BK3202" s="47"/>
      <c r="BL3202" s="47"/>
      <c r="BM3202" s="47"/>
    </row>
    <row r="3203" spans="1:65" s="57" customFormat="1" ht="8.4499999999999993" customHeight="1" x14ac:dyDescent="0.25">
      <c r="A3203" s="120"/>
      <c r="B3203" s="121"/>
      <c r="C3203" s="121"/>
      <c r="D3203" s="121"/>
      <c r="E3203" s="122"/>
      <c r="F3203" s="92"/>
      <c r="G3203" s="89"/>
      <c r="H3203" s="89"/>
      <c r="I3203" s="89"/>
      <c r="J3203" s="89"/>
      <c r="K3203" s="89"/>
      <c r="L3203" s="89"/>
      <c r="M3203" s="89"/>
      <c r="N3203" s="89"/>
      <c r="O3203" s="89"/>
      <c r="P3203" s="89"/>
      <c r="Q3203" s="89"/>
      <c r="R3203" s="89"/>
      <c r="S3203" s="89"/>
      <c r="T3203" s="89"/>
      <c r="U3203" s="89"/>
      <c r="V3203" s="89"/>
      <c r="W3203" s="93"/>
      <c r="X3203" s="89"/>
      <c r="Y3203" s="89"/>
      <c r="Z3203" s="89"/>
      <c r="AA3203" s="89"/>
      <c r="AB3203" s="89"/>
      <c r="AC3203" s="89"/>
      <c r="AD3203" s="89"/>
      <c r="AE3203" s="89"/>
      <c r="AF3203" s="89"/>
      <c r="AG3203" s="89"/>
      <c r="AH3203" s="89"/>
      <c r="AI3203" s="89"/>
      <c r="AJ3203" s="89"/>
      <c r="AK3203" s="89"/>
      <c r="AL3203" s="89"/>
      <c r="AM3203" s="89"/>
      <c r="AN3203" s="89"/>
      <c r="AO3203" s="90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7"/>
      <c r="AZ3203" s="64"/>
      <c r="BA3203" s="64"/>
      <c r="BB3203" s="64"/>
      <c r="BC3203" s="64"/>
      <c r="BD3203" s="64"/>
      <c r="BE3203" s="64"/>
      <c r="BF3203" s="64"/>
      <c r="BG3203" s="64"/>
      <c r="BH3203" s="64"/>
      <c r="BI3203" s="47"/>
      <c r="BJ3203" s="47"/>
      <c r="BK3203" s="47"/>
      <c r="BL3203" s="47"/>
      <c r="BM3203" s="47"/>
    </row>
    <row r="3204" spans="1:65" s="57" customFormat="1" ht="8.4499999999999993" customHeight="1" thickBot="1" x14ac:dyDescent="0.3">
      <c r="A3204" s="129"/>
      <c r="B3204" s="130"/>
      <c r="C3204" s="130"/>
      <c r="D3204" s="130"/>
      <c r="E3204" s="131"/>
      <c r="F3204" s="94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6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7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7"/>
      <c r="AZ3204" s="64"/>
      <c r="BA3204" s="64"/>
      <c r="BB3204" s="64"/>
      <c r="BC3204" s="64"/>
      <c r="BD3204" s="64"/>
      <c r="BE3204" s="64"/>
      <c r="BF3204" s="64"/>
      <c r="BG3204" s="64"/>
      <c r="BH3204" s="64"/>
      <c r="BI3204" s="47"/>
      <c r="BJ3204" s="47"/>
      <c r="BK3204" s="47"/>
      <c r="BL3204" s="47"/>
      <c r="BM3204" s="47"/>
    </row>
    <row r="3205" spans="1:65" s="57" customFormat="1" ht="8.4499999999999993" customHeight="1" x14ac:dyDescent="0.25">
      <c r="A3205" s="126">
        <f>A3202+1</f>
        <v>1052</v>
      </c>
      <c r="B3205" s="127"/>
      <c r="C3205" s="127"/>
      <c r="D3205" s="127"/>
      <c r="E3205" s="128"/>
      <c r="F3205" s="98"/>
      <c r="G3205" s="99"/>
      <c r="H3205" s="99"/>
      <c r="I3205" s="99"/>
      <c r="J3205" s="99"/>
      <c r="K3205" s="99"/>
      <c r="L3205" s="99"/>
      <c r="M3205" s="99"/>
      <c r="N3205" s="99"/>
      <c r="O3205" s="99"/>
      <c r="P3205" s="100"/>
      <c r="Q3205" s="100"/>
      <c r="R3205" s="100"/>
      <c r="S3205" s="100"/>
      <c r="T3205" s="101"/>
      <c r="U3205" s="101"/>
      <c r="V3205" s="102"/>
      <c r="W3205" s="103"/>
      <c r="X3205" s="104"/>
      <c r="Y3205" s="102"/>
      <c r="Z3205" s="102"/>
      <c r="AA3205" s="102"/>
      <c r="AB3205" s="100"/>
      <c r="AC3205" s="100"/>
      <c r="AD3205" s="100"/>
      <c r="AE3205" s="100"/>
      <c r="AF3205" s="100"/>
      <c r="AG3205" s="100"/>
      <c r="AH3205" s="100"/>
      <c r="AI3205" s="100"/>
      <c r="AJ3205" s="100"/>
      <c r="AK3205" s="100"/>
      <c r="AL3205" s="100"/>
      <c r="AM3205" s="100"/>
      <c r="AN3205" s="100"/>
      <c r="AO3205" s="105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7"/>
      <c r="AZ3205" s="64"/>
      <c r="BA3205" s="64"/>
      <c r="BB3205" s="64"/>
      <c r="BC3205" s="64"/>
      <c r="BD3205" s="64"/>
      <c r="BE3205" s="64"/>
      <c r="BF3205" s="64"/>
      <c r="BG3205" s="64"/>
      <c r="BH3205" s="64"/>
      <c r="BI3205" s="47"/>
      <c r="BJ3205" s="47"/>
      <c r="BK3205" s="47"/>
      <c r="BL3205" s="47"/>
      <c r="BM3205" s="47"/>
    </row>
    <row r="3206" spans="1:65" s="57" customFormat="1" ht="8.4499999999999993" customHeight="1" x14ac:dyDescent="0.25">
      <c r="A3206" s="120"/>
      <c r="B3206" s="121"/>
      <c r="C3206" s="121"/>
      <c r="D3206" s="121"/>
      <c r="E3206" s="122"/>
      <c r="F3206" s="92"/>
      <c r="G3206" s="89"/>
      <c r="H3206" s="89"/>
      <c r="I3206" s="89"/>
      <c r="J3206" s="89"/>
      <c r="K3206" s="89"/>
      <c r="L3206" s="89"/>
      <c r="M3206" s="89"/>
      <c r="N3206" s="89"/>
      <c r="O3206" s="89"/>
      <c r="P3206" s="89"/>
      <c r="Q3206" s="89"/>
      <c r="R3206" s="89"/>
      <c r="S3206" s="89"/>
      <c r="T3206" s="89"/>
      <c r="U3206" s="89"/>
      <c r="V3206" s="89"/>
      <c r="W3206" s="93"/>
      <c r="X3206" s="89"/>
      <c r="Y3206" s="89"/>
      <c r="Z3206" s="89"/>
      <c r="AA3206" s="89"/>
      <c r="AB3206" s="89"/>
      <c r="AC3206" s="89"/>
      <c r="AD3206" s="89"/>
      <c r="AE3206" s="89"/>
      <c r="AF3206" s="89"/>
      <c r="AG3206" s="89"/>
      <c r="AH3206" s="89"/>
      <c r="AI3206" s="89"/>
      <c r="AJ3206" s="89"/>
      <c r="AK3206" s="89"/>
      <c r="AL3206" s="89"/>
      <c r="AM3206" s="89"/>
      <c r="AN3206" s="89"/>
      <c r="AO3206" s="90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7"/>
      <c r="AZ3206" s="64"/>
      <c r="BA3206" s="64"/>
      <c r="BB3206" s="64"/>
      <c r="BC3206" s="64"/>
      <c r="BD3206" s="64"/>
      <c r="BE3206" s="64"/>
      <c r="BF3206" s="64"/>
      <c r="BG3206" s="64"/>
      <c r="BH3206" s="64"/>
      <c r="BI3206" s="47"/>
      <c r="BJ3206" s="47"/>
      <c r="BK3206" s="47"/>
      <c r="BL3206" s="47"/>
      <c r="BM3206" s="47"/>
    </row>
    <row r="3207" spans="1:65" s="57" customFormat="1" ht="8.4499999999999993" customHeight="1" thickBot="1" x14ac:dyDescent="0.3">
      <c r="A3207" s="129"/>
      <c r="B3207" s="130"/>
      <c r="C3207" s="130"/>
      <c r="D3207" s="130"/>
      <c r="E3207" s="131"/>
      <c r="F3207" s="94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6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7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7"/>
      <c r="AZ3207" s="64"/>
      <c r="BA3207" s="64"/>
      <c r="BB3207" s="64"/>
      <c r="BC3207" s="64"/>
      <c r="BD3207" s="64"/>
      <c r="BE3207" s="64"/>
      <c r="BF3207" s="64"/>
      <c r="BG3207" s="64"/>
      <c r="BH3207" s="64"/>
      <c r="BI3207" s="47"/>
      <c r="BJ3207" s="47"/>
      <c r="BK3207" s="47"/>
      <c r="BL3207" s="47"/>
      <c r="BM3207" s="47"/>
    </row>
    <row r="3208" spans="1:65" s="57" customFormat="1" ht="8.4499999999999993" customHeight="1" x14ac:dyDescent="0.25">
      <c r="A3208" s="126">
        <f>A3205+1</f>
        <v>1053</v>
      </c>
      <c r="B3208" s="127"/>
      <c r="C3208" s="127"/>
      <c r="D3208" s="127"/>
      <c r="E3208" s="128"/>
      <c r="F3208" s="98"/>
      <c r="G3208" s="99"/>
      <c r="H3208" s="99"/>
      <c r="I3208" s="99"/>
      <c r="J3208" s="99"/>
      <c r="K3208" s="99"/>
      <c r="L3208" s="99"/>
      <c r="M3208" s="99"/>
      <c r="N3208" s="99"/>
      <c r="O3208" s="99"/>
      <c r="P3208" s="100"/>
      <c r="Q3208" s="100"/>
      <c r="R3208" s="100"/>
      <c r="S3208" s="100"/>
      <c r="T3208" s="101"/>
      <c r="U3208" s="101"/>
      <c r="V3208" s="102"/>
      <c r="W3208" s="103"/>
      <c r="X3208" s="104"/>
      <c r="Y3208" s="102"/>
      <c r="Z3208" s="102"/>
      <c r="AA3208" s="102"/>
      <c r="AB3208" s="100"/>
      <c r="AC3208" s="100"/>
      <c r="AD3208" s="100"/>
      <c r="AE3208" s="100"/>
      <c r="AF3208" s="100"/>
      <c r="AG3208" s="100"/>
      <c r="AH3208" s="100"/>
      <c r="AI3208" s="100"/>
      <c r="AJ3208" s="100"/>
      <c r="AK3208" s="100"/>
      <c r="AL3208" s="100"/>
      <c r="AM3208" s="100"/>
      <c r="AN3208" s="100"/>
      <c r="AO3208" s="105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7"/>
      <c r="AZ3208" s="64"/>
      <c r="BA3208" s="64"/>
      <c r="BB3208" s="64"/>
      <c r="BC3208" s="64"/>
      <c r="BD3208" s="64"/>
      <c r="BE3208" s="64"/>
      <c r="BF3208" s="64"/>
      <c r="BG3208" s="64"/>
      <c r="BH3208" s="64"/>
      <c r="BI3208" s="47"/>
      <c r="BJ3208" s="47"/>
      <c r="BK3208" s="47"/>
      <c r="BL3208" s="47"/>
      <c r="BM3208" s="47"/>
    </row>
    <row r="3209" spans="1:65" s="57" customFormat="1" ht="8.4499999999999993" customHeight="1" x14ac:dyDescent="0.25">
      <c r="A3209" s="120"/>
      <c r="B3209" s="121"/>
      <c r="C3209" s="121"/>
      <c r="D3209" s="121"/>
      <c r="E3209" s="122"/>
      <c r="F3209" s="92"/>
      <c r="G3209" s="89"/>
      <c r="H3209" s="89"/>
      <c r="I3209" s="89"/>
      <c r="J3209" s="89"/>
      <c r="K3209" s="89"/>
      <c r="L3209" s="89"/>
      <c r="M3209" s="89"/>
      <c r="N3209" s="89"/>
      <c r="O3209" s="89"/>
      <c r="P3209" s="89"/>
      <c r="Q3209" s="89"/>
      <c r="R3209" s="89"/>
      <c r="S3209" s="89"/>
      <c r="T3209" s="89"/>
      <c r="U3209" s="89"/>
      <c r="V3209" s="89"/>
      <c r="W3209" s="93"/>
      <c r="X3209" s="89"/>
      <c r="Y3209" s="89"/>
      <c r="Z3209" s="89"/>
      <c r="AA3209" s="89"/>
      <c r="AB3209" s="89"/>
      <c r="AC3209" s="89"/>
      <c r="AD3209" s="89"/>
      <c r="AE3209" s="89"/>
      <c r="AF3209" s="89"/>
      <c r="AG3209" s="89"/>
      <c r="AH3209" s="89"/>
      <c r="AI3209" s="89"/>
      <c r="AJ3209" s="89"/>
      <c r="AK3209" s="89"/>
      <c r="AL3209" s="89"/>
      <c r="AM3209" s="89"/>
      <c r="AN3209" s="89"/>
      <c r="AO3209" s="90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7"/>
      <c r="AZ3209" s="64"/>
      <c r="BA3209" s="64"/>
      <c r="BB3209" s="64"/>
      <c r="BC3209" s="64"/>
      <c r="BD3209" s="64"/>
      <c r="BE3209" s="64"/>
      <c r="BF3209" s="64"/>
      <c r="BG3209" s="64"/>
      <c r="BH3209" s="64"/>
      <c r="BI3209" s="47"/>
      <c r="BJ3209" s="47"/>
      <c r="BK3209" s="47"/>
      <c r="BL3209" s="47"/>
      <c r="BM3209" s="47"/>
    </row>
    <row r="3210" spans="1:65" s="57" customFormat="1" ht="8.4499999999999993" customHeight="1" thickBot="1" x14ac:dyDescent="0.3">
      <c r="A3210" s="129"/>
      <c r="B3210" s="130"/>
      <c r="C3210" s="130"/>
      <c r="D3210" s="130"/>
      <c r="E3210" s="131"/>
      <c r="F3210" s="94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6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7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7"/>
      <c r="AZ3210" s="64"/>
      <c r="BA3210" s="64"/>
      <c r="BB3210" s="64"/>
      <c r="BC3210" s="64"/>
      <c r="BD3210" s="64"/>
      <c r="BE3210" s="64"/>
      <c r="BF3210" s="64"/>
      <c r="BG3210" s="64"/>
      <c r="BH3210" s="64"/>
      <c r="BI3210" s="47"/>
      <c r="BJ3210" s="47"/>
      <c r="BK3210" s="47"/>
      <c r="BL3210" s="47"/>
      <c r="BM3210" s="47"/>
    </row>
    <row r="3211" spans="1:65" s="57" customFormat="1" ht="8.4499999999999993" customHeight="1" x14ac:dyDescent="0.25">
      <c r="A3211" s="126">
        <f>A3208+1</f>
        <v>1054</v>
      </c>
      <c r="B3211" s="127"/>
      <c r="C3211" s="127"/>
      <c r="D3211" s="127"/>
      <c r="E3211" s="128"/>
      <c r="F3211" s="98"/>
      <c r="G3211" s="99"/>
      <c r="H3211" s="99"/>
      <c r="I3211" s="99"/>
      <c r="J3211" s="99"/>
      <c r="K3211" s="99"/>
      <c r="L3211" s="99"/>
      <c r="M3211" s="99"/>
      <c r="N3211" s="99"/>
      <c r="O3211" s="99"/>
      <c r="P3211" s="100"/>
      <c r="Q3211" s="100"/>
      <c r="R3211" s="100"/>
      <c r="S3211" s="100"/>
      <c r="T3211" s="101"/>
      <c r="U3211" s="101"/>
      <c r="V3211" s="102"/>
      <c r="W3211" s="103"/>
      <c r="X3211" s="104"/>
      <c r="Y3211" s="102"/>
      <c r="Z3211" s="102"/>
      <c r="AA3211" s="102"/>
      <c r="AB3211" s="100"/>
      <c r="AC3211" s="100"/>
      <c r="AD3211" s="100"/>
      <c r="AE3211" s="100"/>
      <c r="AF3211" s="100"/>
      <c r="AG3211" s="100"/>
      <c r="AH3211" s="100"/>
      <c r="AI3211" s="100"/>
      <c r="AJ3211" s="100"/>
      <c r="AK3211" s="100"/>
      <c r="AL3211" s="100"/>
      <c r="AM3211" s="100"/>
      <c r="AN3211" s="100"/>
      <c r="AO3211" s="105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7"/>
      <c r="AZ3211" s="64"/>
      <c r="BA3211" s="64"/>
      <c r="BB3211" s="64"/>
      <c r="BC3211" s="64"/>
      <c r="BD3211" s="64"/>
      <c r="BE3211" s="64"/>
      <c r="BF3211" s="64"/>
      <c r="BG3211" s="64"/>
      <c r="BH3211" s="64"/>
      <c r="BI3211" s="47"/>
      <c r="BJ3211" s="47"/>
      <c r="BK3211" s="47"/>
      <c r="BL3211" s="47"/>
      <c r="BM3211" s="47"/>
    </row>
    <row r="3212" spans="1:65" s="57" customFormat="1" ht="8.4499999999999993" customHeight="1" x14ac:dyDescent="0.25">
      <c r="A3212" s="120"/>
      <c r="B3212" s="121"/>
      <c r="C3212" s="121"/>
      <c r="D3212" s="121"/>
      <c r="E3212" s="122"/>
      <c r="F3212" s="92"/>
      <c r="G3212" s="89"/>
      <c r="H3212" s="89"/>
      <c r="I3212" s="89"/>
      <c r="J3212" s="89"/>
      <c r="K3212" s="89"/>
      <c r="L3212" s="89"/>
      <c r="M3212" s="89"/>
      <c r="N3212" s="89"/>
      <c r="O3212" s="89"/>
      <c r="P3212" s="89"/>
      <c r="Q3212" s="89"/>
      <c r="R3212" s="89"/>
      <c r="S3212" s="89"/>
      <c r="T3212" s="89"/>
      <c r="U3212" s="89"/>
      <c r="V3212" s="89"/>
      <c r="W3212" s="93"/>
      <c r="X3212" s="89"/>
      <c r="Y3212" s="89"/>
      <c r="Z3212" s="89"/>
      <c r="AA3212" s="89"/>
      <c r="AB3212" s="89"/>
      <c r="AC3212" s="89"/>
      <c r="AD3212" s="89"/>
      <c r="AE3212" s="89"/>
      <c r="AF3212" s="89"/>
      <c r="AG3212" s="89"/>
      <c r="AH3212" s="89"/>
      <c r="AI3212" s="89"/>
      <c r="AJ3212" s="89"/>
      <c r="AK3212" s="89"/>
      <c r="AL3212" s="89"/>
      <c r="AM3212" s="89"/>
      <c r="AN3212" s="89"/>
      <c r="AO3212" s="90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7"/>
      <c r="AZ3212" s="64"/>
      <c r="BA3212" s="64"/>
      <c r="BB3212" s="64"/>
      <c r="BC3212" s="64"/>
      <c r="BD3212" s="64"/>
      <c r="BE3212" s="64"/>
      <c r="BF3212" s="64"/>
      <c r="BG3212" s="64"/>
      <c r="BH3212" s="64"/>
      <c r="BI3212" s="47"/>
      <c r="BJ3212" s="47"/>
      <c r="BK3212" s="47"/>
      <c r="BL3212" s="47"/>
      <c r="BM3212" s="47"/>
    </row>
    <row r="3213" spans="1:65" s="57" customFormat="1" ht="8.4499999999999993" customHeight="1" thickBot="1" x14ac:dyDescent="0.3">
      <c r="A3213" s="129"/>
      <c r="B3213" s="130"/>
      <c r="C3213" s="130"/>
      <c r="D3213" s="130"/>
      <c r="E3213" s="131"/>
      <c r="F3213" s="94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6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7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7"/>
      <c r="AZ3213" s="64"/>
      <c r="BA3213" s="64"/>
      <c r="BB3213" s="64"/>
      <c r="BC3213" s="64"/>
      <c r="BD3213" s="64"/>
      <c r="BE3213" s="64"/>
      <c r="BF3213" s="64"/>
      <c r="BG3213" s="64"/>
      <c r="BH3213" s="64"/>
      <c r="BI3213" s="47"/>
      <c r="BJ3213" s="47"/>
      <c r="BK3213" s="47"/>
      <c r="BL3213" s="47"/>
      <c r="BM3213" s="47"/>
    </row>
    <row r="3214" spans="1:65" s="57" customFormat="1" ht="8.4499999999999993" customHeight="1" x14ac:dyDescent="0.25">
      <c r="A3214" s="126">
        <f>A3211+1</f>
        <v>1055</v>
      </c>
      <c r="B3214" s="127"/>
      <c r="C3214" s="127"/>
      <c r="D3214" s="127"/>
      <c r="E3214" s="128"/>
      <c r="F3214" s="98"/>
      <c r="G3214" s="99"/>
      <c r="H3214" s="99"/>
      <c r="I3214" s="99"/>
      <c r="J3214" s="99"/>
      <c r="K3214" s="99"/>
      <c r="L3214" s="99"/>
      <c r="M3214" s="99"/>
      <c r="N3214" s="99"/>
      <c r="O3214" s="99"/>
      <c r="P3214" s="100"/>
      <c r="Q3214" s="100"/>
      <c r="R3214" s="100"/>
      <c r="S3214" s="100"/>
      <c r="T3214" s="101"/>
      <c r="U3214" s="101"/>
      <c r="V3214" s="102"/>
      <c r="W3214" s="103"/>
      <c r="X3214" s="104"/>
      <c r="Y3214" s="102"/>
      <c r="Z3214" s="102"/>
      <c r="AA3214" s="102"/>
      <c r="AB3214" s="100"/>
      <c r="AC3214" s="100"/>
      <c r="AD3214" s="100"/>
      <c r="AE3214" s="100"/>
      <c r="AF3214" s="100"/>
      <c r="AG3214" s="100"/>
      <c r="AH3214" s="100"/>
      <c r="AI3214" s="100"/>
      <c r="AJ3214" s="100"/>
      <c r="AK3214" s="100"/>
      <c r="AL3214" s="100"/>
      <c r="AM3214" s="100"/>
      <c r="AN3214" s="100"/>
      <c r="AO3214" s="105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7"/>
      <c r="AZ3214" s="64"/>
      <c r="BA3214" s="64"/>
      <c r="BB3214" s="64"/>
      <c r="BC3214" s="64"/>
      <c r="BD3214" s="64"/>
      <c r="BE3214" s="64"/>
      <c r="BF3214" s="64"/>
      <c r="BG3214" s="64"/>
      <c r="BH3214" s="64"/>
      <c r="BI3214" s="47"/>
      <c r="BJ3214" s="47"/>
      <c r="BK3214" s="47"/>
      <c r="BL3214" s="47"/>
      <c r="BM3214" s="47"/>
    </row>
    <row r="3215" spans="1:65" s="57" customFormat="1" ht="8.4499999999999993" customHeight="1" x14ac:dyDescent="0.25">
      <c r="A3215" s="120"/>
      <c r="B3215" s="121"/>
      <c r="C3215" s="121"/>
      <c r="D3215" s="121"/>
      <c r="E3215" s="122"/>
      <c r="F3215" s="92"/>
      <c r="G3215" s="89"/>
      <c r="H3215" s="89"/>
      <c r="I3215" s="89"/>
      <c r="J3215" s="89"/>
      <c r="K3215" s="89"/>
      <c r="L3215" s="89"/>
      <c r="M3215" s="89"/>
      <c r="N3215" s="89"/>
      <c r="O3215" s="89"/>
      <c r="P3215" s="89"/>
      <c r="Q3215" s="89"/>
      <c r="R3215" s="89"/>
      <c r="S3215" s="89"/>
      <c r="T3215" s="89"/>
      <c r="U3215" s="89"/>
      <c r="V3215" s="89"/>
      <c r="W3215" s="93"/>
      <c r="X3215" s="89"/>
      <c r="Y3215" s="89"/>
      <c r="Z3215" s="89"/>
      <c r="AA3215" s="89"/>
      <c r="AB3215" s="89"/>
      <c r="AC3215" s="89"/>
      <c r="AD3215" s="89"/>
      <c r="AE3215" s="89"/>
      <c r="AF3215" s="89"/>
      <c r="AG3215" s="89"/>
      <c r="AH3215" s="89"/>
      <c r="AI3215" s="89"/>
      <c r="AJ3215" s="89"/>
      <c r="AK3215" s="89"/>
      <c r="AL3215" s="89"/>
      <c r="AM3215" s="89"/>
      <c r="AN3215" s="89"/>
      <c r="AO3215" s="90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7"/>
      <c r="AZ3215" s="64"/>
      <c r="BA3215" s="64"/>
      <c r="BB3215" s="64"/>
      <c r="BC3215" s="64"/>
      <c r="BD3215" s="64"/>
      <c r="BE3215" s="64"/>
      <c r="BF3215" s="64"/>
      <c r="BG3215" s="64"/>
      <c r="BH3215" s="64"/>
      <c r="BI3215" s="47"/>
      <c r="BJ3215" s="47"/>
      <c r="BK3215" s="47"/>
      <c r="BL3215" s="47"/>
      <c r="BM3215" s="47"/>
    </row>
    <row r="3216" spans="1:65" s="57" customFormat="1" ht="8.4499999999999993" customHeight="1" thickBot="1" x14ac:dyDescent="0.3">
      <c r="A3216" s="129"/>
      <c r="B3216" s="130"/>
      <c r="C3216" s="130"/>
      <c r="D3216" s="130"/>
      <c r="E3216" s="131"/>
      <c r="F3216" s="94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6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7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7"/>
      <c r="AZ3216" s="64"/>
      <c r="BA3216" s="64"/>
      <c r="BB3216" s="64"/>
      <c r="BC3216" s="64"/>
      <c r="BD3216" s="64"/>
      <c r="BE3216" s="64"/>
      <c r="BF3216" s="64"/>
      <c r="BG3216" s="64"/>
      <c r="BH3216" s="64"/>
      <c r="BI3216" s="47"/>
      <c r="BJ3216" s="47"/>
      <c r="BK3216" s="47"/>
      <c r="BL3216" s="47"/>
      <c r="BM3216" s="47"/>
    </row>
    <row r="3217" spans="1:65" s="57" customFormat="1" ht="8.4499999999999993" customHeight="1" x14ac:dyDescent="0.25">
      <c r="A3217" s="126">
        <f>A3214+1</f>
        <v>1056</v>
      </c>
      <c r="B3217" s="127"/>
      <c r="C3217" s="127"/>
      <c r="D3217" s="127"/>
      <c r="E3217" s="128"/>
      <c r="F3217" s="98"/>
      <c r="G3217" s="99"/>
      <c r="H3217" s="99"/>
      <c r="I3217" s="99"/>
      <c r="J3217" s="99"/>
      <c r="K3217" s="99"/>
      <c r="L3217" s="99"/>
      <c r="M3217" s="99"/>
      <c r="N3217" s="99"/>
      <c r="O3217" s="99"/>
      <c r="P3217" s="100"/>
      <c r="Q3217" s="100"/>
      <c r="R3217" s="100"/>
      <c r="S3217" s="100"/>
      <c r="T3217" s="101"/>
      <c r="U3217" s="101"/>
      <c r="V3217" s="102"/>
      <c r="W3217" s="103"/>
      <c r="X3217" s="104"/>
      <c r="Y3217" s="102"/>
      <c r="Z3217" s="102"/>
      <c r="AA3217" s="102"/>
      <c r="AB3217" s="100"/>
      <c r="AC3217" s="100"/>
      <c r="AD3217" s="100"/>
      <c r="AE3217" s="100"/>
      <c r="AF3217" s="100"/>
      <c r="AG3217" s="100"/>
      <c r="AH3217" s="100"/>
      <c r="AI3217" s="100"/>
      <c r="AJ3217" s="100"/>
      <c r="AK3217" s="100"/>
      <c r="AL3217" s="100"/>
      <c r="AM3217" s="100"/>
      <c r="AN3217" s="100"/>
      <c r="AO3217" s="105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7"/>
      <c r="AZ3217" s="64"/>
      <c r="BA3217" s="64"/>
      <c r="BB3217" s="64"/>
      <c r="BC3217" s="64"/>
      <c r="BD3217" s="64"/>
      <c r="BE3217" s="64"/>
      <c r="BF3217" s="64"/>
      <c r="BG3217" s="64"/>
      <c r="BH3217" s="64"/>
      <c r="BI3217" s="47"/>
      <c r="BJ3217" s="47"/>
      <c r="BK3217" s="47"/>
      <c r="BL3217" s="47"/>
      <c r="BM3217" s="47"/>
    </row>
    <row r="3218" spans="1:65" s="57" customFormat="1" ht="8.4499999999999993" customHeight="1" x14ac:dyDescent="0.25">
      <c r="A3218" s="120"/>
      <c r="B3218" s="121"/>
      <c r="C3218" s="121"/>
      <c r="D3218" s="121"/>
      <c r="E3218" s="122"/>
      <c r="F3218" s="92"/>
      <c r="G3218" s="89"/>
      <c r="H3218" s="89"/>
      <c r="I3218" s="89"/>
      <c r="J3218" s="89"/>
      <c r="K3218" s="89"/>
      <c r="L3218" s="89"/>
      <c r="M3218" s="89"/>
      <c r="N3218" s="89"/>
      <c r="O3218" s="89"/>
      <c r="P3218" s="89"/>
      <c r="Q3218" s="89"/>
      <c r="R3218" s="89"/>
      <c r="S3218" s="89"/>
      <c r="T3218" s="89"/>
      <c r="U3218" s="89"/>
      <c r="V3218" s="89"/>
      <c r="W3218" s="93"/>
      <c r="X3218" s="89"/>
      <c r="Y3218" s="89"/>
      <c r="Z3218" s="89"/>
      <c r="AA3218" s="89"/>
      <c r="AB3218" s="89"/>
      <c r="AC3218" s="89"/>
      <c r="AD3218" s="89"/>
      <c r="AE3218" s="89"/>
      <c r="AF3218" s="89"/>
      <c r="AG3218" s="89"/>
      <c r="AH3218" s="89"/>
      <c r="AI3218" s="89"/>
      <c r="AJ3218" s="89"/>
      <c r="AK3218" s="89"/>
      <c r="AL3218" s="89"/>
      <c r="AM3218" s="89"/>
      <c r="AN3218" s="89"/>
      <c r="AO3218" s="90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7"/>
      <c r="AZ3218" s="64"/>
      <c r="BA3218" s="64"/>
      <c r="BB3218" s="64"/>
      <c r="BC3218" s="64"/>
      <c r="BD3218" s="64"/>
      <c r="BE3218" s="64"/>
      <c r="BF3218" s="64"/>
      <c r="BG3218" s="64"/>
      <c r="BH3218" s="64"/>
      <c r="BI3218" s="47"/>
      <c r="BJ3218" s="47"/>
      <c r="BK3218" s="47"/>
      <c r="BL3218" s="47"/>
      <c r="BM3218" s="47"/>
    </row>
    <row r="3219" spans="1:65" s="57" customFormat="1" ht="8.4499999999999993" customHeight="1" thickBot="1" x14ac:dyDescent="0.3">
      <c r="A3219" s="129"/>
      <c r="B3219" s="130"/>
      <c r="C3219" s="130"/>
      <c r="D3219" s="130"/>
      <c r="E3219" s="131"/>
      <c r="F3219" s="94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6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7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7"/>
      <c r="AZ3219" s="64"/>
      <c r="BA3219" s="64"/>
      <c r="BB3219" s="64"/>
      <c r="BC3219" s="64"/>
      <c r="BD3219" s="64"/>
      <c r="BE3219" s="64"/>
      <c r="BF3219" s="64"/>
      <c r="BG3219" s="64"/>
      <c r="BH3219" s="64"/>
      <c r="BI3219" s="47"/>
      <c r="BJ3219" s="47"/>
      <c r="BK3219" s="47"/>
      <c r="BL3219" s="47"/>
      <c r="BM3219" s="47"/>
    </row>
    <row r="3220" spans="1:65" s="57" customFormat="1" ht="8.4499999999999993" customHeight="1" x14ac:dyDescent="0.25">
      <c r="A3220" s="126">
        <f>A3217+1</f>
        <v>1057</v>
      </c>
      <c r="B3220" s="127"/>
      <c r="C3220" s="127"/>
      <c r="D3220" s="127"/>
      <c r="E3220" s="128"/>
      <c r="F3220" s="98"/>
      <c r="G3220" s="99"/>
      <c r="H3220" s="99"/>
      <c r="I3220" s="99"/>
      <c r="J3220" s="99"/>
      <c r="K3220" s="99"/>
      <c r="L3220" s="99"/>
      <c r="M3220" s="99"/>
      <c r="N3220" s="99"/>
      <c r="O3220" s="99"/>
      <c r="P3220" s="100"/>
      <c r="Q3220" s="100"/>
      <c r="R3220" s="100"/>
      <c r="S3220" s="100"/>
      <c r="T3220" s="101"/>
      <c r="U3220" s="101"/>
      <c r="V3220" s="102"/>
      <c r="W3220" s="103"/>
      <c r="X3220" s="104"/>
      <c r="Y3220" s="102"/>
      <c r="Z3220" s="102"/>
      <c r="AA3220" s="102"/>
      <c r="AB3220" s="100"/>
      <c r="AC3220" s="100"/>
      <c r="AD3220" s="100"/>
      <c r="AE3220" s="100"/>
      <c r="AF3220" s="100"/>
      <c r="AG3220" s="100"/>
      <c r="AH3220" s="100"/>
      <c r="AI3220" s="100"/>
      <c r="AJ3220" s="100"/>
      <c r="AK3220" s="100"/>
      <c r="AL3220" s="100"/>
      <c r="AM3220" s="100"/>
      <c r="AN3220" s="100"/>
      <c r="AO3220" s="105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7"/>
      <c r="AZ3220" s="64"/>
      <c r="BA3220" s="64"/>
      <c r="BB3220" s="64"/>
      <c r="BC3220" s="64"/>
      <c r="BD3220" s="64"/>
      <c r="BE3220" s="64"/>
      <c r="BF3220" s="64"/>
      <c r="BG3220" s="64"/>
      <c r="BH3220" s="64"/>
      <c r="BI3220" s="47"/>
      <c r="BJ3220" s="47"/>
      <c r="BK3220" s="47"/>
      <c r="BL3220" s="47"/>
      <c r="BM3220" s="47"/>
    </row>
    <row r="3221" spans="1:65" s="57" customFormat="1" ht="8.4499999999999993" customHeight="1" x14ac:dyDescent="0.25">
      <c r="A3221" s="120"/>
      <c r="B3221" s="121"/>
      <c r="C3221" s="121"/>
      <c r="D3221" s="121"/>
      <c r="E3221" s="122"/>
      <c r="F3221" s="92"/>
      <c r="G3221" s="89"/>
      <c r="H3221" s="89"/>
      <c r="I3221" s="89"/>
      <c r="J3221" s="89"/>
      <c r="K3221" s="89"/>
      <c r="L3221" s="89"/>
      <c r="M3221" s="89"/>
      <c r="N3221" s="89"/>
      <c r="O3221" s="89"/>
      <c r="P3221" s="89"/>
      <c r="Q3221" s="89"/>
      <c r="R3221" s="89"/>
      <c r="S3221" s="89"/>
      <c r="T3221" s="89"/>
      <c r="U3221" s="89"/>
      <c r="V3221" s="89"/>
      <c r="W3221" s="93"/>
      <c r="X3221" s="89"/>
      <c r="Y3221" s="89"/>
      <c r="Z3221" s="89"/>
      <c r="AA3221" s="89"/>
      <c r="AB3221" s="89"/>
      <c r="AC3221" s="89"/>
      <c r="AD3221" s="89"/>
      <c r="AE3221" s="89"/>
      <c r="AF3221" s="89"/>
      <c r="AG3221" s="89"/>
      <c r="AH3221" s="89"/>
      <c r="AI3221" s="89"/>
      <c r="AJ3221" s="89"/>
      <c r="AK3221" s="89"/>
      <c r="AL3221" s="89"/>
      <c r="AM3221" s="89"/>
      <c r="AN3221" s="89"/>
      <c r="AO3221" s="90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7"/>
      <c r="AZ3221" s="64"/>
      <c r="BA3221" s="64"/>
      <c r="BB3221" s="64"/>
      <c r="BC3221" s="64"/>
      <c r="BD3221" s="64"/>
      <c r="BE3221" s="64"/>
      <c r="BF3221" s="64"/>
      <c r="BG3221" s="64"/>
      <c r="BH3221" s="64"/>
      <c r="BI3221" s="47"/>
      <c r="BJ3221" s="47"/>
      <c r="BK3221" s="47"/>
      <c r="BL3221" s="47"/>
      <c r="BM3221" s="47"/>
    </row>
    <row r="3222" spans="1:65" s="57" customFormat="1" ht="8.4499999999999993" customHeight="1" thickBot="1" x14ac:dyDescent="0.3">
      <c r="A3222" s="129"/>
      <c r="B3222" s="130"/>
      <c r="C3222" s="130"/>
      <c r="D3222" s="130"/>
      <c r="E3222" s="131"/>
      <c r="F3222" s="94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6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7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7"/>
      <c r="AZ3222" s="64"/>
      <c r="BA3222" s="64"/>
      <c r="BB3222" s="64"/>
      <c r="BC3222" s="64"/>
      <c r="BD3222" s="64"/>
      <c r="BE3222" s="64"/>
      <c r="BF3222" s="64"/>
      <c r="BG3222" s="64"/>
      <c r="BH3222" s="64"/>
      <c r="BI3222" s="47"/>
      <c r="BJ3222" s="47"/>
      <c r="BK3222" s="47"/>
      <c r="BL3222" s="47"/>
      <c r="BM3222" s="47"/>
    </row>
    <row r="3223" spans="1:65" s="57" customFormat="1" ht="8.4499999999999993" customHeight="1" x14ac:dyDescent="0.25">
      <c r="A3223" s="126">
        <f>A3220+1</f>
        <v>1058</v>
      </c>
      <c r="B3223" s="127"/>
      <c r="C3223" s="127"/>
      <c r="D3223" s="127"/>
      <c r="E3223" s="128"/>
      <c r="F3223" s="98"/>
      <c r="G3223" s="99"/>
      <c r="H3223" s="99"/>
      <c r="I3223" s="99"/>
      <c r="J3223" s="99"/>
      <c r="K3223" s="99"/>
      <c r="L3223" s="99"/>
      <c r="M3223" s="99"/>
      <c r="N3223" s="99"/>
      <c r="O3223" s="99"/>
      <c r="P3223" s="100"/>
      <c r="Q3223" s="100"/>
      <c r="R3223" s="100"/>
      <c r="S3223" s="100"/>
      <c r="T3223" s="101"/>
      <c r="U3223" s="101"/>
      <c r="V3223" s="102"/>
      <c r="W3223" s="103"/>
      <c r="X3223" s="104"/>
      <c r="Y3223" s="102"/>
      <c r="Z3223" s="102"/>
      <c r="AA3223" s="102"/>
      <c r="AB3223" s="100"/>
      <c r="AC3223" s="100"/>
      <c r="AD3223" s="100"/>
      <c r="AE3223" s="100"/>
      <c r="AF3223" s="100"/>
      <c r="AG3223" s="100"/>
      <c r="AH3223" s="100"/>
      <c r="AI3223" s="100"/>
      <c r="AJ3223" s="100"/>
      <c r="AK3223" s="100"/>
      <c r="AL3223" s="100"/>
      <c r="AM3223" s="100"/>
      <c r="AN3223" s="100"/>
      <c r="AO3223" s="105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7"/>
      <c r="AZ3223" s="64"/>
      <c r="BA3223" s="64"/>
      <c r="BB3223" s="64"/>
      <c r="BC3223" s="64"/>
      <c r="BD3223" s="64"/>
      <c r="BE3223" s="64"/>
      <c r="BF3223" s="64"/>
      <c r="BG3223" s="64"/>
      <c r="BH3223" s="64"/>
      <c r="BI3223" s="47"/>
      <c r="BJ3223" s="47"/>
      <c r="BK3223" s="47"/>
      <c r="BL3223" s="47"/>
      <c r="BM3223" s="47"/>
    </row>
    <row r="3224" spans="1:65" s="57" customFormat="1" ht="8.4499999999999993" customHeight="1" x14ac:dyDescent="0.25">
      <c r="A3224" s="120"/>
      <c r="B3224" s="121"/>
      <c r="C3224" s="121"/>
      <c r="D3224" s="121"/>
      <c r="E3224" s="122"/>
      <c r="F3224" s="92"/>
      <c r="G3224" s="89"/>
      <c r="H3224" s="89"/>
      <c r="I3224" s="89"/>
      <c r="J3224" s="89"/>
      <c r="K3224" s="89"/>
      <c r="L3224" s="89"/>
      <c r="M3224" s="89"/>
      <c r="N3224" s="89"/>
      <c r="O3224" s="89"/>
      <c r="P3224" s="89"/>
      <c r="Q3224" s="89"/>
      <c r="R3224" s="89"/>
      <c r="S3224" s="89"/>
      <c r="T3224" s="89"/>
      <c r="U3224" s="89"/>
      <c r="V3224" s="89"/>
      <c r="W3224" s="93"/>
      <c r="X3224" s="89"/>
      <c r="Y3224" s="89"/>
      <c r="Z3224" s="89"/>
      <c r="AA3224" s="89"/>
      <c r="AB3224" s="89"/>
      <c r="AC3224" s="89"/>
      <c r="AD3224" s="89"/>
      <c r="AE3224" s="89"/>
      <c r="AF3224" s="89"/>
      <c r="AG3224" s="89"/>
      <c r="AH3224" s="89"/>
      <c r="AI3224" s="89"/>
      <c r="AJ3224" s="89"/>
      <c r="AK3224" s="89"/>
      <c r="AL3224" s="89"/>
      <c r="AM3224" s="89"/>
      <c r="AN3224" s="89"/>
      <c r="AO3224" s="90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7"/>
      <c r="AZ3224" s="64"/>
      <c r="BA3224" s="64"/>
      <c r="BB3224" s="64"/>
      <c r="BC3224" s="64"/>
      <c r="BD3224" s="64"/>
      <c r="BE3224" s="64"/>
      <c r="BF3224" s="64"/>
      <c r="BG3224" s="64"/>
      <c r="BH3224" s="64"/>
      <c r="BI3224" s="47"/>
      <c r="BJ3224" s="47"/>
      <c r="BK3224" s="47"/>
      <c r="BL3224" s="47"/>
      <c r="BM3224" s="47"/>
    </row>
    <row r="3225" spans="1:65" s="57" customFormat="1" ht="8.4499999999999993" customHeight="1" thickBot="1" x14ac:dyDescent="0.3">
      <c r="A3225" s="129"/>
      <c r="B3225" s="130"/>
      <c r="C3225" s="130"/>
      <c r="D3225" s="130"/>
      <c r="E3225" s="131"/>
      <c r="F3225" s="94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6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7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7"/>
      <c r="AZ3225" s="64"/>
      <c r="BA3225" s="64"/>
      <c r="BB3225" s="64"/>
      <c r="BC3225" s="64"/>
      <c r="BD3225" s="64"/>
      <c r="BE3225" s="64"/>
      <c r="BF3225" s="64"/>
      <c r="BG3225" s="64"/>
      <c r="BH3225" s="64"/>
      <c r="BI3225" s="47"/>
      <c r="BJ3225" s="47"/>
      <c r="BK3225" s="47"/>
      <c r="BL3225" s="47"/>
      <c r="BM3225" s="47"/>
    </row>
    <row r="3226" spans="1:65" s="57" customFormat="1" ht="8.4499999999999993" customHeight="1" x14ac:dyDescent="0.25">
      <c r="A3226" s="126">
        <f>A3223+1</f>
        <v>1059</v>
      </c>
      <c r="B3226" s="127"/>
      <c r="C3226" s="127"/>
      <c r="D3226" s="127"/>
      <c r="E3226" s="128"/>
      <c r="F3226" s="98"/>
      <c r="G3226" s="99"/>
      <c r="H3226" s="99"/>
      <c r="I3226" s="99"/>
      <c r="J3226" s="99"/>
      <c r="K3226" s="99"/>
      <c r="L3226" s="99"/>
      <c r="M3226" s="99"/>
      <c r="N3226" s="99"/>
      <c r="O3226" s="99"/>
      <c r="P3226" s="100"/>
      <c r="Q3226" s="100"/>
      <c r="R3226" s="100"/>
      <c r="S3226" s="100"/>
      <c r="T3226" s="101"/>
      <c r="U3226" s="101"/>
      <c r="V3226" s="102"/>
      <c r="W3226" s="103"/>
      <c r="X3226" s="104"/>
      <c r="Y3226" s="102"/>
      <c r="Z3226" s="102"/>
      <c r="AA3226" s="102"/>
      <c r="AB3226" s="100"/>
      <c r="AC3226" s="100"/>
      <c r="AD3226" s="100"/>
      <c r="AE3226" s="100"/>
      <c r="AF3226" s="100"/>
      <c r="AG3226" s="100"/>
      <c r="AH3226" s="100"/>
      <c r="AI3226" s="100"/>
      <c r="AJ3226" s="100"/>
      <c r="AK3226" s="100"/>
      <c r="AL3226" s="100"/>
      <c r="AM3226" s="100"/>
      <c r="AN3226" s="100"/>
      <c r="AO3226" s="105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7"/>
      <c r="AZ3226" s="64"/>
      <c r="BA3226" s="64"/>
      <c r="BB3226" s="64"/>
      <c r="BC3226" s="64"/>
      <c r="BD3226" s="64"/>
      <c r="BE3226" s="64"/>
      <c r="BF3226" s="64"/>
      <c r="BG3226" s="64"/>
      <c r="BH3226" s="64"/>
      <c r="BI3226" s="47"/>
      <c r="BJ3226" s="47"/>
      <c r="BK3226" s="47"/>
      <c r="BL3226" s="47"/>
      <c r="BM3226" s="47"/>
    </row>
    <row r="3227" spans="1:65" s="57" customFormat="1" ht="8.4499999999999993" customHeight="1" x14ac:dyDescent="0.25">
      <c r="A3227" s="120"/>
      <c r="B3227" s="121"/>
      <c r="C3227" s="121"/>
      <c r="D3227" s="121"/>
      <c r="E3227" s="122"/>
      <c r="F3227" s="92"/>
      <c r="G3227" s="89"/>
      <c r="H3227" s="89"/>
      <c r="I3227" s="89"/>
      <c r="J3227" s="89"/>
      <c r="K3227" s="89"/>
      <c r="L3227" s="89"/>
      <c r="M3227" s="89"/>
      <c r="N3227" s="89"/>
      <c r="O3227" s="89"/>
      <c r="P3227" s="89"/>
      <c r="Q3227" s="89"/>
      <c r="R3227" s="89"/>
      <c r="S3227" s="89"/>
      <c r="T3227" s="89"/>
      <c r="U3227" s="89"/>
      <c r="V3227" s="89"/>
      <c r="W3227" s="93"/>
      <c r="X3227" s="89"/>
      <c r="Y3227" s="89"/>
      <c r="Z3227" s="89"/>
      <c r="AA3227" s="89"/>
      <c r="AB3227" s="89"/>
      <c r="AC3227" s="89"/>
      <c r="AD3227" s="89"/>
      <c r="AE3227" s="89"/>
      <c r="AF3227" s="89"/>
      <c r="AG3227" s="89"/>
      <c r="AH3227" s="89"/>
      <c r="AI3227" s="89"/>
      <c r="AJ3227" s="89"/>
      <c r="AK3227" s="89"/>
      <c r="AL3227" s="89"/>
      <c r="AM3227" s="89"/>
      <c r="AN3227" s="89"/>
      <c r="AO3227" s="90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7"/>
      <c r="AZ3227" s="64"/>
      <c r="BA3227" s="64"/>
      <c r="BB3227" s="64"/>
      <c r="BC3227" s="64"/>
      <c r="BD3227" s="64"/>
      <c r="BE3227" s="64"/>
      <c r="BF3227" s="64"/>
      <c r="BG3227" s="64"/>
      <c r="BH3227" s="64"/>
      <c r="BI3227" s="47"/>
      <c r="BJ3227" s="47"/>
      <c r="BK3227" s="47"/>
      <c r="BL3227" s="47"/>
      <c r="BM3227" s="47"/>
    </row>
    <row r="3228" spans="1:65" s="57" customFormat="1" ht="8.4499999999999993" customHeight="1" thickBot="1" x14ac:dyDescent="0.3">
      <c r="A3228" s="129"/>
      <c r="B3228" s="130"/>
      <c r="C3228" s="130"/>
      <c r="D3228" s="130"/>
      <c r="E3228" s="131"/>
      <c r="F3228" s="94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6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7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7"/>
      <c r="AZ3228" s="64"/>
      <c r="BA3228" s="64"/>
      <c r="BB3228" s="64"/>
      <c r="BC3228" s="64"/>
      <c r="BD3228" s="64"/>
      <c r="BE3228" s="64"/>
      <c r="BF3228" s="64"/>
      <c r="BG3228" s="64"/>
      <c r="BH3228" s="64"/>
      <c r="BI3228" s="47"/>
      <c r="BJ3228" s="47"/>
      <c r="BK3228" s="47"/>
      <c r="BL3228" s="47"/>
      <c r="BM3228" s="47"/>
    </row>
    <row r="3229" spans="1:65" s="57" customFormat="1" ht="8.4499999999999993" customHeight="1" x14ac:dyDescent="0.25">
      <c r="A3229" s="126">
        <f>A3226+1</f>
        <v>1060</v>
      </c>
      <c r="B3229" s="127"/>
      <c r="C3229" s="127"/>
      <c r="D3229" s="127"/>
      <c r="E3229" s="128"/>
      <c r="F3229" s="98"/>
      <c r="G3229" s="99"/>
      <c r="H3229" s="99"/>
      <c r="I3229" s="99"/>
      <c r="J3229" s="99"/>
      <c r="K3229" s="99"/>
      <c r="L3229" s="99"/>
      <c r="M3229" s="99"/>
      <c r="N3229" s="99"/>
      <c r="O3229" s="99"/>
      <c r="P3229" s="100"/>
      <c r="Q3229" s="100"/>
      <c r="R3229" s="100"/>
      <c r="S3229" s="100"/>
      <c r="T3229" s="101"/>
      <c r="U3229" s="101"/>
      <c r="V3229" s="102"/>
      <c r="W3229" s="103"/>
      <c r="X3229" s="104"/>
      <c r="Y3229" s="102"/>
      <c r="Z3229" s="102"/>
      <c r="AA3229" s="102"/>
      <c r="AB3229" s="100"/>
      <c r="AC3229" s="100"/>
      <c r="AD3229" s="100"/>
      <c r="AE3229" s="100"/>
      <c r="AF3229" s="100"/>
      <c r="AG3229" s="100"/>
      <c r="AH3229" s="100"/>
      <c r="AI3229" s="100"/>
      <c r="AJ3229" s="100"/>
      <c r="AK3229" s="100"/>
      <c r="AL3229" s="100"/>
      <c r="AM3229" s="100"/>
      <c r="AN3229" s="100"/>
      <c r="AO3229" s="105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7"/>
      <c r="AZ3229" s="64"/>
      <c r="BA3229" s="64"/>
      <c r="BB3229" s="64"/>
      <c r="BC3229" s="64"/>
      <c r="BD3229" s="64"/>
      <c r="BE3229" s="64"/>
      <c r="BF3229" s="64"/>
      <c r="BG3229" s="64"/>
      <c r="BH3229" s="64"/>
      <c r="BI3229" s="47"/>
      <c r="BJ3229" s="47"/>
      <c r="BK3229" s="47"/>
      <c r="BL3229" s="47"/>
      <c r="BM3229" s="47"/>
    </row>
    <row r="3230" spans="1:65" s="57" customFormat="1" ht="8.4499999999999993" customHeight="1" x14ac:dyDescent="0.25">
      <c r="A3230" s="120"/>
      <c r="B3230" s="121"/>
      <c r="C3230" s="121"/>
      <c r="D3230" s="121"/>
      <c r="E3230" s="122"/>
      <c r="F3230" s="92"/>
      <c r="G3230" s="89"/>
      <c r="H3230" s="89"/>
      <c r="I3230" s="89"/>
      <c r="J3230" s="89"/>
      <c r="K3230" s="89"/>
      <c r="L3230" s="89"/>
      <c r="M3230" s="89"/>
      <c r="N3230" s="89"/>
      <c r="O3230" s="89"/>
      <c r="P3230" s="89"/>
      <c r="Q3230" s="89"/>
      <c r="R3230" s="89"/>
      <c r="S3230" s="89"/>
      <c r="T3230" s="89"/>
      <c r="U3230" s="89"/>
      <c r="V3230" s="89"/>
      <c r="W3230" s="93"/>
      <c r="X3230" s="89"/>
      <c r="Y3230" s="89"/>
      <c r="Z3230" s="89"/>
      <c r="AA3230" s="89"/>
      <c r="AB3230" s="89"/>
      <c r="AC3230" s="89"/>
      <c r="AD3230" s="89"/>
      <c r="AE3230" s="89"/>
      <c r="AF3230" s="89"/>
      <c r="AG3230" s="89"/>
      <c r="AH3230" s="89"/>
      <c r="AI3230" s="89"/>
      <c r="AJ3230" s="89"/>
      <c r="AK3230" s="89"/>
      <c r="AL3230" s="89"/>
      <c r="AM3230" s="89"/>
      <c r="AN3230" s="89"/>
      <c r="AO3230" s="90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7"/>
      <c r="AZ3230" s="64"/>
      <c r="BA3230" s="64"/>
      <c r="BB3230" s="64"/>
      <c r="BC3230" s="64"/>
      <c r="BD3230" s="64"/>
      <c r="BE3230" s="64"/>
      <c r="BF3230" s="64"/>
      <c r="BG3230" s="64"/>
      <c r="BH3230" s="64"/>
      <c r="BI3230" s="47"/>
      <c r="BJ3230" s="47"/>
      <c r="BK3230" s="47"/>
      <c r="BL3230" s="47"/>
      <c r="BM3230" s="47"/>
    </row>
    <row r="3231" spans="1:65" s="57" customFormat="1" ht="8.4499999999999993" customHeight="1" thickBot="1" x14ac:dyDescent="0.3">
      <c r="A3231" s="129"/>
      <c r="B3231" s="130"/>
      <c r="C3231" s="130"/>
      <c r="D3231" s="130"/>
      <c r="E3231" s="131"/>
      <c r="F3231" s="94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6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7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7"/>
      <c r="AZ3231" s="64"/>
      <c r="BA3231" s="64"/>
      <c r="BB3231" s="64"/>
      <c r="BC3231" s="64"/>
      <c r="BD3231" s="64"/>
      <c r="BE3231" s="64"/>
      <c r="BF3231" s="64"/>
      <c r="BG3231" s="64"/>
      <c r="BH3231" s="64"/>
      <c r="BI3231" s="47"/>
      <c r="BJ3231" s="47"/>
      <c r="BK3231" s="47"/>
      <c r="BL3231" s="47"/>
      <c r="BM3231" s="47"/>
    </row>
    <row r="3232" spans="1:65" s="57" customFormat="1" ht="8.4499999999999993" customHeight="1" x14ac:dyDescent="0.25">
      <c r="A3232" s="126">
        <f>A3229+1</f>
        <v>1061</v>
      </c>
      <c r="B3232" s="127"/>
      <c r="C3232" s="127"/>
      <c r="D3232" s="127"/>
      <c r="E3232" s="128"/>
      <c r="F3232" s="98"/>
      <c r="G3232" s="99"/>
      <c r="H3232" s="99"/>
      <c r="I3232" s="99"/>
      <c r="J3232" s="99"/>
      <c r="K3232" s="99"/>
      <c r="L3232" s="99"/>
      <c r="M3232" s="99"/>
      <c r="N3232" s="99"/>
      <c r="O3232" s="99"/>
      <c r="P3232" s="100"/>
      <c r="Q3232" s="100"/>
      <c r="R3232" s="100"/>
      <c r="S3232" s="100"/>
      <c r="T3232" s="101"/>
      <c r="U3232" s="101"/>
      <c r="V3232" s="102"/>
      <c r="W3232" s="103"/>
      <c r="X3232" s="104"/>
      <c r="Y3232" s="102"/>
      <c r="Z3232" s="102"/>
      <c r="AA3232" s="102"/>
      <c r="AB3232" s="100"/>
      <c r="AC3232" s="100"/>
      <c r="AD3232" s="100"/>
      <c r="AE3232" s="100"/>
      <c r="AF3232" s="100"/>
      <c r="AG3232" s="100"/>
      <c r="AH3232" s="100"/>
      <c r="AI3232" s="100"/>
      <c r="AJ3232" s="100"/>
      <c r="AK3232" s="100"/>
      <c r="AL3232" s="100"/>
      <c r="AM3232" s="100"/>
      <c r="AN3232" s="100"/>
      <c r="AO3232" s="105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7"/>
      <c r="AZ3232" s="64"/>
      <c r="BA3232" s="64"/>
      <c r="BB3232" s="64"/>
      <c r="BC3232" s="64"/>
      <c r="BD3232" s="64"/>
      <c r="BE3232" s="64"/>
      <c r="BF3232" s="64"/>
      <c r="BG3232" s="64"/>
      <c r="BH3232" s="64"/>
      <c r="BI3232" s="47"/>
      <c r="BJ3232" s="47"/>
      <c r="BK3232" s="47"/>
      <c r="BL3232" s="47"/>
      <c r="BM3232" s="47"/>
    </row>
    <row r="3233" spans="1:65" s="57" customFormat="1" ht="8.4499999999999993" customHeight="1" x14ac:dyDescent="0.25">
      <c r="A3233" s="120"/>
      <c r="B3233" s="121"/>
      <c r="C3233" s="121"/>
      <c r="D3233" s="121"/>
      <c r="E3233" s="122"/>
      <c r="F3233" s="92"/>
      <c r="G3233" s="89"/>
      <c r="H3233" s="89"/>
      <c r="I3233" s="89"/>
      <c r="J3233" s="89"/>
      <c r="K3233" s="89"/>
      <c r="L3233" s="89"/>
      <c r="M3233" s="89"/>
      <c r="N3233" s="89"/>
      <c r="O3233" s="89"/>
      <c r="P3233" s="89"/>
      <c r="Q3233" s="89"/>
      <c r="R3233" s="89"/>
      <c r="S3233" s="89"/>
      <c r="T3233" s="89"/>
      <c r="U3233" s="89"/>
      <c r="V3233" s="89"/>
      <c r="W3233" s="93"/>
      <c r="X3233" s="89"/>
      <c r="Y3233" s="89"/>
      <c r="Z3233" s="89"/>
      <c r="AA3233" s="89"/>
      <c r="AB3233" s="89"/>
      <c r="AC3233" s="89"/>
      <c r="AD3233" s="89"/>
      <c r="AE3233" s="89"/>
      <c r="AF3233" s="89"/>
      <c r="AG3233" s="89"/>
      <c r="AH3233" s="89"/>
      <c r="AI3233" s="89"/>
      <c r="AJ3233" s="89"/>
      <c r="AK3233" s="89"/>
      <c r="AL3233" s="89"/>
      <c r="AM3233" s="89"/>
      <c r="AN3233" s="89"/>
      <c r="AO3233" s="90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7"/>
      <c r="AZ3233" s="64"/>
      <c r="BA3233" s="64"/>
      <c r="BB3233" s="64"/>
      <c r="BC3233" s="64"/>
      <c r="BD3233" s="64"/>
      <c r="BE3233" s="64"/>
      <c r="BF3233" s="64"/>
      <c r="BG3233" s="64"/>
      <c r="BH3233" s="64"/>
      <c r="BI3233" s="47"/>
      <c r="BJ3233" s="47"/>
      <c r="BK3233" s="47"/>
      <c r="BL3233" s="47"/>
      <c r="BM3233" s="47"/>
    </row>
    <row r="3234" spans="1:65" s="57" customFormat="1" ht="8.4499999999999993" customHeight="1" thickBot="1" x14ac:dyDescent="0.3">
      <c r="A3234" s="129"/>
      <c r="B3234" s="130"/>
      <c r="C3234" s="130"/>
      <c r="D3234" s="130"/>
      <c r="E3234" s="131"/>
      <c r="F3234" s="94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6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7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7"/>
      <c r="AZ3234" s="64"/>
      <c r="BA3234" s="64"/>
      <c r="BB3234" s="64"/>
      <c r="BC3234" s="64"/>
      <c r="BD3234" s="64"/>
      <c r="BE3234" s="64"/>
      <c r="BF3234" s="64"/>
      <c r="BG3234" s="64"/>
      <c r="BH3234" s="64"/>
      <c r="BI3234" s="47"/>
      <c r="BJ3234" s="47"/>
      <c r="BK3234" s="47"/>
      <c r="BL3234" s="47"/>
      <c r="BM3234" s="47"/>
    </row>
    <row r="3235" spans="1:65" s="57" customFormat="1" ht="8.4499999999999993" customHeight="1" x14ac:dyDescent="0.25">
      <c r="A3235" s="126">
        <f>A3232+1</f>
        <v>1062</v>
      </c>
      <c r="B3235" s="127"/>
      <c r="C3235" s="127"/>
      <c r="D3235" s="127"/>
      <c r="E3235" s="128"/>
      <c r="F3235" s="98"/>
      <c r="G3235" s="99"/>
      <c r="H3235" s="99"/>
      <c r="I3235" s="99"/>
      <c r="J3235" s="99"/>
      <c r="K3235" s="99"/>
      <c r="L3235" s="99"/>
      <c r="M3235" s="99"/>
      <c r="N3235" s="99"/>
      <c r="O3235" s="99"/>
      <c r="P3235" s="100"/>
      <c r="Q3235" s="100"/>
      <c r="R3235" s="100"/>
      <c r="S3235" s="100"/>
      <c r="T3235" s="101"/>
      <c r="U3235" s="101"/>
      <c r="V3235" s="102"/>
      <c r="W3235" s="103"/>
      <c r="X3235" s="104"/>
      <c r="Y3235" s="102"/>
      <c r="Z3235" s="102"/>
      <c r="AA3235" s="102"/>
      <c r="AB3235" s="100"/>
      <c r="AC3235" s="100"/>
      <c r="AD3235" s="100"/>
      <c r="AE3235" s="100"/>
      <c r="AF3235" s="100"/>
      <c r="AG3235" s="100"/>
      <c r="AH3235" s="100"/>
      <c r="AI3235" s="100"/>
      <c r="AJ3235" s="100"/>
      <c r="AK3235" s="100"/>
      <c r="AL3235" s="100"/>
      <c r="AM3235" s="100"/>
      <c r="AN3235" s="100"/>
      <c r="AO3235" s="105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7"/>
      <c r="AZ3235" s="64"/>
      <c r="BA3235" s="64"/>
      <c r="BB3235" s="64"/>
      <c r="BC3235" s="64"/>
      <c r="BD3235" s="64"/>
      <c r="BE3235" s="64"/>
      <c r="BF3235" s="64"/>
      <c r="BG3235" s="64"/>
      <c r="BH3235" s="64"/>
      <c r="BI3235" s="47"/>
      <c r="BJ3235" s="47"/>
      <c r="BK3235" s="47"/>
      <c r="BL3235" s="47"/>
      <c r="BM3235" s="47"/>
    </row>
    <row r="3236" spans="1:65" s="57" customFormat="1" ht="8.4499999999999993" customHeight="1" x14ac:dyDescent="0.25">
      <c r="A3236" s="120"/>
      <c r="B3236" s="121"/>
      <c r="C3236" s="121"/>
      <c r="D3236" s="121"/>
      <c r="E3236" s="122"/>
      <c r="F3236" s="92"/>
      <c r="G3236" s="89"/>
      <c r="H3236" s="89"/>
      <c r="I3236" s="89"/>
      <c r="J3236" s="89"/>
      <c r="K3236" s="89"/>
      <c r="L3236" s="89"/>
      <c r="M3236" s="89"/>
      <c r="N3236" s="89"/>
      <c r="O3236" s="89"/>
      <c r="P3236" s="89"/>
      <c r="Q3236" s="89"/>
      <c r="R3236" s="89"/>
      <c r="S3236" s="89"/>
      <c r="T3236" s="89"/>
      <c r="U3236" s="89"/>
      <c r="V3236" s="89"/>
      <c r="W3236" s="93"/>
      <c r="X3236" s="89"/>
      <c r="Y3236" s="89"/>
      <c r="Z3236" s="89"/>
      <c r="AA3236" s="89"/>
      <c r="AB3236" s="89"/>
      <c r="AC3236" s="89"/>
      <c r="AD3236" s="89"/>
      <c r="AE3236" s="89"/>
      <c r="AF3236" s="89"/>
      <c r="AG3236" s="89"/>
      <c r="AH3236" s="89"/>
      <c r="AI3236" s="89"/>
      <c r="AJ3236" s="89"/>
      <c r="AK3236" s="89"/>
      <c r="AL3236" s="89"/>
      <c r="AM3236" s="89"/>
      <c r="AN3236" s="89"/>
      <c r="AO3236" s="90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7"/>
      <c r="AZ3236" s="64"/>
      <c r="BA3236" s="64"/>
      <c r="BB3236" s="64"/>
      <c r="BC3236" s="64"/>
      <c r="BD3236" s="64"/>
      <c r="BE3236" s="64"/>
      <c r="BF3236" s="64"/>
      <c r="BG3236" s="64"/>
      <c r="BH3236" s="64"/>
      <c r="BI3236" s="47"/>
      <c r="BJ3236" s="47"/>
      <c r="BK3236" s="47"/>
      <c r="BL3236" s="47"/>
      <c r="BM3236" s="47"/>
    </row>
    <row r="3237" spans="1:65" s="57" customFormat="1" ht="8.4499999999999993" customHeight="1" thickBot="1" x14ac:dyDescent="0.3">
      <c r="A3237" s="129"/>
      <c r="B3237" s="130"/>
      <c r="C3237" s="130"/>
      <c r="D3237" s="130"/>
      <c r="E3237" s="131"/>
      <c r="F3237" s="94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6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7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7"/>
      <c r="AZ3237" s="64"/>
      <c r="BA3237" s="64"/>
      <c r="BB3237" s="64"/>
      <c r="BC3237" s="64"/>
      <c r="BD3237" s="64"/>
      <c r="BE3237" s="64"/>
      <c r="BF3237" s="64"/>
      <c r="BG3237" s="64"/>
      <c r="BH3237" s="64"/>
      <c r="BI3237" s="47"/>
      <c r="BJ3237" s="47"/>
      <c r="BK3237" s="47"/>
      <c r="BL3237" s="47"/>
      <c r="BM3237" s="47"/>
    </row>
    <row r="3238" spans="1:65" s="57" customFormat="1" ht="8.4499999999999993" customHeight="1" x14ac:dyDescent="0.25">
      <c r="A3238" s="126">
        <f>A3235+1</f>
        <v>1063</v>
      </c>
      <c r="B3238" s="127"/>
      <c r="C3238" s="127"/>
      <c r="D3238" s="127"/>
      <c r="E3238" s="128"/>
      <c r="F3238" s="98"/>
      <c r="G3238" s="99"/>
      <c r="H3238" s="99"/>
      <c r="I3238" s="99"/>
      <c r="J3238" s="99"/>
      <c r="K3238" s="99"/>
      <c r="L3238" s="99"/>
      <c r="M3238" s="99"/>
      <c r="N3238" s="99"/>
      <c r="O3238" s="99"/>
      <c r="P3238" s="100"/>
      <c r="Q3238" s="100"/>
      <c r="R3238" s="100"/>
      <c r="S3238" s="100"/>
      <c r="T3238" s="101"/>
      <c r="U3238" s="101"/>
      <c r="V3238" s="102"/>
      <c r="W3238" s="103"/>
      <c r="X3238" s="104"/>
      <c r="Y3238" s="102"/>
      <c r="Z3238" s="102"/>
      <c r="AA3238" s="102"/>
      <c r="AB3238" s="100"/>
      <c r="AC3238" s="100"/>
      <c r="AD3238" s="100"/>
      <c r="AE3238" s="100"/>
      <c r="AF3238" s="100"/>
      <c r="AG3238" s="100"/>
      <c r="AH3238" s="100"/>
      <c r="AI3238" s="100"/>
      <c r="AJ3238" s="100"/>
      <c r="AK3238" s="100"/>
      <c r="AL3238" s="100"/>
      <c r="AM3238" s="100"/>
      <c r="AN3238" s="100"/>
      <c r="AO3238" s="105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7"/>
      <c r="AZ3238" s="64"/>
      <c r="BA3238" s="64"/>
      <c r="BB3238" s="64"/>
      <c r="BC3238" s="64"/>
      <c r="BD3238" s="64"/>
      <c r="BE3238" s="64"/>
      <c r="BF3238" s="64"/>
      <c r="BG3238" s="64"/>
      <c r="BH3238" s="64"/>
      <c r="BI3238" s="47"/>
      <c r="BJ3238" s="47"/>
      <c r="BK3238" s="47"/>
      <c r="BL3238" s="47"/>
      <c r="BM3238" s="47"/>
    </row>
    <row r="3239" spans="1:65" s="57" customFormat="1" ht="8.4499999999999993" customHeight="1" x14ac:dyDescent="0.25">
      <c r="A3239" s="120"/>
      <c r="B3239" s="121"/>
      <c r="C3239" s="121"/>
      <c r="D3239" s="121"/>
      <c r="E3239" s="122"/>
      <c r="F3239" s="92"/>
      <c r="G3239" s="89"/>
      <c r="H3239" s="89"/>
      <c r="I3239" s="89"/>
      <c r="J3239" s="89"/>
      <c r="K3239" s="89"/>
      <c r="L3239" s="89"/>
      <c r="M3239" s="89"/>
      <c r="N3239" s="89"/>
      <c r="O3239" s="89"/>
      <c r="P3239" s="89"/>
      <c r="Q3239" s="89"/>
      <c r="R3239" s="89"/>
      <c r="S3239" s="89"/>
      <c r="T3239" s="89"/>
      <c r="U3239" s="89"/>
      <c r="V3239" s="89"/>
      <c r="W3239" s="93"/>
      <c r="X3239" s="89"/>
      <c r="Y3239" s="89"/>
      <c r="Z3239" s="89"/>
      <c r="AA3239" s="89"/>
      <c r="AB3239" s="89"/>
      <c r="AC3239" s="89"/>
      <c r="AD3239" s="89"/>
      <c r="AE3239" s="89"/>
      <c r="AF3239" s="89"/>
      <c r="AG3239" s="89"/>
      <c r="AH3239" s="89"/>
      <c r="AI3239" s="89"/>
      <c r="AJ3239" s="89"/>
      <c r="AK3239" s="89"/>
      <c r="AL3239" s="89"/>
      <c r="AM3239" s="89"/>
      <c r="AN3239" s="89"/>
      <c r="AO3239" s="90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7"/>
      <c r="AZ3239" s="64"/>
      <c r="BA3239" s="64"/>
      <c r="BB3239" s="64"/>
      <c r="BC3239" s="64"/>
      <c r="BD3239" s="64"/>
      <c r="BE3239" s="64"/>
      <c r="BF3239" s="64"/>
      <c r="BG3239" s="64"/>
      <c r="BH3239" s="64"/>
      <c r="BI3239" s="47"/>
      <c r="BJ3239" s="47"/>
      <c r="BK3239" s="47"/>
      <c r="BL3239" s="47"/>
      <c r="BM3239" s="47"/>
    </row>
    <row r="3240" spans="1:65" s="57" customFormat="1" ht="8.4499999999999993" customHeight="1" thickBot="1" x14ac:dyDescent="0.3">
      <c r="A3240" s="129"/>
      <c r="B3240" s="130"/>
      <c r="C3240" s="130"/>
      <c r="D3240" s="130"/>
      <c r="E3240" s="131"/>
      <c r="F3240" s="94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6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7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7"/>
      <c r="AZ3240" s="64"/>
      <c r="BA3240" s="64"/>
      <c r="BB3240" s="64"/>
      <c r="BC3240" s="64"/>
      <c r="BD3240" s="64"/>
      <c r="BE3240" s="64"/>
      <c r="BF3240" s="64"/>
      <c r="BG3240" s="64"/>
      <c r="BH3240" s="64"/>
      <c r="BI3240" s="47"/>
      <c r="BJ3240" s="47"/>
      <c r="BK3240" s="47"/>
      <c r="BL3240" s="47"/>
      <c r="BM3240" s="47"/>
    </row>
    <row r="3241" spans="1:65" s="57" customFormat="1" ht="8.4499999999999993" customHeight="1" x14ac:dyDescent="0.25">
      <c r="A3241" s="126">
        <f>A3238+1</f>
        <v>1064</v>
      </c>
      <c r="B3241" s="127"/>
      <c r="C3241" s="127"/>
      <c r="D3241" s="127"/>
      <c r="E3241" s="128"/>
      <c r="F3241" s="98"/>
      <c r="G3241" s="99"/>
      <c r="H3241" s="99"/>
      <c r="I3241" s="99"/>
      <c r="J3241" s="99"/>
      <c r="K3241" s="99"/>
      <c r="L3241" s="99"/>
      <c r="M3241" s="99"/>
      <c r="N3241" s="99"/>
      <c r="O3241" s="99"/>
      <c r="P3241" s="100"/>
      <c r="Q3241" s="100"/>
      <c r="R3241" s="100"/>
      <c r="S3241" s="100"/>
      <c r="T3241" s="101"/>
      <c r="U3241" s="101"/>
      <c r="V3241" s="102"/>
      <c r="W3241" s="103"/>
      <c r="X3241" s="104"/>
      <c r="Y3241" s="102"/>
      <c r="Z3241" s="102"/>
      <c r="AA3241" s="102"/>
      <c r="AB3241" s="100"/>
      <c r="AC3241" s="100"/>
      <c r="AD3241" s="100"/>
      <c r="AE3241" s="100"/>
      <c r="AF3241" s="100"/>
      <c r="AG3241" s="100"/>
      <c r="AH3241" s="100"/>
      <c r="AI3241" s="100"/>
      <c r="AJ3241" s="100"/>
      <c r="AK3241" s="100"/>
      <c r="AL3241" s="100"/>
      <c r="AM3241" s="100"/>
      <c r="AN3241" s="100"/>
      <c r="AO3241" s="105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7"/>
      <c r="AZ3241" s="64"/>
      <c r="BA3241" s="64"/>
      <c r="BB3241" s="64"/>
      <c r="BC3241" s="64"/>
      <c r="BD3241" s="64"/>
      <c r="BE3241" s="64"/>
      <c r="BF3241" s="64"/>
      <c r="BG3241" s="64"/>
      <c r="BH3241" s="64"/>
      <c r="BI3241" s="47"/>
      <c r="BJ3241" s="47"/>
      <c r="BK3241" s="47"/>
      <c r="BL3241" s="47"/>
      <c r="BM3241" s="47"/>
    </row>
    <row r="3242" spans="1:65" s="57" customFormat="1" ht="8.4499999999999993" customHeight="1" x14ac:dyDescent="0.25">
      <c r="A3242" s="120"/>
      <c r="B3242" s="121"/>
      <c r="C3242" s="121"/>
      <c r="D3242" s="121"/>
      <c r="E3242" s="122"/>
      <c r="F3242" s="92"/>
      <c r="G3242" s="89"/>
      <c r="H3242" s="89"/>
      <c r="I3242" s="89"/>
      <c r="J3242" s="89"/>
      <c r="K3242" s="89"/>
      <c r="L3242" s="89"/>
      <c r="M3242" s="89"/>
      <c r="N3242" s="89"/>
      <c r="O3242" s="89"/>
      <c r="P3242" s="89"/>
      <c r="Q3242" s="89"/>
      <c r="R3242" s="89"/>
      <c r="S3242" s="89"/>
      <c r="T3242" s="89"/>
      <c r="U3242" s="89"/>
      <c r="V3242" s="89"/>
      <c r="W3242" s="93"/>
      <c r="X3242" s="89"/>
      <c r="Y3242" s="89"/>
      <c r="Z3242" s="89"/>
      <c r="AA3242" s="89"/>
      <c r="AB3242" s="89"/>
      <c r="AC3242" s="89"/>
      <c r="AD3242" s="89"/>
      <c r="AE3242" s="89"/>
      <c r="AF3242" s="89"/>
      <c r="AG3242" s="89"/>
      <c r="AH3242" s="89"/>
      <c r="AI3242" s="89"/>
      <c r="AJ3242" s="89"/>
      <c r="AK3242" s="89"/>
      <c r="AL3242" s="89"/>
      <c r="AM3242" s="89"/>
      <c r="AN3242" s="89"/>
      <c r="AO3242" s="90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7"/>
      <c r="AZ3242" s="64"/>
      <c r="BA3242" s="64"/>
      <c r="BB3242" s="64"/>
      <c r="BC3242" s="64"/>
      <c r="BD3242" s="64"/>
      <c r="BE3242" s="64"/>
      <c r="BF3242" s="64"/>
      <c r="BG3242" s="64"/>
      <c r="BH3242" s="64"/>
      <c r="BI3242" s="47"/>
      <c r="BJ3242" s="47"/>
      <c r="BK3242" s="47"/>
      <c r="BL3242" s="47"/>
      <c r="BM3242" s="47"/>
    </row>
    <row r="3243" spans="1:65" s="57" customFormat="1" ht="8.4499999999999993" customHeight="1" thickBot="1" x14ac:dyDescent="0.3">
      <c r="A3243" s="129"/>
      <c r="B3243" s="130"/>
      <c r="C3243" s="130"/>
      <c r="D3243" s="130"/>
      <c r="E3243" s="131"/>
      <c r="F3243" s="94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6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7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7"/>
      <c r="AZ3243" s="64"/>
      <c r="BA3243" s="64"/>
      <c r="BB3243" s="64"/>
      <c r="BC3243" s="64"/>
      <c r="BD3243" s="64"/>
      <c r="BE3243" s="64"/>
      <c r="BF3243" s="64"/>
      <c r="BG3243" s="64"/>
      <c r="BH3243" s="64"/>
      <c r="BI3243" s="47"/>
      <c r="BJ3243" s="47"/>
      <c r="BK3243" s="47"/>
      <c r="BL3243" s="47"/>
      <c r="BM3243" s="47"/>
    </row>
    <row r="3244" spans="1:65" s="57" customFormat="1" ht="8.4499999999999993" customHeight="1" x14ac:dyDescent="0.25">
      <c r="A3244" s="126">
        <f>A3241+1</f>
        <v>1065</v>
      </c>
      <c r="B3244" s="127"/>
      <c r="C3244" s="127"/>
      <c r="D3244" s="127"/>
      <c r="E3244" s="128"/>
      <c r="F3244" s="98"/>
      <c r="G3244" s="99"/>
      <c r="H3244" s="99"/>
      <c r="I3244" s="99"/>
      <c r="J3244" s="99"/>
      <c r="K3244" s="99"/>
      <c r="L3244" s="99"/>
      <c r="M3244" s="99"/>
      <c r="N3244" s="99"/>
      <c r="O3244" s="99"/>
      <c r="P3244" s="100"/>
      <c r="Q3244" s="100"/>
      <c r="R3244" s="100"/>
      <c r="S3244" s="100"/>
      <c r="T3244" s="101"/>
      <c r="U3244" s="101"/>
      <c r="V3244" s="102"/>
      <c r="W3244" s="103"/>
      <c r="X3244" s="104"/>
      <c r="Y3244" s="102"/>
      <c r="Z3244" s="102"/>
      <c r="AA3244" s="102"/>
      <c r="AB3244" s="100"/>
      <c r="AC3244" s="100"/>
      <c r="AD3244" s="100"/>
      <c r="AE3244" s="100"/>
      <c r="AF3244" s="100"/>
      <c r="AG3244" s="100"/>
      <c r="AH3244" s="100"/>
      <c r="AI3244" s="100"/>
      <c r="AJ3244" s="100"/>
      <c r="AK3244" s="100"/>
      <c r="AL3244" s="100"/>
      <c r="AM3244" s="100"/>
      <c r="AN3244" s="100"/>
      <c r="AO3244" s="105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7"/>
      <c r="AZ3244" s="64"/>
      <c r="BA3244" s="64"/>
      <c r="BB3244" s="64"/>
      <c r="BC3244" s="64"/>
      <c r="BD3244" s="64"/>
      <c r="BE3244" s="64"/>
      <c r="BF3244" s="64"/>
      <c r="BG3244" s="64"/>
      <c r="BH3244" s="64"/>
      <c r="BI3244" s="47"/>
      <c r="BJ3244" s="47"/>
      <c r="BK3244" s="47"/>
      <c r="BL3244" s="47"/>
      <c r="BM3244" s="47"/>
    </row>
    <row r="3245" spans="1:65" s="57" customFormat="1" ht="8.4499999999999993" customHeight="1" x14ac:dyDescent="0.25">
      <c r="A3245" s="120"/>
      <c r="B3245" s="121"/>
      <c r="C3245" s="121"/>
      <c r="D3245" s="121"/>
      <c r="E3245" s="122"/>
      <c r="F3245" s="92"/>
      <c r="G3245" s="89"/>
      <c r="H3245" s="89"/>
      <c r="I3245" s="89"/>
      <c r="J3245" s="89"/>
      <c r="K3245" s="89"/>
      <c r="L3245" s="89"/>
      <c r="M3245" s="89"/>
      <c r="N3245" s="89"/>
      <c r="O3245" s="89"/>
      <c r="P3245" s="89"/>
      <c r="Q3245" s="89"/>
      <c r="R3245" s="89"/>
      <c r="S3245" s="89"/>
      <c r="T3245" s="89"/>
      <c r="U3245" s="89"/>
      <c r="V3245" s="89"/>
      <c r="W3245" s="93"/>
      <c r="X3245" s="89"/>
      <c r="Y3245" s="89"/>
      <c r="Z3245" s="89"/>
      <c r="AA3245" s="89"/>
      <c r="AB3245" s="89"/>
      <c r="AC3245" s="89"/>
      <c r="AD3245" s="89"/>
      <c r="AE3245" s="89"/>
      <c r="AF3245" s="89"/>
      <c r="AG3245" s="89"/>
      <c r="AH3245" s="89"/>
      <c r="AI3245" s="89"/>
      <c r="AJ3245" s="89"/>
      <c r="AK3245" s="89"/>
      <c r="AL3245" s="89"/>
      <c r="AM3245" s="89"/>
      <c r="AN3245" s="89"/>
      <c r="AO3245" s="90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7"/>
      <c r="AZ3245" s="64"/>
      <c r="BA3245" s="64"/>
      <c r="BB3245" s="64"/>
      <c r="BC3245" s="64"/>
      <c r="BD3245" s="64"/>
      <c r="BE3245" s="64"/>
      <c r="BF3245" s="64"/>
      <c r="BG3245" s="64"/>
      <c r="BH3245" s="64"/>
      <c r="BI3245" s="47"/>
      <c r="BJ3245" s="47"/>
      <c r="BK3245" s="47"/>
      <c r="BL3245" s="47"/>
      <c r="BM3245" s="47"/>
    </row>
    <row r="3246" spans="1:65" s="57" customFormat="1" ht="8.4499999999999993" customHeight="1" thickBot="1" x14ac:dyDescent="0.3">
      <c r="A3246" s="129"/>
      <c r="B3246" s="130"/>
      <c r="C3246" s="130"/>
      <c r="D3246" s="130"/>
      <c r="E3246" s="131"/>
      <c r="F3246" s="94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6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7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7"/>
      <c r="AZ3246" s="64"/>
      <c r="BA3246" s="64"/>
      <c r="BB3246" s="64"/>
      <c r="BC3246" s="64"/>
      <c r="BD3246" s="64"/>
      <c r="BE3246" s="64"/>
      <c r="BF3246" s="64"/>
      <c r="BG3246" s="64"/>
      <c r="BH3246" s="64"/>
      <c r="BI3246" s="47"/>
      <c r="BJ3246" s="47"/>
      <c r="BK3246" s="47"/>
      <c r="BL3246" s="47"/>
      <c r="BM3246" s="47"/>
    </row>
    <row r="3247" spans="1:65" s="57" customFormat="1" ht="8.4499999999999993" customHeight="1" x14ac:dyDescent="0.25">
      <c r="A3247" s="126">
        <f>A3244+1</f>
        <v>1066</v>
      </c>
      <c r="B3247" s="127"/>
      <c r="C3247" s="127"/>
      <c r="D3247" s="127"/>
      <c r="E3247" s="128"/>
      <c r="F3247" s="98"/>
      <c r="G3247" s="99"/>
      <c r="H3247" s="99"/>
      <c r="I3247" s="99"/>
      <c r="J3247" s="99"/>
      <c r="K3247" s="99"/>
      <c r="L3247" s="99"/>
      <c r="M3247" s="99"/>
      <c r="N3247" s="99"/>
      <c r="O3247" s="99"/>
      <c r="P3247" s="100"/>
      <c r="Q3247" s="100"/>
      <c r="R3247" s="100"/>
      <c r="S3247" s="100"/>
      <c r="T3247" s="101"/>
      <c r="U3247" s="101"/>
      <c r="V3247" s="102"/>
      <c r="W3247" s="103"/>
      <c r="X3247" s="104"/>
      <c r="Y3247" s="102"/>
      <c r="Z3247" s="102"/>
      <c r="AA3247" s="102"/>
      <c r="AB3247" s="100"/>
      <c r="AC3247" s="100"/>
      <c r="AD3247" s="100"/>
      <c r="AE3247" s="100"/>
      <c r="AF3247" s="100"/>
      <c r="AG3247" s="100"/>
      <c r="AH3247" s="100"/>
      <c r="AI3247" s="100"/>
      <c r="AJ3247" s="100"/>
      <c r="AK3247" s="100"/>
      <c r="AL3247" s="100"/>
      <c r="AM3247" s="100"/>
      <c r="AN3247" s="100"/>
      <c r="AO3247" s="105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7"/>
      <c r="AZ3247" s="64"/>
      <c r="BA3247" s="64"/>
      <c r="BB3247" s="64"/>
      <c r="BC3247" s="64"/>
      <c r="BD3247" s="64"/>
      <c r="BE3247" s="64"/>
      <c r="BF3247" s="64"/>
      <c r="BG3247" s="64"/>
      <c r="BH3247" s="64"/>
      <c r="BI3247" s="47"/>
      <c r="BJ3247" s="47"/>
      <c r="BK3247" s="47"/>
      <c r="BL3247" s="47"/>
      <c r="BM3247" s="47"/>
    </row>
    <row r="3248" spans="1:65" s="57" customFormat="1" ht="8.4499999999999993" customHeight="1" x14ac:dyDescent="0.25">
      <c r="A3248" s="120"/>
      <c r="B3248" s="121"/>
      <c r="C3248" s="121"/>
      <c r="D3248" s="121"/>
      <c r="E3248" s="122"/>
      <c r="F3248" s="92"/>
      <c r="G3248" s="89"/>
      <c r="H3248" s="89"/>
      <c r="I3248" s="89"/>
      <c r="J3248" s="89"/>
      <c r="K3248" s="89"/>
      <c r="L3248" s="89"/>
      <c r="M3248" s="89"/>
      <c r="N3248" s="89"/>
      <c r="O3248" s="89"/>
      <c r="P3248" s="89"/>
      <c r="Q3248" s="89"/>
      <c r="R3248" s="89"/>
      <c r="S3248" s="89"/>
      <c r="T3248" s="89"/>
      <c r="U3248" s="89"/>
      <c r="V3248" s="89"/>
      <c r="W3248" s="93"/>
      <c r="X3248" s="89"/>
      <c r="Y3248" s="89"/>
      <c r="Z3248" s="89"/>
      <c r="AA3248" s="89"/>
      <c r="AB3248" s="89"/>
      <c r="AC3248" s="89"/>
      <c r="AD3248" s="89"/>
      <c r="AE3248" s="89"/>
      <c r="AF3248" s="89"/>
      <c r="AG3248" s="89"/>
      <c r="AH3248" s="89"/>
      <c r="AI3248" s="89"/>
      <c r="AJ3248" s="89"/>
      <c r="AK3248" s="89"/>
      <c r="AL3248" s="89"/>
      <c r="AM3248" s="89"/>
      <c r="AN3248" s="89"/>
      <c r="AO3248" s="90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7"/>
      <c r="AZ3248" s="64"/>
      <c r="BA3248" s="64"/>
      <c r="BB3248" s="64"/>
      <c r="BC3248" s="64"/>
      <c r="BD3248" s="64"/>
      <c r="BE3248" s="64"/>
      <c r="BF3248" s="64"/>
      <c r="BG3248" s="64"/>
      <c r="BH3248" s="64"/>
      <c r="BI3248" s="47"/>
      <c r="BJ3248" s="47"/>
      <c r="BK3248" s="47"/>
      <c r="BL3248" s="47"/>
      <c r="BM3248" s="47"/>
    </row>
    <row r="3249" spans="1:65" s="57" customFormat="1" ht="8.4499999999999993" customHeight="1" thickBot="1" x14ac:dyDescent="0.3">
      <c r="A3249" s="129"/>
      <c r="B3249" s="130"/>
      <c r="C3249" s="130"/>
      <c r="D3249" s="130"/>
      <c r="E3249" s="131"/>
      <c r="F3249" s="94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6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7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7"/>
      <c r="AZ3249" s="64"/>
      <c r="BA3249" s="64"/>
      <c r="BB3249" s="64"/>
      <c r="BC3249" s="64"/>
      <c r="BD3249" s="64"/>
      <c r="BE3249" s="64"/>
      <c r="BF3249" s="64"/>
      <c r="BG3249" s="64"/>
      <c r="BH3249" s="64"/>
      <c r="BI3249" s="47"/>
      <c r="BJ3249" s="47"/>
      <c r="BK3249" s="47"/>
      <c r="BL3249" s="47"/>
      <c r="BM3249" s="47"/>
    </row>
    <row r="3250" spans="1:65" s="57" customFormat="1" ht="8.4499999999999993" customHeight="1" x14ac:dyDescent="0.25">
      <c r="A3250" s="126">
        <f>A3247+1</f>
        <v>1067</v>
      </c>
      <c r="B3250" s="127"/>
      <c r="C3250" s="127"/>
      <c r="D3250" s="127"/>
      <c r="E3250" s="128"/>
      <c r="F3250" s="98"/>
      <c r="G3250" s="99"/>
      <c r="H3250" s="99"/>
      <c r="I3250" s="99"/>
      <c r="J3250" s="99"/>
      <c r="K3250" s="99"/>
      <c r="L3250" s="99"/>
      <c r="M3250" s="99"/>
      <c r="N3250" s="99"/>
      <c r="O3250" s="99"/>
      <c r="P3250" s="100"/>
      <c r="Q3250" s="100"/>
      <c r="R3250" s="100"/>
      <c r="S3250" s="100"/>
      <c r="T3250" s="101"/>
      <c r="U3250" s="101"/>
      <c r="V3250" s="102"/>
      <c r="W3250" s="103"/>
      <c r="X3250" s="104"/>
      <c r="Y3250" s="102"/>
      <c r="Z3250" s="102"/>
      <c r="AA3250" s="102"/>
      <c r="AB3250" s="100"/>
      <c r="AC3250" s="100"/>
      <c r="AD3250" s="100"/>
      <c r="AE3250" s="100"/>
      <c r="AF3250" s="100"/>
      <c r="AG3250" s="100"/>
      <c r="AH3250" s="100"/>
      <c r="AI3250" s="100"/>
      <c r="AJ3250" s="100"/>
      <c r="AK3250" s="100"/>
      <c r="AL3250" s="100"/>
      <c r="AM3250" s="100"/>
      <c r="AN3250" s="100"/>
      <c r="AO3250" s="105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7"/>
      <c r="AZ3250" s="64"/>
      <c r="BA3250" s="64"/>
      <c r="BB3250" s="64"/>
      <c r="BC3250" s="64"/>
      <c r="BD3250" s="64"/>
      <c r="BE3250" s="64"/>
      <c r="BF3250" s="64"/>
      <c r="BG3250" s="64"/>
      <c r="BH3250" s="64"/>
      <c r="BI3250" s="47"/>
      <c r="BJ3250" s="47"/>
      <c r="BK3250" s="47"/>
      <c r="BL3250" s="47"/>
      <c r="BM3250" s="47"/>
    </row>
    <row r="3251" spans="1:65" s="57" customFormat="1" ht="8.4499999999999993" customHeight="1" x14ac:dyDescent="0.25">
      <c r="A3251" s="120"/>
      <c r="B3251" s="121"/>
      <c r="C3251" s="121"/>
      <c r="D3251" s="121"/>
      <c r="E3251" s="122"/>
      <c r="F3251" s="92"/>
      <c r="G3251" s="89"/>
      <c r="H3251" s="89"/>
      <c r="I3251" s="89"/>
      <c r="J3251" s="89"/>
      <c r="K3251" s="89"/>
      <c r="L3251" s="89"/>
      <c r="M3251" s="89"/>
      <c r="N3251" s="89"/>
      <c r="O3251" s="89"/>
      <c r="P3251" s="89"/>
      <c r="Q3251" s="89"/>
      <c r="R3251" s="89"/>
      <c r="S3251" s="89"/>
      <c r="T3251" s="89"/>
      <c r="U3251" s="89"/>
      <c r="V3251" s="89"/>
      <c r="W3251" s="93"/>
      <c r="X3251" s="89"/>
      <c r="Y3251" s="89"/>
      <c r="Z3251" s="89"/>
      <c r="AA3251" s="89"/>
      <c r="AB3251" s="89"/>
      <c r="AC3251" s="89"/>
      <c r="AD3251" s="89"/>
      <c r="AE3251" s="89"/>
      <c r="AF3251" s="89"/>
      <c r="AG3251" s="89"/>
      <c r="AH3251" s="89"/>
      <c r="AI3251" s="89"/>
      <c r="AJ3251" s="89"/>
      <c r="AK3251" s="89"/>
      <c r="AL3251" s="89"/>
      <c r="AM3251" s="89"/>
      <c r="AN3251" s="89"/>
      <c r="AO3251" s="90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7"/>
      <c r="AZ3251" s="64"/>
      <c r="BA3251" s="64"/>
      <c r="BB3251" s="64"/>
      <c r="BC3251" s="64"/>
      <c r="BD3251" s="64"/>
      <c r="BE3251" s="64"/>
      <c r="BF3251" s="64"/>
      <c r="BG3251" s="64"/>
      <c r="BH3251" s="64"/>
      <c r="BI3251" s="47"/>
      <c r="BJ3251" s="47"/>
      <c r="BK3251" s="47"/>
      <c r="BL3251" s="47"/>
      <c r="BM3251" s="47"/>
    </row>
    <row r="3252" spans="1:65" s="57" customFormat="1" ht="8.4499999999999993" customHeight="1" thickBot="1" x14ac:dyDescent="0.3">
      <c r="A3252" s="129"/>
      <c r="B3252" s="130"/>
      <c r="C3252" s="130"/>
      <c r="D3252" s="130"/>
      <c r="E3252" s="131"/>
      <c r="F3252" s="94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6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7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7"/>
      <c r="AZ3252" s="64"/>
      <c r="BA3252" s="64"/>
      <c r="BB3252" s="64"/>
      <c r="BC3252" s="64"/>
      <c r="BD3252" s="64"/>
      <c r="BE3252" s="64"/>
      <c r="BF3252" s="64"/>
      <c r="BG3252" s="64"/>
      <c r="BH3252" s="64"/>
      <c r="BI3252" s="47"/>
      <c r="BJ3252" s="47"/>
      <c r="BK3252" s="47"/>
      <c r="BL3252" s="47"/>
      <c r="BM3252" s="47"/>
    </row>
    <row r="3253" spans="1:65" s="57" customFormat="1" ht="8.4499999999999993" customHeight="1" x14ac:dyDescent="0.25">
      <c r="A3253" s="126">
        <f>A3250+1</f>
        <v>1068</v>
      </c>
      <c r="B3253" s="127"/>
      <c r="C3253" s="127"/>
      <c r="D3253" s="127"/>
      <c r="E3253" s="128"/>
      <c r="F3253" s="98"/>
      <c r="G3253" s="99"/>
      <c r="H3253" s="99"/>
      <c r="I3253" s="99"/>
      <c r="J3253" s="99"/>
      <c r="K3253" s="99"/>
      <c r="L3253" s="99"/>
      <c r="M3253" s="99"/>
      <c r="N3253" s="99"/>
      <c r="O3253" s="99"/>
      <c r="P3253" s="100"/>
      <c r="Q3253" s="100"/>
      <c r="R3253" s="100"/>
      <c r="S3253" s="100"/>
      <c r="T3253" s="101"/>
      <c r="U3253" s="101"/>
      <c r="V3253" s="102"/>
      <c r="W3253" s="103"/>
      <c r="X3253" s="104"/>
      <c r="Y3253" s="102"/>
      <c r="Z3253" s="102"/>
      <c r="AA3253" s="102"/>
      <c r="AB3253" s="100"/>
      <c r="AC3253" s="100"/>
      <c r="AD3253" s="100"/>
      <c r="AE3253" s="100"/>
      <c r="AF3253" s="100"/>
      <c r="AG3253" s="100"/>
      <c r="AH3253" s="100"/>
      <c r="AI3253" s="100"/>
      <c r="AJ3253" s="100"/>
      <c r="AK3253" s="100"/>
      <c r="AL3253" s="100"/>
      <c r="AM3253" s="100"/>
      <c r="AN3253" s="100"/>
      <c r="AO3253" s="105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7"/>
      <c r="AZ3253" s="64"/>
      <c r="BA3253" s="64"/>
      <c r="BB3253" s="64"/>
      <c r="BC3253" s="64"/>
      <c r="BD3253" s="64"/>
      <c r="BE3253" s="64"/>
      <c r="BF3253" s="64"/>
      <c r="BG3253" s="64"/>
      <c r="BH3253" s="64"/>
      <c r="BI3253" s="47"/>
      <c r="BJ3253" s="47"/>
      <c r="BK3253" s="47"/>
      <c r="BL3253" s="47"/>
      <c r="BM3253" s="47"/>
    </row>
    <row r="3254" spans="1:65" s="57" customFormat="1" ht="8.4499999999999993" customHeight="1" x14ac:dyDescent="0.25">
      <c r="A3254" s="120"/>
      <c r="B3254" s="121"/>
      <c r="C3254" s="121"/>
      <c r="D3254" s="121"/>
      <c r="E3254" s="122"/>
      <c r="F3254" s="92"/>
      <c r="G3254" s="89"/>
      <c r="H3254" s="89"/>
      <c r="I3254" s="89"/>
      <c r="J3254" s="89"/>
      <c r="K3254" s="89"/>
      <c r="L3254" s="89"/>
      <c r="M3254" s="89"/>
      <c r="N3254" s="89"/>
      <c r="O3254" s="89"/>
      <c r="P3254" s="89"/>
      <c r="Q3254" s="89"/>
      <c r="R3254" s="89"/>
      <c r="S3254" s="89"/>
      <c r="T3254" s="89"/>
      <c r="U3254" s="89"/>
      <c r="V3254" s="89"/>
      <c r="W3254" s="93"/>
      <c r="X3254" s="89"/>
      <c r="Y3254" s="89"/>
      <c r="Z3254" s="89"/>
      <c r="AA3254" s="89"/>
      <c r="AB3254" s="89"/>
      <c r="AC3254" s="89"/>
      <c r="AD3254" s="89"/>
      <c r="AE3254" s="89"/>
      <c r="AF3254" s="89"/>
      <c r="AG3254" s="89"/>
      <c r="AH3254" s="89"/>
      <c r="AI3254" s="89"/>
      <c r="AJ3254" s="89"/>
      <c r="AK3254" s="89"/>
      <c r="AL3254" s="89"/>
      <c r="AM3254" s="89"/>
      <c r="AN3254" s="89"/>
      <c r="AO3254" s="90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7"/>
      <c r="AZ3254" s="64"/>
      <c r="BA3254" s="64"/>
      <c r="BB3254" s="64"/>
      <c r="BC3254" s="64"/>
      <c r="BD3254" s="64"/>
      <c r="BE3254" s="64"/>
      <c r="BF3254" s="64"/>
      <c r="BG3254" s="64"/>
      <c r="BH3254" s="64"/>
      <c r="BI3254" s="47"/>
      <c r="BJ3254" s="47"/>
      <c r="BK3254" s="47"/>
      <c r="BL3254" s="47"/>
      <c r="BM3254" s="47"/>
    </row>
    <row r="3255" spans="1:65" s="57" customFormat="1" ht="8.4499999999999993" customHeight="1" thickBot="1" x14ac:dyDescent="0.3">
      <c r="A3255" s="120"/>
      <c r="B3255" s="121"/>
      <c r="C3255" s="121"/>
      <c r="D3255" s="121"/>
      <c r="E3255" s="122"/>
      <c r="F3255" s="94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6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7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7"/>
      <c r="AZ3255" s="64"/>
      <c r="BA3255" s="64"/>
      <c r="BB3255" s="64"/>
      <c r="BC3255" s="64"/>
      <c r="BD3255" s="64"/>
      <c r="BE3255" s="64"/>
      <c r="BF3255" s="64"/>
      <c r="BG3255" s="64"/>
      <c r="BH3255" s="64"/>
      <c r="BI3255" s="47"/>
      <c r="BJ3255" s="47"/>
      <c r="BK3255" s="47"/>
      <c r="BL3255" s="47"/>
      <c r="BM3255" s="47"/>
    </row>
    <row r="3256" spans="1:65" s="57" customFormat="1" ht="8.4499999999999993" customHeight="1" x14ac:dyDescent="0.25">
      <c r="A3256" s="123">
        <f>A3253+1</f>
        <v>1069</v>
      </c>
      <c r="B3256" s="124"/>
      <c r="C3256" s="124"/>
      <c r="D3256" s="124"/>
      <c r="E3256" s="125"/>
      <c r="F3256" s="98"/>
      <c r="G3256" s="99"/>
      <c r="H3256" s="99"/>
      <c r="I3256" s="99"/>
      <c r="J3256" s="99"/>
      <c r="K3256" s="99"/>
      <c r="L3256" s="99"/>
      <c r="M3256" s="99"/>
      <c r="N3256" s="99"/>
      <c r="O3256" s="99"/>
      <c r="P3256" s="100"/>
      <c r="Q3256" s="100"/>
      <c r="R3256" s="100"/>
      <c r="S3256" s="100"/>
      <c r="T3256" s="101"/>
      <c r="U3256" s="101"/>
      <c r="V3256" s="102"/>
      <c r="W3256" s="103"/>
      <c r="X3256" s="104"/>
      <c r="Y3256" s="102"/>
      <c r="Z3256" s="102"/>
      <c r="AA3256" s="102"/>
      <c r="AB3256" s="100"/>
      <c r="AC3256" s="100"/>
      <c r="AD3256" s="100"/>
      <c r="AE3256" s="100"/>
      <c r="AF3256" s="100"/>
      <c r="AG3256" s="100"/>
      <c r="AH3256" s="100"/>
      <c r="AI3256" s="100"/>
      <c r="AJ3256" s="100"/>
      <c r="AK3256" s="100"/>
      <c r="AL3256" s="100"/>
      <c r="AM3256" s="100"/>
      <c r="AN3256" s="100"/>
      <c r="AO3256" s="105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7"/>
      <c r="AZ3256" s="64"/>
      <c r="BA3256" s="64"/>
      <c r="BB3256" s="64"/>
      <c r="BC3256" s="64"/>
      <c r="BD3256" s="64"/>
      <c r="BE3256" s="64"/>
      <c r="BF3256" s="64"/>
      <c r="BG3256" s="64"/>
      <c r="BH3256" s="64"/>
      <c r="BI3256" s="47"/>
      <c r="BJ3256" s="47"/>
      <c r="BK3256" s="47"/>
      <c r="BL3256" s="47"/>
      <c r="BM3256" s="47"/>
    </row>
    <row r="3257" spans="1:65" s="57" customFormat="1" ht="8.4499999999999993" customHeight="1" x14ac:dyDescent="0.25">
      <c r="A3257" s="123"/>
      <c r="B3257" s="124"/>
      <c r="C3257" s="124"/>
      <c r="D3257" s="124"/>
      <c r="E3257" s="125"/>
      <c r="F3257" s="92"/>
      <c r="G3257" s="89"/>
      <c r="H3257" s="89"/>
      <c r="I3257" s="89"/>
      <c r="J3257" s="89"/>
      <c r="K3257" s="89"/>
      <c r="L3257" s="89"/>
      <c r="M3257" s="89"/>
      <c r="N3257" s="89"/>
      <c r="O3257" s="89"/>
      <c r="P3257" s="89"/>
      <c r="Q3257" s="89"/>
      <c r="R3257" s="89"/>
      <c r="S3257" s="89"/>
      <c r="T3257" s="89"/>
      <c r="U3257" s="89"/>
      <c r="V3257" s="89"/>
      <c r="W3257" s="93"/>
      <c r="X3257" s="89"/>
      <c r="Y3257" s="89"/>
      <c r="Z3257" s="89"/>
      <c r="AA3257" s="89"/>
      <c r="AB3257" s="89"/>
      <c r="AC3257" s="89"/>
      <c r="AD3257" s="89"/>
      <c r="AE3257" s="89"/>
      <c r="AF3257" s="89"/>
      <c r="AG3257" s="89"/>
      <c r="AH3257" s="89"/>
      <c r="AI3257" s="89"/>
      <c r="AJ3257" s="89"/>
      <c r="AK3257" s="89"/>
      <c r="AL3257" s="89"/>
      <c r="AM3257" s="89"/>
      <c r="AN3257" s="89"/>
      <c r="AO3257" s="90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7"/>
      <c r="AZ3257" s="64"/>
      <c r="BA3257" s="64"/>
      <c r="BB3257" s="64"/>
      <c r="BC3257" s="64"/>
      <c r="BD3257" s="64"/>
      <c r="BE3257" s="64"/>
      <c r="BF3257" s="64"/>
      <c r="BG3257" s="64"/>
      <c r="BH3257" s="64"/>
      <c r="BI3257" s="47"/>
      <c r="BJ3257" s="47"/>
      <c r="BK3257" s="47"/>
      <c r="BL3257" s="47"/>
      <c r="BM3257" s="47"/>
    </row>
    <row r="3258" spans="1:65" s="57" customFormat="1" ht="8.4499999999999993" customHeight="1" thickBot="1" x14ac:dyDescent="0.3">
      <c r="A3258" s="123"/>
      <c r="B3258" s="124"/>
      <c r="C3258" s="124"/>
      <c r="D3258" s="124"/>
      <c r="E3258" s="125"/>
      <c r="F3258" s="94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6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7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7"/>
      <c r="AZ3258" s="64"/>
      <c r="BA3258" s="64"/>
      <c r="BB3258" s="64"/>
      <c r="BC3258" s="64"/>
      <c r="BD3258" s="64"/>
      <c r="BE3258" s="64"/>
      <c r="BF3258" s="64"/>
      <c r="BG3258" s="64"/>
      <c r="BH3258" s="64"/>
      <c r="BI3258" s="47"/>
      <c r="BJ3258" s="47"/>
      <c r="BK3258" s="47"/>
      <c r="BL3258" s="47"/>
      <c r="BM3258" s="47"/>
    </row>
    <row r="3259" spans="1:65" s="57" customFormat="1" ht="8.4499999999999993" customHeight="1" x14ac:dyDescent="0.25">
      <c r="A3259" s="123">
        <f>A3256+1</f>
        <v>1070</v>
      </c>
      <c r="B3259" s="124"/>
      <c r="C3259" s="124"/>
      <c r="D3259" s="124"/>
      <c r="E3259" s="125"/>
      <c r="F3259" s="98"/>
      <c r="G3259" s="99"/>
      <c r="H3259" s="99"/>
      <c r="I3259" s="99"/>
      <c r="J3259" s="99"/>
      <c r="K3259" s="99"/>
      <c r="L3259" s="99"/>
      <c r="M3259" s="99"/>
      <c r="N3259" s="99"/>
      <c r="O3259" s="99"/>
      <c r="P3259" s="100"/>
      <c r="Q3259" s="100"/>
      <c r="R3259" s="100"/>
      <c r="S3259" s="100"/>
      <c r="T3259" s="101"/>
      <c r="U3259" s="101"/>
      <c r="V3259" s="102"/>
      <c r="W3259" s="103"/>
      <c r="X3259" s="104"/>
      <c r="Y3259" s="102"/>
      <c r="Z3259" s="102"/>
      <c r="AA3259" s="102"/>
      <c r="AB3259" s="100"/>
      <c r="AC3259" s="100"/>
      <c r="AD3259" s="100"/>
      <c r="AE3259" s="100"/>
      <c r="AF3259" s="100"/>
      <c r="AG3259" s="100"/>
      <c r="AH3259" s="100"/>
      <c r="AI3259" s="100"/>
      <c r="AJ3259" s="100"/>
      <c r="AK3259" s="100"/>
      <c r="AL3259" s="100"/>
      <c r="AM3259" s="100"/>
      <c r="AN3259" s="100"/>
      <c r="AO3259" s="105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7"/>
      <c r="AZ3259" s="64"/>
      <c r="BA3259" s="64"/>
      <c r="BB3259" s="64"/>
      <c r="BC3259" s="64"/>
      <c r="BD3259" s="64"/>
      <c r="BE3259" s="64"/>
      <c r="BF3259" s="64"/>
      <c r="BG3259" s="64"/>
      <c r="BH3259" s="64"/>
      <c r="BI3259" s="47"/>
      <c r="BJ3259" s="47"/>
      <c r="BK3259" s="47"/>
      <c r="BL3259" s="47"/>
      <c r="BM3259" s="47"/>
    </row>
    <row r="3260" spans="1:65" s="57" customFormat="1" ht="8.4499999999999993" customHeight="1" x14ac:dyDescent="0.25">
      <c r="A3260" s="123"/>
      <c r="B3260" s="124"/>
      <c r="C3260" s="124"/>
      <c r="D3260" s="124"/>
      <c r="E3260" s="125"/>
      <c r="F3260" s="92"/>
      <c r="G3260" s="89"/>
      <c r="H3260" s="89"/>
      <c r="I3260" s="89"/>
      <c r="J3260" s="89"/>
      <c r="K3260" s="89"/>
      <c r="L3260" s="89"/>
      <c r="M3260" s="89"/>
      <c r="N3260" s="89"/>
      <c r="O3260" s="89"/>
      <c r="P3260" s="89"/>
      <c r="Q3260" s="89"/>
      <c r="R3260" s="89"/>
      <c r="S3260" s="89"/>
      <c r="T3260" s="89"/>
      <c r="U3260" s="89"/>
      <c r="V3260" s="89"/>
      <c r="W3260" s="93"/>
      <c r="X3260" s="89"/>
      <c r="Y3260" s="89"/>
      <c r="Z3260" s="89"/>
      <c r="AA3260" s="89"/>
      <c r="AB3260" s="89"/>
      <c r="AC3260" s="89"/>
      <c r="AD3260" s="89"/>
      <c r="AE3260" s="89"/>
      <c r="AF3260" s="89"/>
      <c r="AG3260" s="89"/>
      <c r="AH3260" s="89"/>
      <c r="AI3260" s="89"/>
      <c r="AJ3260" s="89"/>
      <c r="AK3260" s="89"/>
      <c r="AL3260" s="89"/>
      <c r="AM3260" s="89"/>
      <c r="AN3260" s="89"/>
      <c r="AO3260" s="90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7"/>
      <c r="AZ3260" s="64"/>
      <c r="BA3260" s="64"/>
      <c r="BB3260" s="64"/>
      <c r="BC3260" s="64"/>
      <c r="BD3260" s="64"/>
      <c r="BE3260" s="64"/>
      <c r="BF3260" s="64"/>
      <c r="BG3260" s="64"/>
      <c r="BH3260" s="64"/>
      <c r="BI3260" s="47"/>
      <c r="BJ3260" s="47"/>
      <c r="BK3260" s="47"/>
      <c r="BL3260" s="47"/>
      <c r="BM3260" s="47"/>
    </row>
    <row r="3261" spans="1:65" s="57" customFormat="1" ht="8.4499999999999993" customHeight="1" thickBot="1" x14ac:dyDescent="0.3">
      <c r="A3261" s="123"/>
      <c r="B3261" s="124"/>
      <c r="C3261" s="124"/>
      <c r="D3261" s="124"/>
      <c r="E3261" s="125"/>
      <c r="F3261" s="94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6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7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7"/>
      <c r="AZ3261" s="64"/>
      <c r="BA3261" s="64"/>
      <c r="BB3261" s="64"/>
      <c r="BC3261" s="64"/>
      <c r="BD3261" s="64"/>
      <c r="BE3261" s="64"/>
      <c r="BF3261" s="64"/>
      <c r="BG3261" s="64"/>
      <c r="BH3261" s="64"/>
      <c r="BI3261" s="47"/>
      <c r="BJ3261" s="47"/>
      <c r="BK3261" s="47"/>
      <c r="BL3261" s="47"/>
      <c r="BM3261" s="47"/>
    </row>
    <row r="3262" spans="1:65" s="57" customFormat="1" ht="8.4499999999999993" customHeight="1" x14ac:dyDescent="0.25">
      <c r="A3262" s="123">
        <f>A3259+1</f>
        <v>1071</v>
      </c>
      <c r="B3262" s="124"/>
      <c r="C3262" s="124"/>
      <c r="D3262" s="124"/>
      <c r="E3262" s="125"/>
      <c r="F3262" s="98"/>
      <c r="G3262" s="99"/>
      <c r="H3262" s="99"/>
      <c r="I3262" s="99"/>
      <c r="J3262" s="99"/>
      <c r="K3262" s="99"/>
      <c r="L3262" s="99"/>
      <c r="M3262" s="99"/>
      <c r="N3262" s="99"/>
      <c r="O3262" s="99"/>
      <c r="P3262" s="100"/>
      <c r="Q3262" s="100"/>
      <c r="R3262" s="100"/>
      <c r="S3262" s="100"/>
      <c r="T3262" s="101"/>
      <c r="U3262" s="101"/>
      <c r="V3262" s="102"/>
      <c r="W3262" s="103"/>
      <c r="X3262" s="104"/>
      <c r="Y3262" s="102"/>
      <c r="Z3262" s="102"/>
      <c r="AA3262" s="102"/>
      <c r="AB3262" s="100"/>
      <c r="AC3262" s="100"/>
      <c r="AD3262" s="100"/>
      <c r="AE3262" s="100"/>
      <c r="AF3262" s="100"/>
      <c r="AG3262" s="100"/>
      <c r="AH3262" s="100"/>
      <c r="AI3262" s="100"/>
      <c r="AJ3262" s="100"/>
      <c r="AK3262" s="100"/>
      <c r="AL3262" s="100"/>
      <c r="AM3262" s="100"/>
      <c r="AN3262" s="100"/>
      <c r="AO3262" s="105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7"/>
      <c r="AZ3262" s="64"/>
      <c r="BA3262" s="64"/>
      <c r="BB3262" s="64"/>
      <c r="BC3262" s="64"/>
      <c r="BD3262" s="64"/>
      <c r="BE3262" s="64"/>
      <c r="BF3262" s="64"/>
      <c r="BG3262" s="64"/>
      <c r="BH3262" s="64"/>
      <c r="BI3262" s="47"/>
      <c r="BJ3262" s="47"/>
      <c r="BK3262" s="47"/>
      <c r="BL3262" s="47"/>
      <c r="BM3262" s="47"/>
    </row>
    <row r="3263" spans="1:65" s="57" customFormat="1" ht="8.4499999999999993" customHeight="1" x14ac:dyDescent="0.25">
      <c r="A3263" s="123"/>
      <c r="B3263" s="124"/>
      <c r="C3263" s="124"/>
      <c r="D3263" s="124"/>
      <c r="E3263" s="125"/>
      <c r="F3263" s="92"/>
      <c r="G3263" s="89"/>
      <c r="H3263" s="89"/>
      <c r="I3263" s="89"/>
      <c r="J3263" s="89"/>
      <c r="K3263" s="89"/>
      <c r="L3263" s="89"/>
      <c r="M3263" s="89"/>
      <c r="N3263" s="89"/>
      <c r="O3263" s="89"/>
      <c r="P3263" s="89"/>
      <c r="Q3263" s="89"/>
      <c r="R3263" s="89"/>
      <c r="S3263" s="89"/>
      <c r="T3263" s="89"/>
      <c r="U3263" s="89"/>
      <c r="V3263" s="89"/>
      <c r="W3263" s="93"/>
      <c r="X3263" s="89"/>
      <c r="Y3263" s="89"/>
      <c r="Z3263" s="89"/>
      <c r="AA3263" s="89"/>
      <c r="AB3263" s="89"/>
      <c r="AC3263" s="89"/>
      <c r="AD3263" s="89"/>
      <c r="AE3263" s="89"/>
      <c r="AF3263" s="89"/>
      <c r="AG3263" s="89"/>
      <c r="AH3263" s="89"/>
      <c r="AI3263" s="89"/>
      <c r="AJ3263" s="89"/>
      <c r="AK3263" s="89"/>
      <c r="AL3263" s="89"/>
      <c r="AM3263" s="89"/>
      <c r="AN3263" s="89"/>
      <c r="AO3263" s="90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7"/>
      <c r="AZ3263" s="64"/>
      <c r="BA3263" s="64"/>
      <c r="BB3263" s="64"/>
      <c r="BC3263" s="64"/>
      <c r="BD3263" s="64"/>
      <c r="BE3263" s="64"/>
      <c r="BF3263" s="64"/>
      <c r="BG3263" s="64"/>
      <c r="BH3263" s="64"/>
      <c r="BI3263" s="47"/>
      <c r="BJ3263" s="47"/>
      <c r="BK3263" s="47"/>
      <c r="BL3263" s="47"/>
      <c r="BM3263" s="47"/>
    </row>
    <row r="3264" spans="1:65" s="57" customFormat="1" ht="8.4499999999999993" customHeight="1" thickBot="1" x14ac:dyDescent="0.3">
      <c r="A3264" s="123"/>
      <c r="B3264" s="124"/>
      <c r="C3264" s="124"/>
      <c r="D3264" s="124"/>
      <c r="E3264" s="125"/>
      <c r="F3264" s="94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6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7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7"/>
      <c r="AZ3264" s="64"/>
      <c r="BA3264" s="64"/>
      <c r="BB3264" s="64"/>
      <c r="BC3264" s="64"/>
      <c r="BD3264" s="64"/>
      <c r="BE3264" s="64"/>
      <c r="BF3264" s="64"/>
      <c r="BG3264" s="64"/>
      <c r="BH3264" s="64"/>
      <c r="BI3264" s="47"/>
      <c r="BJ3264" s="47"/>
      <c r="BK3264" s="47"/>
      <c r="BL3264" s="47"/>
      <c r="BM3264" s="47"/>
    </row>
    <row r="3265" spans="1:65" s="57" customFormat="1" ht="8.4499999999999993" customHeight="1" x14ac:dyDescent="0.25">
      <c r="A3265" s="120">
        <f>A3262+1</f>
        <v>1072</v>
      </c>
      <c r="B3265" s="121"/>
      <c r="C3265" s="121"/>
      <c r="D3265" s="121"/>
      <c r="E3265" s="122"/>
      <c r="F3265" s="98"/>
      <c r="G3265" s="99"/>
      <c r="H3265" s="99"/>
      <c r="I3265" s="99"/>
      <c r="J3265" s="99"/>
      <c r="K3265" s="99"/>
      <c r="L3265" s="99"/>
      <c r="M3265" s="99"/>
      <c r="N3265" s="99"/>
      <c r="O3265" s="99"/>
      <c r="P3265" s="100"/>
      <c r="Q3265" s="100"/>
      <c r="R3265" s="100"/>
      <c r="S3265" s="100"/>
      <c r="T3265" s="101"/>
      <c r="U3265" s="101"/>
      <c r="V3265" s="102"/>
      <c r="W3265" s="103"/>
      <c r="X3265" s="104"/>
      <c r="Y3265" s="102"/>
      <c r="Z3265" s="102"/>
      <c r="AA3265" s="102"/>
      <c r="AB3265" s="100"/>
      <c r="AC3265" s="100"/>
      <c r="AD3265" s="100"/>
      <c r="AE3265" s="100"/>
      <c r="AF3265" s="100"/>
      <c r="AG3265" s="100"/>
      <c r="AH3265" s="100"/>
      <c r="AI3265" s="100"/>
      <c r="AJ3265" s="100"/>
      <c r="AK3265" s="100"/>
      <c r="AL3265" s="100"/>
      <c r="AM3265" s="100"/>
      <c r="AN3265" s="100"/>
      <c r="AO3265" s="105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7"/>
      <c r="AZ3265" s="64"/>
      <c r="BA3265" s="64"/>
      <c r="BB3265" s="64"/>
      <c r="BC3265" s="64"/>
      <c r="BD3265" s="64"/>
      <c r="BE3265" s="64"/>
      <c r="BF3265" s="64"/>
      <c r="BG3265" s="64"/>
      <c r="BH3265" s="64"/>
      <c r="BI3265" s="47"/>
      <c r="BJ3265" s="47"/>
      <c r="BK3265" s="47"/>
      <c r="BL3265" s="47"/>
      <c r="BM3265" s="47"/>
    </row>
    <row r="3266" spans="1:65" s="57" customFormat="1" ht="8.4499999999999993" customHeight="1" x14ac:dyDescent="0.25">
      <c r="A3266" s="120"/>
      <c r="B3266" s="121"/>
      <c r="C3266" s="121"/>
      <c r="D3266" s="121"/>
      <c r="E3266" s="122"/>
      <c r="F3266" s="92"/>
      <c r="G3266" s="89"/>
      <c r="H3266" s="89"/>
      <c r="I3266" s="89"/>
      <c r="J3266" s="89"/>
      <c r="K3266" s="89"/>
      <c r="L3266" s="89"/>
      <c r="M3266" s="89"/>
      <c r="N3266" s="89"/>
      <c r="O3266" s="89"/>
      <c r="P3266" s="89"/>
      <c r="Q3266" s="89"/>
      <c r="R3266" s="89"/>
      <c r="S3266" s="89"/>
      <c r="T3266" s="89"/>
      <c r="U3266" s="89"/>
      <c r="V3266" s="89"/>
      <c r="W3266" s="93"/>
      <c r="X3266" s="89"/>
      <c r="Y3266" s="89"/>
      <c r="Z3266" s="89"/>
      <c r="AA3266" s="89"/>
      <c r="AB3266" s="89"/>
      <c r="AC3266" s="89"/>
      <c r="AD3266" s="89"/>
      <c r="AE3266" s="89"/>
      <c r="AF3266" s="89"/>
      <c r="AG3266" s="89"/>
      <c r="AH3266" s="89"/>
      <c r="AI3266" s="89"/>
      <c r="AJ3266" s="89"/>
      <c r="AK3266" s="89"/>
      <c r="AL3266" s="89"/>
      <c r="AM3266" s="89"/>
      <c r="AN3266" s="89"/>
      <c r="AO3266" s="90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7"/>
      <c r="AZ3266" s="64"/>
      <c r="BA3266" s="64"/>
      <c r="BB3266" s="64"/>
      <c r="BC3266" s="64"/>
      <c r="BD3266" s="64"/>
      <c r="BE3266" s="64"/>
      <c r="BF3266" s="64"/>
      <c r="BG3266" s="64"/>
      <c r="BH3266" s="64"/>
      <c r="BI3266" s="47"/>
      <c r="BJ3266" s="47"/>
      <c r="BK3266" s="47"/>
      <c r="BL3266" s="47"/>
      <c r="BM3266" s="47"/>
    </row>
    <row r="3267" spans="1:65" s="57" customFormat="1" ht="8.4499999999999993" customHeight="1" thickBot="1" x14ac:dyDescent="0.3">
      <c r="A3267" s="120"/>
      <c r="B3267" s="121"/>
      <c r="C3267" s="121"/>
      <c r="D3267" s="121"/>
      <c r="E3267" s="122"/>
      <c r="F3267" s="94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6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7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7"/>
      <c r="AZ3267" s="64"/>
      <c r="BA3267" s="64"/>
      <c r="BB3267" s="64"/>
      <c r="BC3267" s="64"/>
      <c r="BD3267" s="64"/>
      <c r="BE3267" s="64"/>
      <c r="BF3267" s="64"/>
      <c r="BG3267" s="64"/>
      <c r="BH3267" s="64"/>
      <c r="BI3267" s="47"/>
      <c r="BJ3267" s="47"/>
      <c r="BK3267" s="47"/>
      <c r="BL3267" s="47"/>
      <c r="BM3267" s="47"/>
    </row>
    <row r="3268" spans="1:65" s="57" customFormat="1" ht="8.4499999999999993" customHeight="1" x14ac:dyDescent="0.25">
      <c r="A3268" s="123">
        <f>A3265+1</f>
        <v>1073</v>
      </c>
      <c r="B3268" s="124"/>
      <c r="C3268" s="124"/>
      <c r="D3268" s="124"/>
      <c r="E3268" s="125"/>
      <c r="F3268" s="98"/>
      <c r="G3268" s="99"/>
      <c r="H3268" s="99"/>
      <c r="I3268" s="99"/>
      <c r="J3268" s="99"/>
      <c r="K3268" s="99"/>
      <c r="L3268" s="99"/>
      <c r="M3268" s="99"/>
      <c r="N3268" s="99"/>
      <c r="O3268" s="99"/>
      <c r="P3268" s="100"/>
      <c r="Q3268" s="100"/>
      <c r="R3268" s="100"/>
      <c r="S3268" s="100"/>
      <c r="T3268" s="101"/>
      <c r="U3268" s="101"/>
      <c r="V3268" s="102"/>
      <c r="W3268" s="103"/>
      <c r="X3268" s="104"/>
      <c r="Y3268" s="102"/>
      <c r="Z3268" s="102"/>
      <c r="AA3268" s="102"/>
      <c r="AB3268" s="100"/>
      <c r="AC3268" s="100"/>
      <c r="AD3268" s="100"/>
      <c r="AE3268" s="100"/>
      <c r="AF3268" s="100"/>
      <c r="AG3268" s="100"/>
      <c r="AH3268" s="100"/>
      <c r="AI3268" s="100"/>
      <c r="AJ3268" s="100"/>
      <c r="AK3268" s="100"/>
      <c r="AL3268" s="100"/>
      <c r="AM3268" s="100"/>
      <c r="AN3268" s="100"/>
      <c r="AO3268" s="105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7"/>
      <c r="AZ3268" s="64"/>
      <c r="BA3268" s="64"/>
      <c r="BB3268" s="64"/>
      <c r="BC3268" s="64"/>
      <c r="BD3268" s="64"/>
      <c r="BE3268" s="64"/>
      <c r="BF3268" s="64"/>
      <c r="BG3268" s="64"/>
      <c r="BH3268" s="64"/>
      <c r="BI3268" s="47"/>
      <c r="BJ3268" s="47"/>
      <c r="BK3268" s="47"/>
      <c r="BL3268" s="47"/>
      <c r="BM3268" s="47"/>
    </row>
    <row r="3269" spans="1:65" s="57" customFormat="1" ht="8.4499999999999993" customHeight="1" x14ac:dyDescent="0.25">
      <c r="A3269" s="123"/>
      <c r="B3269" s="124"/>
      <c r="C3269" s="124"/>
      <c r="D3269" s="124"/>
      <c r="E3269" s="125"/>
      <c r="F3269" s="92"/>
      <c r="G3269" s="89"/>
      <c r="H3269" s="89"/>
      <c r="I3269" s="89"/>
      <c r="J3269" s="89"/>
      <c r="K3269" s="89"/>
      <c r="L3269" s="89"/>
      <c r="M3269" s="89"/>
      <c r="N3269" s="89"/>
      <c r="O3269" s="89"/>
      <c r="P3269" s="89"/>
      <c r="Q3269" s="89"/>
      <c r="R3269" s="89"/>
      <c r="S3269" s="89"/>
      <c r="T3269" s="89"/>
      <c r="U3269" s="89"/>
      <c r="V3269" s="89"/>
      <c r="W3269" s="93"/>
      <c r="X3269" s="89"/>
      <c r="Y3269" s="89"/>
      <c r="Z3269" s="89"/>
      <c r="AA3269" s="89"/>
      <c r="AB3269" s="89"/>
      <c r="AC3269" s="89"/>
      <c r="AD3269" s="89"/>
      <c r="AE3269" s="89"/>
      <c r="AF3269" s="89"/>
      <c r="AG3269" s="89"/>
      <c r="AH3269" s="89"/>
      <c r="AI3269" s="89"/>
      <c r="AJ3269" s="89"/>
      <c r="AK3269" s="89"/>
      <c r="AL3269" s="89"/>
      <c r="AM3269" s="89"/>
      <c r="AN3269" s="89"/>
      <c r="AO3269" s="90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7"/>
      <c r="AZ3269" s="64"/>
      <c r="BA3269" s="64"/>
      <c r="BB3269" s="64"/>
      <c r="BC3269" s="64"/>
      <c r="BD3269" s="64"/>
      <c r="BE3269" s="64"/>
      <c r="BF3269" s="64"/>
      <c r="BG3269" s="64"/>
      <c r="BH3269" s="64"/>
      <c r="BI3269" s="47"/>
      <c r="BJ3269" s="47"/>
      <c r="BK3269" s="47"/>
      <c r="BL3269" s="47"/>
      <c r="BM3269" s="47"/>
    </row>
    <row r="3270" spans="1:65" s="57" customFormat="1" ht="8.4499999999999993" customHeight="1" thickBot="1" x14ac:dyDescent="0.3">
      <c r="A3270" s="123"/>
      <c r="B3270" s="124"/>
      <c r="C3270" s="124"/>
      <c r="D3270" s="124"/>
      <c r="E3270" s="125"/>
      <c r="F3270" s="94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6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7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7"/>
      <c r="AZ3270" s="64"/>
      <c r="BA3270" s="64"/>
      <c r="BB3270" s="64"/>
      <c r="BC3270" s="64"/>
      <c r="BD3270" s="64"/>
      <c r="BE3270" s="64"/>
      <c r="BF3270" s="64"/>
      <c r="BG3270" s="64"/>
      <c r="BH3270" s="64"/>
      <c r="BI3270" s="47"/>
      <c r="BJ3270" s="47"/>
      <c r="BK3270" s="47"/>
      <c r="BL3270" s="47"/>
      <c r="BM3270" s="47"/>
    </row>
    <row r="3271" spans="1:65" s="57" customFormat="1" ht="8.4499999999999993" customHeight="1" x14ac:dyDescent="0.25">
      <c r="A3271" s="123">
        <f>A3268+1</f>
        <v>1074</v>
      </c>
      <c r="B3271" s="124"/>
      <c r="C3271" s="124"/>
      <c r="D3271" s="124"/>
      <c r="E3271" s="125"/>
      <c r="F3271" s="98"/>
      <c r="G3271" s="99"/>
      <c r="H3271" s="99"/>
      <c r="I3271" s="99"/>
      <c r="J3271" s="99"/>
      <c r="K3271" s="99"/>
      <c r="L3271" s="99"/>
      <c r="M3271" s="99"/>
      <c r="N3271" s="99"/>
      <c r="O3271" s="99"/>
      <c r="P3271" s="100"/>
      <c r="Q3271" s="100"/>
      <c r="R3271" s="100"/>
      <c r="S3271" s="100"/>
      <c r="T3271" s="101"/>
      <c r="U3271" s="101"/>
      <c r="V3271" s="102"/>
      <c r="W3271" s="103"/>
      <c r="X3271" s="104"/>
      <c r="Y3271" s="102"/>
      <c r="Z3271" s="102"/>
      <c r="AA3271" s="102"/>
      <c r="AB3271" s="100"/>
      <c r="AC3271" s="100"/>
      <c r="AD3271" s="100"/>
      <c r="AE3271" s="100"/>
      <c r="AF3271" s="100"/>
      <c r="AG3271" s="100"/>
      <c r="AH3271" s="100"/>
      <c r="AI3271" s="100"/>
      <c r="AJ3271" s="100"/>
      <c r="AK3271" s="100"/>
      <c r="AL3271" s="100"/>
      <c r="AM3271" s="100"/>
      <c r="AN3271" s="100"/>
      <c r="AO3271" s="105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7"/>
      <c r="AZ3271" s="64"/>
      <c r="BA3271" s="64"/>
      <c r="BB3271" s="64"/>
      <c r="BC3271" s="64"/>
      <c r="BD3271" s="64"/>
      <c r="BE3271" s="64"/>
      <c r="BF3271" s="64"/>
      <c r="BG3271" s="64"/>
      <c r="BH3271" s="64"/>
      <c r="BI3271" s="47"/>
      <c r="BJ3271" s="47"/>
      <c r="BK3271" s="47"/>
      <c r="BL3271" s="47"/>
      <c r="BM3271" s="47"/>
    </row>
    <row r="3272" spans="1:65" s="57" customFormat="1" ht="8.4499999999999993" customHeight="1" x14ac:dyDescent="0.25">
      <c r="A3272" s="123"/>
      <c r="B3272" s="124"/>
      <c r="C3272" s="124"/>
      <c r="D3272" s="124"/>
      <c r="E3272" s="125"/>
      <c r="F3272" s="92"/>
      <c r="G3272" s="89"/>
      <c r="H3272" s="89"/>
      <c r="I3272" s="89"/>
      <c r="J3272" s="89"/>
      <c r="K3272" s="89"/>
      <c r="L3272" s="89"/>
      <c r="M3272" s="89"/>
      <c r="N3272" s="89"/>
      <c r="O3272" s="89"/>
      <c r="P3272" s="89"/>
      <c r="Q3272" s="89"/>
      <c r="R3272" s="89"/>
      <c r="S3272" s="89"/>
      <c r="T3272" s="89"/>
      <c r="U3272" s="89"/>
      <c r="V3272" s="89"/>
      <c r="W3272" s="93"/>
      <c r="X3272" s="89"/>
      <c r="Y3272" s="89"/>
      <c r="Z3272" s="89"/>
      <c r="AA3272" s="89"/>
      <c r="AB3272" s="89"/>
      <c r="AC3272" s="89"/>
      <c r="AD3272" s="89"/>
      <c r="AE3272" s="89"/>
      <c r="AF3272" s="89"/>
      <c r="AG3272" s="89"/>
      <c r="AH3272" s="89"/>
      <c r="AI3272" s="89"/>
      <c r="AJ3272" s="89"/>
      <c r="AK3272" s="89"/>
      <c r="AL3272" s="89"/>
      <c r="AM3272" s="89"/>
      <c r="AN3272" s="89"/>
      <c r="AO3272" s="90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7"/>
      <c r="AZ3272" s="64"/>
      <c r="BA3272" s="64"/>
      <c r="BB3272" s="64"/>
      <c r="BC3272" s="64"/>
      <c r="BD3272" s="64"/>
      <c r="BE3272" s="64"/>
      <c r="BF3272" s="64"/>
      <c r="BG3272" s="64"/>
      <c r="BH3272" s="64"/>
      <c r="BI3272" s="47"/>
      <c r="BJ3272" s="47"/>
      <c r="BK3272" s="47"/>
      <c r="BL3272" s="47"/>
      <c r="BM3272" s="47"/>
    </row>
    <row r="3273" spans="1:65" s="57" customFormat="1" ht="8.4499999999999993" customHeight="1" thickBot="1" x14ac:dyDescent="0.3">
      <c r="A3273" s="123"/>
      <c r="B3273" s="124"/>
      <c r="C3273" s="124"/>
      <c r="D3273" s="124"/>
      <c r="E3273" s="125"/>
      <c r="F3273" s="94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6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7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7"/>
      <c r="AZ3273" s="64"/>
      <c r="BA3273" s="64"/>
      <c r="BB3273" s="64"/>
      <c r="BC3273" s="64"/>
      <c r="BD3273" s="64"/>
      <c r="BE3273" s="64"/>
      <c r="BF3273" s="64"/>
      <c r="BG3273" s="64"/>
      <c r="BH3273" s="64"/>
      <c r="BI3273" s="47"/>
      <c r="BJ3273" s="47"/>
      <c r="BK3273" s="47"/>
      <c r="BL3273" s="47"/>
      <c r="BM3273" s="47"/>
    </row>
    <row r="3274" spans="1:65" s="57" customFormat="1" ht="8.4499999999999993" customHeight="1" x14ac:dyDescent="0.25">
      <c r="A3274" s="123">
        <f>A3271+1</f>
        <v>1075</v>
      </c>
      <c r="B3274" s="124"/>
      <c r="C3274" s="124"/>
      <c r="D3274" s="124"/>
      <c r="E3274" s="125"/>
      <c r="F3274" s="98"/>
      <c r="G3274" s="99"/>
      <c r="H3274" s="99"/>
      <c r="I3274" s="99"/>
      <c r="J3274" s="99"/>
      <c r="K3274" s="99"/>
      <c r="L3274" s="99"/>
      <c r="M3274" s="99"/>
      <c r="N3274" s="99"/>
      <c r="O3274" s="99"/>
      <c r="P3274" s="100"/>
      <c r="Q3274" s="100"/>
      <c r="R3274" s="100"/>
      <c r="S3274" s="100"/>
      <c r="T3274" s="101"/>
      <c r="U3274" s="101"/>
      <c r="V3274" s="102"/>
      <c r="W3274" s="103"/>
      <c r="X3274" s="104"/>
      <c r="Y3274" s="102"/>
      <c r="Z3274" s="102"/>
      <c r="AA3274" s="102"/>
      <c r="AB3274" s="100"/>
      <c r="AC3274" s="100"/>
      <c r="AD3274" s="100"/>
      <c r="AE3274" s="100"/>
      <c r="AF3274" s="100"/>
      <c r="AG3274" s="100"/>
      <c r="AH3274" s="100"/>
      <c r="AI3274" s="100"/>
      <c r="AJ3274" s="100"/>
      <c r="AK3274" s="100"/>
      <c r="AL3274" s="100"/>
      <c r="AM3274" s="100"/>
      <c r="AN3274" s="100"/>
      <c r="AO3274" s="105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7"/>
      <c r="AZ3274" s="64"/>
      <c r="BA3274" s="64"/>
      <c r="BB3274" s="64"/>
      <c r="BC3274" s="64"/>
      <c r="BD3274" s="64"/>
      <c r="BE3274" s="64"/>
      <c r="BF3274" s="64"/>
      <c r="BG3274" s="64"/>
      <c r="BH3274" s="64"/>
      <c r="BI3274" s="47"/>
      <c r="BJ3274" s="47"/>
      <c r="BK3274" s="47"/>
      <c r="BL3274" s="47"/>
      <c r="BM3274" s="47"/>
    </row>
    <row r="3275" spans="1:65" s="57" customFormat="1" ht="8.4499999999999993" customHeight="1" x14ac:dyDescent="0.25">
      <c r="A3275" s="123"/>
      <c r="B3275" s="124"/>
      <c r="C3275" s="124"/>
      <c r="D3275" s="124"/>
      <c r="E3275" s="125"/>
      <c r="F3275" s="92"/>
      <c r="G3275" s="89"/>
      <c r="H3275" s="89"/>
      <c r="I3275" s="89"/>
      <c r="J3275" s="89"/>
      <c r="K3275" s="89"/>
      <c r="L3275" s="89"/>
      <c r="M3275" s="89"/>
      <c r="N3275" s="89"/>
      <c r="O3275" s="89"/>
      <c r="P3275" s="89"/>
      <c r="Q3275" s="89"/>
      <c r="R3275" s="89"/>
      <c r="S3275" s="89"/>
      <c r="T3275" s="89"/>
      <c r="U3275" s="89"/>
      <c r="V3275" s="89"/>
      <c r="W3275" s="93"/>
      <c r="X3275" s="89"/>
      <c r="Y3275" s="89"/>
      <c r="Z3275" s="89"/>
      <c r="AA3275" s="89"/>
      <c r="AB3275" s="89"/>
      <c r="AC3275" s="89"/>
      <c r="AD3275" s="89"/>
      <c r="AE3275" s="89"/>
      <c r="AF3275" s="89"/>
      <c r="AG3275" s="89"/>
      <c r="AH3275" s="89"/>
      <c r="AI3275" s="89"/>
      <c r="AJ3275" s="89"/>
      <c r="AK3275" s="89"/>
      <c r="AL3275" s="89"/>
      <c r="AM3275" s="89"/>
      <c r="AN3275" s="89"/>
      <c r="AO3275" s="90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7"/>
      <c r="AZ3275" s="64"/>
      <c r="BA3275" s="64"/>
      <c r="BB3275" s="64"/>
      <c r="BC3275" s="64"/>
      <c r="BD3275" s="64"/>
      <c r="BE3275" s="64"/>
      <c r="BF3275" s="64"/>
      <c r="BG3275" s="64"/>
      <c r="BH3275" s="64"/>
      <c r="BI3275" s="47"/>
      <c r="BJ3275" s="47"/>
      <c r="BK3275" s="47"/>
      <c r="BL3275" s="47"/>
      <c r="BM3275" s="47"/>
    </row>
    <row r="3276" spans="1:65" s="57" customFormat="1" ht="8.4499999999999993" customHeight="1" thickBot="1" x14ac:dyDescent="0.3">
      <c r="A3276" s="132"/>
      <c r="B3276" s="133"/>
      <c r="C3276" s="133"/>
      <c r="D3276" s="133"/>
      <c r="E3276" s="134"/>
      <c r="F3276" s="94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6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7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7"/>
      <c r="AZ3276" s="64"/>
      <c r="BA3276" s="64"/>
      <c r="BB3276" s="64"/>
      <c r="BC3276" s="64"/>
      <c r="BD3276" s="64"/>
      <c r="BE3276" s="64"/>
      <c r="BF3276" s="64"/>
      <c r="BG3276" s="64"/>
      <c r="BH3276" s="64"/>
      <c r="BI3276" s="47"/>
      <c r="BJ3276" s="47"/>
      <c r="BK3276" s="47"/>
      <c r="BL3276" s="47"/>
      <c r="BM3276" s="47"/>
    </row>
    <row r="3277" spans="1:65" s="57" customFormat="1" ht="8.4499999999999993" customHeight="1" thickBot="1" x14ac:dyDescent="0.3">
      <c r="A3277" s="3"/>
      <c r="B3277" s="91"/>
      <c r="C3277" s="47"/>
      <c r="D3277" s="47"/>
      <c r="E3277" s="47"/>
      <c r="F3277" s="47"/>
      <c r="G3277" s="47"/>
      <c r="H3277" s="47"/>
      <c r="I3277" s="47"/>
      <c r="J3277" s="47"/>
      <c r="K3277" s="47"/>
      <c r="L3277" s="47"/>
      <c r="M3277" s="47"/>
      <c r="N3277" s="47"/>
      <c r="O3277" s="47"/>
      <c r="P3277" s="47"/>
      <c r="Q3277" s="47"/>
      <c r="R3277" s="47"/>
      <c r="S3277" s="47"/>
      <c r="T3277" s="47"/>
      <c r="U3277" s="47"/>
      <c r="V3277" s="47"/>
      <c r="W3277" s="47"/>
      <c r="X3277" s="47"/>
      <c r="Y3277" s="47"/>
      <c r="Z3277" s="47"/>
      <c r="AA3277" s="47"/>
      <c r="AB3277" s="47"/>
      <c r="AC3277" s="47"/>
      <c r="AD3277" s="47"/>
      <c r="AE3277" s="47"/>
      <c r="AF3277" s="47"/>
      <c r="AG3277" s="47"/>
      <c r="AH3277" s="47"/>
      <c r="AI3277" s="47"/>
      <c r="AJ3277" s="47"/>
      <c r="AK3277" s="47"/>
      <c r="AL3277" s="47"/>
      <c r="AM3277" s="47"/>
      <c r="AN3277" s="47"/>
      <c r="AO3277" s="47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7"/>
      <c r="AZ3277" s="64"/>
      <c r="BA3277" s="64"/>
      <c r="BB3277" s="64"/>
      <c r="BC3277" s="64"/>
      <c r="BD3277" s="64"/>
      <c r="BE3277" s="64"/>
      <c r="BF3277" s="64"/>
      <c r="BG3277" s="64"/>
      <c r="BH3277" s="64"/>
      <c r="BI3277" s="47"/>
      <c r="BJ3277" s="47"/>
      <c r="BK3277" s="47"/>
      <c r="BL3277" s="47"/>
      <c r="BM3277" s="47"/>
    </row>
    <row r="3278" spans="1:65" s="57" customFormat="1" ht="8.4499999999999993" customHeight="1" x14ac:dyDescent="0.25">
      <c r="A3278" s="135">
        <f>A3274+1</f>
        <v>1076</v>
      </c>
      <c r="B3278" s="136"/>
      <c r="C3278" s="136"/>
      <c r="D3278" s="136"/>
      <c r="E3278" s="137"/>
      <c r="F3278" s="98"/>
      <c r="G3278" s="99"/>
      <c r="H3278" s="99"/>
      <c r="I3278" s="99"/>
      <c r="J3278" s="99"/>
      <c r="K3278" s="99"/>
      <c r="L3278" s="99"/>
      <c r="M3278" s="99"/>
      <c r="N3278" s="99"/>
      <c r="O3278" s="99"/>
      <c r="P3278" s="100"/>
      <c r="Q3278" s="100"/>
      <c r="R3278" s="100"/>
      <c r="S3278" s="100"/>
      <c r="T3278" s="101"/>
      <c r="U3278" s="101"/>
      <c r="V3278" s="102"/>
      <c r="W3278" s="103"/>
      <c r="X3278" s="104"/>
      <c r="Y3278" s="102"/>
      <c r="Z3278" s="102"/>
      <c r="AA3278" s="102"/>
      <c r="AB3278" s="100"/>
      <c r="AC3278" s="100"/>
      <c r="AD3278" s="100"/>
      <c r="AE3278" s="100"/>
      <c r="AF3278" s="100"/>
      <c r="AG3278" s="100"/>
      <c r="AH3278" s="100"/>
      <c r="AI3278" s="100"/>
      <c r="AJ3278" s="100"/>
      <c r="AK3278" s="100"/>
      <c r="AL3278" s="100"/>
      <c r="AM3278" s="100"/>
      <c r="AN3278" s="100"/>
      <c r="AO3278" s="105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7"/>
      <c r="AZ3278" s="64"/>
      <c r="BA3278" s="64"/>
      <c r="BB3278" s="64"/>
      <c r="BC3278" s="64"/>
      <c r="BD3278" s="64"/>
      <c r="BE3278" s="64"/>
      <c r="BF3278" s="64"/>
      <c r="BG3278" s="64"/>
      <c r="BH3278" s="64"/>
      <c r="BI3278" s="47"/>
      <c r="BJ3278" s="47"/>
      <c r="BK3278" s="47"/>
      <c r="BL3278" s="47"/>
      <c r="BM3278" s="47"/>
    </row>
    <row r="3279" spans="1:65" s="57" customFormat="1" ht="8.4499999999999993" customHeight="1" x14ac:dyDescent="0.25">
      <c r="A3279" s="120"/>
      <c r="B3279" s="121"/>
      <c r="C3279" s="121"/>
      <c r="D3279" s="121"/>
      <c r="E3279" s="122"/>
      <c r="F3279" s="92"/>
      <c r="G3279" s="89"/>
      <c r="H3279" s="89"/>
      <c r="I3279" s="89"/>
      <c r="J3279" s="89"/>
      <c r="K3279" s="89"/>
      <c r="L3279" s="89"/>
      <c r="M3279" s="89"/>
      <c r="N3279" s="89"/>
      <c r="O3279" s="89"/>
      <c r="P3279" s="89"/>
      <c r="Q3279" s="89"/>
      <c r="R3279" s="89"/>
      <c r="S3279" s="89"/>
      <c r="T3279" s="89"/>
      <c r="U3279" s="89"/>
      <c r="V3279" s="89"/>
      <c r="W3279" s="93"/>
      <c r="X3279" s="89"/>
      <c r="Y3279" s="89"/>
      <c r="Z3279" s="89"/>
      <c r="AA3279" s="89"/>
      <c r="AB3279" s="89"/>
      <c r="AC3279" s="89"/>
      <c r="AD3279" s="89"/>
      <c r="AE3279" s="89"/>
      <c r="AF3279" s="89"/>
      <c r="AG3279" s="89"/>
      <c r="AH3279" s="89"/>
      <c r="AI3279" s="89"/>
      <c r="AJ3279" s="89"/>
      <c r="AK3279" s="89"/>
      <c r="AL3279" s="89"/>
      <c r="AM3279" s="89"/>
      <c r="AN3279" s="89"/>
      <c r="AO3279" s="90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7"/>
      <c r="AZ3279" s="64"/>
      <c r="BA3279" s="64"/>
      <c r="BB3279" s="64"/>
      <c r="BC3279" s="64"/>
      <c r="BD3279" s="64"/>
      <c r="BE3279" s="64"/>
      <c r="BF3279" s="64"/>
      <c r="BG3279" s="64"/>
      <c r="BH3279" s="64"/>
      <c r="BI3279" s="47"/>
      <c r="BJ3279" s="47"/>
      <c r="BK3279" s="47"/>
      <c r="BL3279" s="47"/>
      <c r="BM3279" s="47"/>
    </row>
    <row r="3280" spans="1:65" s="57" customFormat="1" ht="8.4499999999999993" customHeight="1" thickBot="1" x14ac:dyDescent="0.3">
      <c r="A3280" s="120"/>
      <c r="B3280" s="121"/>
      <c r="C3280" s="121"/>
      <c r="D3280" s="121"/>
      <c r="E3280" s="122"/>
      <c r="F3280" s="94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6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7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7"/>
      <c r="AZ3280" s="64"/>
      <c r="BA3280" s="64"/>
      <c r="BB3280" s="64"/>
      <c r="BC3280" s="64"/>
      <c r="BD3280" s="64"/>
      <c r="BE3280" s="64"/>
      <c r="BF3280" s="64"/>
      <c r="BG3280" s="64"/>
      <c r="BH3280" s="64"/>
      <c r="BI3280" s="47"/>
      <c r="BJ3280" s="47"/>
      <c r="BK3280" s="47"/>
      <c r="BL3280" s="47"/>
      <c r="BM3280" s="47"/>
    </row>
    <row r="3281" spans="1:65" s="57" customFormat="1" ht="8.4499999999999993" customHeight="1" x14ac:dyDescent="0.25">
      <c r="A3281" s="126">
        <f>A3278+1</f>
        <v>1077</v>
      </c>
      <c r="B3281" s="127"/>
      <c r="C3281" s="127"/>
      <c r="D3281" s="127"/>
      <c r="E3281" s="128"/>
      <c r="F3281" s="98"/>
      <c r="G3281" s="99"/>
      <c r="H3281" s="99"/>
      <c r="I3281" s="99"/>
      <c r="J3281" s="99"/>
      <c r="K3281" s="99"/>
      <c r="L3281" s="99"/>
      <c r="M3281" s="99"/>
      <c r="N3281" s="99"/>
      <c r="O3281" s="99"/>
      <c r="P3281" s="100"/>
      <c r="Q3281" s="100"/>
      <c r="R3281" s="100"/>
      <c r="S3281" s="100"/>
      <c r="T3281" s="101"/>
      <c r="U3281" s="101"/>
      <c r="V3281" s="102"/>
      <c r="W3281" s="103"/>
      <c r="X3281" s="104"/>
      <c r="Y3281" s="102"/>
      <c r="Z3281" s="102"/>
      <c r="AA3281" s="102"/>
      <c r="AB3281" s="100"/>
      <c r="AC3281" s="100"/>
      <c r="AD3281" s="100"/>
      <c r="AE3281" s="100"/>
      <c r="AF3281" s="100"/>
      <c r="AG3281" s="100"/>
      <c r="AH3281" s="100"/>
      <c r="AI3281" s="100"/>
      <c r="AJ3281" s="100"/>
      <c r="AK3281" s="100"/>
      <c r="AL3281" s="100"/>
      <c r="AM3281" s="100"/>
      <c r="AN3281" s="100"/>
      <c r="AO3281" s="105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7"/>
      <c r="AZ3281" s="64"/>
      <c r="BA3281" s="64"/>
      <c r="BB3281" s="64"/>
      <c r="BC3281" s="64"/>
      <c r="BD3281" s="64"/>
      <c r="BE3281" s="64"/>
      <c r="BF3281" s="64"/>
      <c r="BG3281" s="64"/>
      <c r="BH3281" s="64"/>
      <c r="BI3281" s="47"/>
      <c r="BJ3281" s="47"/>
      <c r="BK3281" s="47"/>
      <c r="BL3281" s="47"/>
      <c r="BM3281" s="47"/>
    </row>
    <row r="3282" spans="1:65" s="57" customFormat="1" ht="8.4499999999999993" customHeight="1" x14ac:dyDescent="0.25">
      <c r="A3282" s="120"/>
      <c r="B3282" s="121"/>
      <c r="C3282" s="121"/>
      <c r="D3282" s="121"/>
      <c r="E3282" s="122"/>
      <c r="F3282" s="92"/>
      <c r="G3282" s="89"/>
      <c r="H3282" s="89"/>
      <c r="I3282" s="89"/>
      <c r="J3282" s="89"/>
      <c r="K3282" s="89"/>
      <c r="L3282" s="89"/>
      <c r="M3282" s="89"/>
      <c r="N3282" s="89"/>
      <c r="O3282" s="89"/>
      <c r="P3282" s="89"/>
      <c r="Q3282" s="89"/>
      <c r="R3282" s="89"/>
      <c r="S3282" s="89"/>
      <c r="T3282" s="89"/>
      <c r="U3282" s="89"/>
      <c r="V3282" s="89"/>
      <c r="W3282" s="93"/>
      <c r="X3282" s="89"/>
      <c r="Y3282" s="89"/>
      <c r="Z3282" s="89"/>
      <c r="AA3282" s="89"/>
      <c r="AB3282" s="89"/>
      <c r="AC3282" s="89"/>
      <c r="AD3282" s="89"/>
      <c r="AE3282" s="89"/>
      <c r="AF3282" s="89"/>
      <c r="AG3282" s="89"/>
      <c r="AH3282" s="89"/>
      <c r="AI3282" s="89"/>
      <c r="AJ3282" s="89"/>
      <c r="AK3282" s="89"/>
      <c r="AL3282" s="89"/>
      <c r="AM3282" s="89"/>
      <c r="AN3282" s="89"/>
      <c r="AO3282" s="90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7"/>
      <c r="AZ3282" s="64"/>
      <c r="BA3282" s="64"/>
      <c r="BB3282" s="64"/>
      <c r="BC3282" s="64"/>
      <c r="BD3282" s="64"/>
      <c r="BE3282" s="64"/>
      <c r="BF3282" s="64"/>
      <c r="BG3282" s="64"/>
      <c r="BH3282" s="64"/>
      <c r="BI3282" s="47"/>
      <c r="BJ3282" s="47"/>
      <c r="BK3282" s="47"/>
      <c r="BL3282" s="47"/>
      <c r="BM3282" s="47"/>
    </row>
    <row r="3283" spans="1:65" s="57" customFormat="1" ht="8.4499999999999993" customHeight="1" thickBot="1" x14ac:dyDescent="0.3">
      <c r="A3283" s="129"/>
      <c r="B3283" s="130"/>
      <c r="C3283" s="130"/>
      <c r="D3283" s="130"/>
      <c r="E3283" s="131"/>
      <c r="F3283" s="94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6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7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7"/>
      <c r="AZ3283" s="64"/>
      <c r="BA3283" s="64"/>
      <c r="BB3283" s="64"/>
      <c r="BC3283" s="64"/>
      <c r="BD3283" s="64"/>
      <c r="BE3283" s="64"/>
      <c r="BF3283" s="64"/>
      <c r="BG3283" s="64"/>
      <c r="BH3283" s="64"/>
      <c r="BI3283" s="47"/>
      <c r="BJ3283" s="47"/>
      <c r="BK3283" s="47"/>
      <c r="BL3283" s="47"/>
      <c r="BM3283" s="47"/>
    </row>
    <row r="3284" spans="1:65" s="57" customFormat="1" ht="8.4499999999999993" customHeight="1" x14ac:dyDescent="0.25">
      <c r="A3284" s="126">
        <f>A3281+1</f>
        <v>1078</v>
      </c>
      <c r="B3284" s="127"/>
      <c r="C3284" s="127"/>
      <c r="D3284" s="127"/>
      <c r="E3284" s="128"/>
      <c r="F3284" s="98"/>
      <c r="G3284" s="99"/>
      <c r="H3284" s="99"/>
      <c r="I3284" s="99"/>
      <c r="J3284" s="99"/>
      <c r="K3284" s="99"/>
      <c r="L3284" s="99"/>
      <c r="M3284" s="99"/>
      <c r="N3284" s="99"/>
      <c r="O3284" s="99"/>
      <c r="P3284" s="100"/>
      <c r="Q3284" s="100"/>
      <c r="R3284" s="100"/>
      <c r="S3284" s="100"/>
      <c r="T3284" s="101"/>
      <c r="U3284" s="101"/>
      <c r="V3284" s="102"/>
      <c r="W3284" s="103"/>
      <c r="X3284" s="104"/>
      <c r="Y3284" s="102"/>
      <c r="Z3284" s="102"/>
      <c r="AA3284" s="102"/>
      <c r="AB3284" s="100"/>
      <c r="AC3284" s="100"/>
      <c r="AD3284" s="100"/>
      <c r="AE3284" s="100"/>
      <c r="AF3284" s="100"/>
      <c r="AG3284" s="100"/>
      <c r="AH3284" s="100"/>
      <c r="AI3284" s="100"/>
      <c r="AJ3284" s="100"/>
      <c r="AK3284" s="100"/>
      <c r="AL3284" s="100"/>
      <c r="AM3284" s="100"/>
      <c r="AN3284" s="100"/>
      <c r="AO3284" s="105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7"/>
      <c r="AZ3284" s="64"/>
      <c r="BA3284" s="64"/>
      <c r="BB3284" s="64"/>
      <c r="BC3284" s="64"/>
      <c r="BD3284" s="64"/>
      <c r="BE3284" s="64"/>
      <c r="BF3284" s="64"/>
      <c r="BG3284" s="64"/>
      <c r="BH3284" s="64"/>
      <c r="BI3284" s="47"/>
      <c r="BJ3284" s="47"/>
      <c r="BK3284" s="47"/>
      <c r="BL3284" s="47"/>
      <c r="BM3284" s="47"/>
    </row>
    <row r="3285" spans="1:65" s="57" customFormat="1" ht="8.4499999999999993" customHeight="1" x14ac:dyDescent="0.25">
      <c r="A3285" s="120"/>
      <c r="B3285" s="121"/>
      <c r="C3285" s="121"/>
      <c r="D3285" s="121"/>
      <c r="E3285" s="122"/>
      <c r="F3285" s="92"/>
      <c r="G3285" s="89"/>
      <c r="H3285" s="89"/>
      <c r="I3285" s="89"/>
      <c r="J3285" s="89"/>
      <c r="K3285" s="89"/>
      <c r="L3285" s="89"/>
      <c r="M3285" s="89"/>
      <c r="N3285" s="89"/>
      <c r="O3285" s="89"/>
      <c r="P3285" s="89"/>
      <c r="Q3285" s="89"/>
      <c r="R3285" s="89"/>
      <c r="S3285" s="89"/>
      <c r="T3285" s="89"/>
      <c r="U3285" s="89"/>
      <c r="V3285" s="89"/>
      <c r="W3285" s="93"/>
      <c r="X3285" s="89"/>
      <c r="Y3285" s="89"/>
      <c r="Z3285" s="89"/>
      <c r="AA3285" s="89"/>
      <c r="AB3285" s="89"/>
      <c r="AC3285" s="89"/>
      <c r="AD3285" s="89"/>
      <c r="AE3285" s="89"/>
      <c r="AF3285" s="89"/>
      <c r="AG3285" s="89"/>
      <c r="AH3285" s="89"/>
      <c r="AI3285" s="89"/>
      <c r="AJ3285" s="89"/>
      <c r="AK3285" s="89"/>
      <c r="AL3285" s="89"/>
      <c r="AM3285" s="89"/>
      <c r="AN3285" s="89"/>
      <c r="AO3285" s="90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7"/>
      <c r="AZ3285" s="64"/>
      <c r="BA3285" s="64"/>
      <c r="BB3285" s="64"/>
      <c r="BC3285" s="64"/>
      <c r="BD3285" s="64"/>
      <c r="BE3285" s="64"/>
      <c r="BF3285" s="64"/>
      <c r="BG3285" s="64"/>
      <c r="BH3285" s="64"/>
      <c r="BI3285" s="47"/>
      <c r="BJ3285" s="47"/>
      <c r="BK3285" s="47"/>
      <c r="BL3285" s="47"/>
      <c r="BM3285" s="47"/>
    </row>
    <row r="3286" spans="1:65" s="57" customFormat="1" ht="8.4499999999999993" customHeight="1" thickBot="1" x14ac:dyDescent="0.3">
      <c r="A3286" s="129"/>
      <c r="B3286" s="130"/>
      <c r="C3286" s="130"/>
      <c r="D3286" s="130"/>
      <c r="E3286" s="131"/>
      <c r="F3286" s="94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6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7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7"/>
      <c r="AZ3286" s="64"/>
      <c r="BA3286" s="64"/>
      <c r="BB3286" s="64"/>
      <c r="BC3286" s="64"/>
      <c r="BD3286" s="64"/>
      <c r="BE3286" s="64"/>
      <c r="BF3286" s="64"/>
      <c r="BG3286" s="64"/>
      <c r="BH3286" s="64"/>
      <c r="BI3286" s="47"/>
      <c r="BJ3286" s="47"/>
      <c r="BK3286" s="47"/>
      <c r="BL3286" s="47"/>
      <c r="BM3286" s="47"/>
    </row>
    <row r="3287" spans="1:65" s="57" customFormat="1" ht="8.4499999999999993" customHeight="1" x14ac:dyDescent="0.25">
      <c r="A3287" s="126">
        <f>A3284+1</f>
        <v>1079</v>
      </c>
      <c r="B3287" s="127"/>
      <c r="C3287" s="127"/>
      <c r="D3287" s="127"/>
      <c r="E3287" s="128"/>
      <c r="F3287" s="98"/>
      <c r="G3287" s="99"/>
      <c r="H3287" s="99"/>
      <c r="I3287" s="99"/>
      <c r="J3287" s="99"/>
      <c r="K3287" s="99"/>
      <c r="L3287" s="99"/>
      <c r="M3287" s="99"/>
      <c r="N3287" s="99"/>
      <c r="O3287" s="99"/>
      <c r="P3287" s="100"/>
      <c r="Q3287" s="100"/>
      <c r="R3287" s="100"/>
      <c r="S3287" s="100"/>
      <c r="T3287" s="101"/>
      <c r="U3287" s="101"/>
      <c r="V3287" s="102"/>
      <c r="W3287" s="103"/>
      <c r="X3287" s="104"/>
      <c r="Y3287" s="102"/>
      <c r="Z3287" s="102"/>
      <c r="AA3287" s="102"/>
      <c r="AB3287" s="100"/>
      <c r="AC3287" s="100"/>
      <c r="AD3287" s="100"/>
      <c r="AE3287" s="100"/>
      <c r="AF3287" s="100"/>
      <c r="AG3287" s="100"/>
      <c r="AH3287" s="100"/>
      <c r="AI3287" s="100"/>
      <c r="AJ3287" s="100"/>
      <c r="AK3287" s="100"/>
      <c r="AL3287" s="100"/>
      <c r="AM3287" s="100"/>
      <c r="AN3287" s="100"/>
      <c r="AO3287" s="105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7"/>
      <c r="AZ3287" s="64"/>
      <c r="BA3287" s="64"/>
      <c r="BB3287" s="64"/>
      <c r="BC3287" s="64"/>
      <c r="BD3287" s="64"/>
      <c r="BE3287" s="64"/>
      <c r="BF3287" s="64"/>
      <c r="BG3287" s="64"/>
      <c r="BH3287" s="64"/>
      <c r="BI3287" s="47"/>
      <c r="BJ3287" s="47"/>
      <c r="BK3287" s="47"/>
      <c r="BL3287" s="47"/>
      <c r="BM3287" s="47"/>
    </row>
    <row r="3288" spans="1:65" s="57" customFormat="1" ht="8.4499999999999993" customHeight="1" x14ac:dyDescent="0.25">
      <c r="A3288" s="120"/>
      <c r="B3288" s="121"/>
      <c r="C3288" s="121"/>
      <c r="D3288" s="121"/>
      <c r="E3288" s="122"/>
      <c r="F3288" s="92"/>
      <c r="G3288" s="89"/>
      <c r="H3288" s="89"/>
      <c r="I3288" s="89"/>
      <c r="J3288" s="89"/>
      <c r="K3288" s="89"/>
      <c r="L3288" s="89"/>
      <c r="M3288" s="89"/>
      <c r="N3288" s="89"/>
      <c r="O3288" s="89"/>
      <c r="P3288" s="89"/>
      <c r="Q3288" s="89"/>
      <c r="R3288" s="89"/>
      <c r="S3288" s="89"/>
      <c r="T3288" s="89"/>
      <c r="U3288" s="89"/>
      <c r="V3288" s="89"/>
      <c r="W3288" s="93"/>
      <c r="X3288" s="89"/>
      <c r="Y3288" s="89"/>
      <c r="Z3288" s="89"/>
      <c r="AA3288" s="89"/>
      <c r="AB3288" s="89"/>
      <c r="AC3288" s="89"/>
      <c r="AD3288" s="89"/>
      <c r="AE3288" s="89"/>
      <c r="AF3288" s="89"/>
      <c r="AG3288" s="89"/>
      <c r="AH3288" s="89"/>
      <c r="AI3288" s="89"/>
      <c r="AJ3288" s="89"/>
      <c r="AK3288" s="89"/>
      <c r="AL3288" s="89"/>
      <c r="AM3288" s="89"/>
      <c r="AN3288" s="89"/>
      <c r="AO3288" s="90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7"/>
      <c r="AZ3288" s="64"/>
      <c r="BA3288" s="64"/>
      <c r="BB3288" s="64"/>
      <c r="BC3288" s="64"/>
      <c r="BD3288" s="64"/>
      <c r="BE3288" s="64"/>
      <c r="BF3288" s="64"/>
      <c r="BG3288" s="64"/>
      <c r="BH3288" s="64"/>
      <c r="BI3288" s="47"/>
      <c r="BJ3288" s="47"/>
      <c r="BK3288" s="47"/>
      <c r="BL3288" s="47"/>
      <c r="BM3288" s="47"/>
    </row>
    <row r="3289" spans="1:65" s="57" customFormat="1" ht="8.4499999999999993" customHeight="1" thickBot="1" x14ac:dyDescent="0.3">
      <c r="A3289" s="129"/>
      <c r="B3289" s="130"/>
      <c r="C3289" s="130"/>
      <c r="D3289" s="130"/>
      <c r="E3289" s="131"/>
      <c r="F3289" s="94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6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7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7"/>
      <c r="AZ3289" s="64"/>
      <c r="BA3289" s="64"/>
      <c r="BB3289" s="64"/>
      <c r="BC3289" s="64"/>
      <c r="BD3289" s="64"/>
      <c r="BE3289" s="64"/>
      <c r="BF3289" s="64"/>
      <c r="BG3289" s="64"/>
      <c r="BH3289" s="64"/>
      <c r="BI3289" s="47"/>
      <c r="BJ3289" s="47"/>
      <c r="BK3289" s="47"/>
      <c r="BL3289" s="47"/>
      <c r="BM3289" s="47"/>
    </row>
    <row r="3290" spans="1:65" s="57" customFormat="1" ht="8.4499999999999993" customHeight="1" x14ac:dyDescent="0.25">
      <c r="A3290" s="126">
        <f>A3287+1</f>
        <v>1080</v>
      </c>
      <c r="B3290" s="127"/>
      <c r="C3290" s="127"/>
      <c r="D3290" s="127"/>
      <c r="E3290" s="128"/>
      <c r="F3290" s="98"/>
      <c r="G3290" s="99"/>
      <c r="H3290" s="99"/>
      <c r="I3290" s="99"/>
      <c r="J3290" s="99"/>
      <c r="K3290" s="99"/>
      <c r="L3290" s="99"/>
      <c r="M3290" s="99"/>
      <c r="N3290" s="99"/>
      <c r="O3290" s="99"/>
      <c r="P3290" s="100"/>
      <c r="Q3290" s="100"/>
      <c r="R3290" s="100"/>
      <c r="S3290" s="100"/>
      <c r="T3290" s="101"/>
      <c r="U3290" s="101"/>
      <c r="V3290" s="102"/>
      <c r="W3290" s="103"/>
      <c r="X3290" s="104"/>
      <c r="Y3290" s="102"/>
      <c r="Z3290" s="102"/>
      <c r="AA3290" s="102"/>
      <c r="AB3290" s="100"/>
      <c r="AC3290" s="100"/>
      <c r="AD3290" s="100"/>
      <c r="AE3290" s="100"/>
      <c r="AF3290" s="100"/>
      <c r="AG3290" s="100"/>
      <c r="AH3290" s="100"/>
      <c r="AI3290" s="100"/>
      <c r="AJ3290" s="100"/>
      <c r="AK3290" s="100"/>
      <c r="AL3290" s="100"/>
      <c r="AM3290" s="100"/>
      <c r="AN3290" s="100"/>
      <c r="AO3290" s="105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7"/>
      <c r="AZ3290" s="64"/>
      <c r="BA3290" s="64"/>
      <c r="BB3290" s="64"/>
      <c r="BC3290" s="64"/>
      <c r="BD3290" s="64"/>
      <c r="BE3290" s="64"/>
      <c r="BF3290" s="64"/>
      <c r="BG3290" s="64"/>
      <c r="BH3290" s="64"/>
      <c r="BI3290" s="47"/>
      <c r="BJ3290" s="47"/>
      <c r="BK3290" s="47"/>
      <c r="BL3290" s="47"/>
      <c r="BM3290" s="47"/>
    </row>
    <row r="3291" spans="1:65" s="57" customFormat="1" ht="8.4499999999999993" customHeight="1" x14ac:dyDescent="0.25">
      <c r="A3291" s="120"/>
      <c r="B3291" s="121"/>
      <c r="C3291" s="121"/>
      <c r="D3291" s="121"/>
      <c r="E3291" s="122"/>
      <c r="F3291" s="92"/>
      <c r="G3291" s="89"/>
      <c r="H3291" s="89"/>
      <c r="I3291" s="89"/>
      <c r="J3291" s="89"/>
      <c r="K3291" s="89"/>
      <c r="L3291" s="89"/>
      <c r="M3291" s="89"/>
      <c r="N3291" s="89"/>
      <c r="O3291" s="89"/>
      <c r="P3291" s="89"/>
      <c r="Q3291" s="89"/>
      <c r="R3291" s="89"/>
      <c r="S3291" s="89"/>
      <c r="T3291" s="89"/>
      <c r="U3291" s="89"/>
      <c r="V3291" s="89"/>
      <c r="W3291" s="93"/>
      <c r="X3291" s="89"/>
      <c r="Y3291" s="89"/>
      <c r="Z3291" s="89"/>
      <c r="AA3291" s="89"/>
      <c r="AB3291" s="89"/>
      <c r="AC3291" s="89"/>
      <c r="AD3291" s="89"/>
      <c r="AE3291" s="89"/>
      <c r="AF3291" s="89"/>
      <c r="AG3291" s="89"/>
      <c r="AH3291" s="89"/>
      <c r="AI3291" s="89"/>
      <c r="AJ3291" s="89"/>
      <c r="AK3291" s="89"/>
      <c r="AL3291" s="89"/>
      <c r="AM3291" s="89"/>
      <c r="AN3291" s="89"/>
      <c r="AO3291" s="90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7"/>
      <c r="AZ3291" s="64"/>
      <c r="BA3291" s="64"/>
      <c r="BB3291" s="64"/>
      <c r="BC3291" s="64"/>
      <c r="BD3291" s="64"/>
      <c r="BE3291" s="64"/>
      <c r="BF3291" s="64"/>
      <c r="BG3291" s="64"/>
      <c r="BH3291" s="64"/>
      <c r="BI3291" s="47"/>
      <c r="BJ3291" s="47"/>
      <c r="BK3291" s="47"/>
      <c r="BL3291" s="47"/>
      <c r="BM3291" s="47"/>
    </row>
    <row r="3292" spans="1:65" s="57" customFormat="1" ht="8.4499999999999993" customHeight="1" thickBot="1" x14ac:dyDescent="0.3">
      <c r="A3292" s="129"/>
      <c r="B3292" s="130"/>
      <c r="C3292" s="130"/>
      <c r="D3292" s="130"/>
      <c r="E3292" s="131"/>
      <c r="F3292" s="94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6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7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7"/>
      <c r="AZ3292" s="64"/>
      <c r="BA3292" s="64"/>
      <c r="BB3292" s="64"/>
      <c r="BC3292" s="64"/>
      <c r="BD3292" s="64"/>
      <c r="BE3292" s="64"/>
      <c r="BF3292" s="64"/>
      <c r="BG3292" s="64"/>
      <c r="BH3292" s="64"/>
      <c r="BI3292" s="47"/>
      <c r="BJ3292" s="47"/>
      <c r="BK3292" s="47"/>
      <c r="BL3292" s="47"/>
      <c r="BM3292" s="47"/>
    </row>
    <row r="3293" spans="1:65" s="57" customFormat="1" ht="8.4499999999999993" customHeight="1" x14ac:dyDescent="0.25">
      <c r="A3293" s="126">
        <f>A3290+1</f>
        <v>1081</v>
      </c>
      <c r="B3293" s="127"/>
      <c r="C3293" s="127"/>
      <c r="D3293" s="127"/>
      <c r="E3293" s="128"/>
      <c r="F3293" s="98"/>
      <c r="G3293" s="99"/>
      <c r="H3293" s="99"/>
      <c r="I3293" s="99"/>
      <c r="J3293" s="99"/>
      <c r="K3293" s="99"/>
      <c r="L3293" s="99"/>
      <c r="M3293" s="99"/>
      <c r="N3293" s="99"/>
      <c r="O3293" s="99"/>
      <c r="P3293" s="100"/>
      <c r="Q3293" s="100"/>
      <c r="R3293" s="100"/>
      <c r="S3293" s="100"/>
      <c r="T3293" s="101"/>
      <c r="U3293" s="101"/>
      <c r="V3293" s="102"/>
      <c r="W3293" s="103"/>
      <c r="X3293" s="104"/>
      <c r="Y3293" s="102"/>
      <c r="Z3293" s="102"/>
      <c r="AA3293" s="102"/>
      <c r="AB3293" s="100"/>
      <c r="AC3293" s="100"/>
      <c r="AD3293" s="100"/>
      <c r="AE3293" s="100"/>
      <c r="AF3293" s="100"/>
      <c r="AG3293" s="100"/>
      <c r="AH3293" s="100"/>
      <c r="AI3293" s="100"/>
      <c r="AJ3293" s="100"/>
      <c r="AK3293" s="100"/>
      <c r="AL3293" s="100"/>
      <c r="AM3293" s="100"/>
      <c r="AN3293" s="100"/>
      <c r="AO3293" s="105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7"/>
      <c r="AZ3293" s="64"/>
      <c r="BA3293" s="64"/>
      <c r="BB3293" s="64"/>
      <c r="BC3293" s="64"/>
      <c r="BD3293" s="64"/>
      <c r="BE3293" s="64"/>
      <c r="BF3293" s="64"/>
      <c r="BG3293" s="64"/>
      <c r="BH3293" s="64"/>
      <c r="BI3293" s="47"/>
      <c r="BJ3293" s="47"/>
      <c r="BK3293" s="47"/>
      <c r="BL3293" s="47"/>
      <c r="BM3293" s="47"/>
    </row>
    <row r="3294" spans="1:65" s="57" customFormat="1" ht="8.4499999999999993" customHeight="1" x14ac:dyDescent="0.25">
      <c r="A3294" s="120"/>
      <c r="B3294" s="121"/>
      <c r="C3294" s="121"/>
      <c r="D3294" s="121"/>
      <c r="E3294" s="122"/>
      <c r="F3294" s="92"/>
      <c r="G3294" s="89"/>
      <c r="H3294" s="89"/>
      <c r="I3294" s="89"/>
      <c r="J3294" s="89"/>
      <c r="K3294" s="89"/>
      <c r="L3294" s="89"/>
      <c r="M3294" s="89"/>
      <c r="N3294" s="89"/>
      <c r="O3294" s="89"/>
      <c r="P3294" s="89"/>
      <c r="Q3294" s="89"/>
      <c r="R3294" s="89"/>
      <c r="S3294" s="89"/>
      <c r="T3294" s="89"/>
      <c r="U3294" s="89"/>
      <c r="V3294" s="89"/>
      <c r="W3294" s="93"/>
      <c r="X3294" s="89"/>
      <c r="Y3294" s="89"/>
      <c r="Z3294" s="89"/>
      <c r="AA3294" s="89"/>
      <c r="AB3294" s="89"/>
      <c r="AC3294" s="89"/>
      <c r="AD3294" s="89"/>
      <c r="AE3294" s="89"/>
      <c r="AF3294" s="89"/>
      <c r="AG3294" s="89"/>
      <c r="AH3294" s="89"/>
      <c r="AI3294" s="89"/>
      <c r="AJ3294" s="89"/>
      <c r="AK3294" s="89"/>
      <c r="AL3294" s="89"/>
      <c r="AM3294" s="89"/>
      <c r="AN3294" s="89"/>
      <c r="AO3294" s="90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7"/>
      <c r="AZ3294" s="64"/>
      <c r="BA3294" s="64"/>
      <c r="BB3294" s="64"/>
      <c r="BC3294" s="64"/>
      <c r="BD3294" s="64"/>
      <c r="BE3294" s="64"/>
      <c r="BF3294" s="64"/>
      <c r="BG3294" s="64"/>
      <c r="BH3294" s="64"/>
      <c r="BI3294" s="47"/>
      <c r="BJ3294" s="47"/>
      <c r="BK3294" s="47"/>
      <c r="BL3294" s="47"/>
      <c r="BM3294" s="47"/>
    </row>
    <row r="3295" spans="1:65" s="57" customFormat="1" ht="8.4499999999999993" customHeight="1" thickBot="1" x14ac:dyDescent="0.3">
      <c r="A3295" s="129"/>
      <c r="B3295" s="130"/>
      <c r="C3295" s="130"/>
      <c r="D3295" s="130"/>
      <c r="E3295" s="131"/>
      <c r="F3295" s="94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6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7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7"/>
      <c r="AZ3295" s="64"/>
      <c r="BA3295" s="64"/>
      <c r="BB3295" s="64"/>
      <c r="BC3295" s="64"/>
      <c r="BD3295" s="64"/>
      <c r="BE3295" s="64"/>
      <c r="BF3295" s="64"/>
      <c r="BG3295" s="64"/>
      <c r="BH3295" s="64"/>
      <c r="BI3295" s="47"/>
      <c r="BJ3295" s="47"/>
      <c r="BK3295" s="47"/>
      <c r="BL3295" s="47"/>
      <c r="BM3295" s="47"/>
    </row>
    <row r="3296" spans="1:65" s="57" customFormat="1" ht="8.4499999999999993" customHeight="1" x14ac:dyDescent="0.25">
      <c r="A3296" s="126">
        <f>A3293+1</f>
        <v>1082</v>
      </c>
      <c r="B3296" s="127"/>
      <c r="C3296" s="127"/>
      <c r="D3296" s="127"/>
      <c r="E3296" s="128"/>
      <c r="F3296" s="98"/>
      <c r="G3296" s="99"/>
      <c r="H3296" s="99"/>
      <c r="I3296" s="99"/>
      <c r="J3296" s="99"/>
      <c r="K3296" s="99"/>
      <c r="L3296" s="99"/>
      <c r="M3296" s="99"/>
      <c r="N3296" s="99"/>
      <c r="O3296" s="99"/>
      <c r="P3296" s="100"/>
      <c r="Q3296" s="100"/>
      <c r="R3296" s="100"/>
      <c r="S3296" s="100"/>
      <c r="T3296" s="101"/>
      <c r="U3296" s="101"/>
      <c r="V3296" s="102"/>
      <c r="W3296" s="103"/>
      <c r="X3296" s="104"/>
      <c r="Y3296" s="102"/>
      <c r="Z3296" s="102"/>
      <c r="AA3296" s="102"/>
      <c r="AB3296" s="100"/>
      <c r="AC3296" s="100"/>
      <c r="AD3296" s="100"/>
      <c r="AE3296" s="100"/>
      <c r="AF3296" s="100"/>
      <c r="AG3296" s="100"/>
      <c r="AH3296" s="100"/>
      <c r="AI3296" s="100"/>
      <c r="AJ3296" s="100"/>
      <c r="AK3296" s="100"/>
      <c r="AL3296" s="100"/>
      <c r="AM3296" s="100"/>
      <c r="AN3296" s="100"/>
      <c r="AO3296" s="105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7"/>
      <c r="AZ3296" s="64"/>
      <c r="BA3296" s="64"/>
      <c r="BB3296" s="64"/>
      <c r="BC3296" s="64"/>
      <c r="BD3296" s="64"/>
      <c r="BE3296" s="64"/>
      <c r="BF3296" s="64"/>
      <c r="BG3296" s="64"/>
      <c r="BH3296" s="64"/>
      <c r="BI3296" s="47"/>
      <c r="BJ3296" s="47"/>
      <c r="BK3296" s="47"/>
      <c r="BL3296" s="47"/>
      <c r="BM3296" s="47"/>
    </row>
    <row r="3297" spans="1:65" s="57" customFormat="1" ht="8.4499999999999993" customHeight="1" x14ac:dyDescent="0.25">
      <c r="A3297" s="120"/>
      <c r="B3297" s="121"/>
      <c r="C3297" s="121"/>
      <c r="D3297" s="121"/>
      <c r="E3297" s="122"/>
      <c r="F3297" s="92"/>
      <c r="G3297" s="89"/>
      <c r="H3297" s="89"/>
      <c r="I3297" s="89"/>
      <c r="J3297" s="89"/>
      <c r="K3297" s="89"/>
      <c r="L3297" s="89"/>
      <c r="M3297" s="89"/>
      <c r="N3297" s="89"/>
      <c r="O3297" s="89"/>
      <c r="P3297" s="89"/>
      <c r="Q3297" s="89"/>
      <c r="R3297" s="89"/>
      <c r="S3297" s="89"/>
      <c r="T3297" s="89"/>
      <c r="U3297" s="89"/>
      <c r="V3297" s="89"/>
      <c r="W3297" s="93"/>
      <c r="X3297" s="89"/>
      <c r="Y3297" s="89"/>
      <c r="Z3297" s="89"/>
      <c r="AA3297" s="89"/>
      <c r="AB3297" s="89"/>
      <c r="AC3297" s="89"/>
      <c r="AD3297" s="89"/>
      <c r="AE3297" s="89"/>
      <c r="AF3297" s="89"/>
      <c r="AG3297" s="89"/>
      <c r="AH3297" s="89"/>
      <c r="AI3297" s="89"/>
      <c r="AJ3297" s="89"/>
      <c r="AK3297" s="89"/>
      <c r="AL3297" s="89"/>
      <c r="AM3297" s="89"/>
      <c r="AN3297" s="89"/>
      <c r="AO3297" s="90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7"/>
      <c r="AZ3297" s="64"/>
      <c r="BA3297" s="64"/>
      <c r="BB3297" s="64"/>
      <c r="BC3297" s="64"/>
      <c r="BD3297" s="64"/>
      <c r="BE3297" s="64"/>
      <c r="BF3297" s="64"/>
      <c r="BG3297" s="64"/>
      <c r="BH3297" s="64"/>
      <c r="BI3297" s="47"/>
      <c r="BJ3297" s="47"/>
      <c r="BK3297" s="47"/>
      <c r="BL3297" s="47"/>
      <c r="BM3297" s="47"/>
    </row>
    <row r="3298" spans="1:65" s="57" customFormat="1" ht="8.4499999999999993" customHeight="1" thickBot="1" x14ac:dyDescent="0.3">
      <c r="A3298" s="129"/>
      <c r="B3298" s="130"/>
      <c r="C3298" s="130"/>
      <c r="D3298" s="130"/>
      <c r="E3298" s="131"/>
      <c r="F3298" s="94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6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7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7"/>
      <c r="AZ3298" s="64"/>
      <c r="BA3298" s="64"/>
      <c r="BB3298" s="64"/>
      <c r="BC3298" s="64"/>
      <c r="BD3298" s="64"/>
      <c r="BE3298" s="64"/>
      <c r="BF3298" s="64"/>
      <c r="BG3298" s="64"/>
      <c r="BH3298" s="64"/>
      <c r="BI3298" s="47"/>
      <c r="BJ3298" s="47"/>
      <c r="BK3298" s="47"/>
      <c r="BL3298" s="47"/>
      <c r="BM3298" s="47"/>
    </row>
    <row r="3299" spans="1:65" s="57" customFormat="1" ht="8.4499999999999993" customHeight="1" x14ac:dyDescent="0.25">
      <c r="A3299" s="126">
        <f>A3296+1</f>
        <v>1083</v>
      </c>
      <c r="B3299" s="127"/>
      <c r="C3299" s="127"/>
      <c r="D3299" s="127"/>
      <c r="E3299" s="128"/>
      <c r="F3299" s="98"/>
      <c r="G3299" s="99"/>
      <c r="H3299" s="99"/>
      <c r="I3299" s="99"/>
      <c r="J3299" s="99"/>
      <c r="K3299" s="99"/>
      <c r="L3299" s="99"/>
      <c r="M3299" s="99"/>
      <c r="N3299" s="99"/>
      <c r="O3299" s="99"/>
      <c r="P3299" s="100"/>
      <c r="Q3299" s="100"/>
      <c r="R3299" s="100"/>
      <c r="S3299" s="100"/>
      <c r="T3299" s="101"/>
      <c r="U3299" s="101"/>
      <c r="V3299" s="102"/>
      <c r="W3299" s="103"/>
      <c r="X3299" s="104"/>
      <c r="Y3299" s="102"/>
      <c r="Z3299" s="102"/>
      <c r="AA3299" s="102"/>
      <c r="AB3299" s="100"/>
      <c r="AC3299" s="100"/>
      <c r="AD3299" s="100"/>
      <c r="AE3299" s="100"/>
      <c r="AF3299" s="100"/>
      <c r="AG3299" s="100"/>
      <c r="AH3299" s="100"/>
      <c r="AI3299" s="100"/>
      <c r="AJ3299" s="100"/>
      <c r="AK3299" s="100"/>
      <c r="AL3299" s="100"/>
      <c r="AM3299" s="100"/>
      <c r="AN3299" s="100"/>
      <c r="AO3299" s="105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7"/>
      <c r="AZ3299" s="64"/>
      <c r="BA3299" s="64"/>
      <c r="BB3299" s="64"/>
      <c r="BC3299" s="64"/>
      <c r="BD3299" s="64"/>
      <c r="BE3299" s="64"/>
      <c r="BF3299" s="64"/>
      <c r="BG3299" s="64"/>
      <c r="BH3299" s="64"/>
      <c r="BI3299" s="47"/>
      <c r="BJ3299" s="47"/>
      <c r="BK3299" s="47"/>
      <c r="BL3299" s="47"/>
      <c r="BM3299" s="47"/>
    </row>
    <row r="3300" spans="1:65" s="57" customFormat="1" ht="8.4499999999999993" customHeight="1" x14ac:dyDescent="0.25">
      <c r="A3300" s="120"/>
      <c r="B3300" s="121"/>
      <c r="C3300" s="121"/>
      <c r="D3300" s="121"/>
      <c r="E3300" s="122"/>
      <c r="F3300" s="92"/>
      <c r="G3300" s="89"/>
      <c r="H3300" s="89"/>
      <c r="I3300" s="89"/>
      <c r="J3300" s="89"/>
      <c r="K3300" s="89"/>
      <c r="L3300" s="89"/>
      <c r="M3300" s="89"/>
      <c r="N3300" s="89"/>
      <c r="O3300" s="89"/>
      <c r="P3300" s="89"/>
      <c r="Q3300" s="89"/>
      <c r="R3300" s="89"/>
      <c r="S3300" s="89"/>
      <c r="T3300" s="89"/>
      <c r="U3300" s="89"/>
      <c r="V3300" s="89"/>
      <c r="W3300" s="93"/>
      <c r="X3300" s="89"/>
      <c r="Y3300" s="89"/>
      <c r="Z3300" s="89"/>
      <c r="AA3300" s="89"/>
      <c r="AB3300" s="89"/>
      <c r="AC3300" s="89"/>
      <c r="AD3300" s="89"/>
      <c r="AE3300" s="89"/>
      <c r="AF3300" s="89"/>
      <c r="AG3300" s="89"/>
      <c r="AH3300" s="89"/>
      <c r="AI3300" s="89"/>
      <c r="AJ3300" s="89"/>
      <c r="AK3300" s="89"/>
      <c r="AL3300" s="89"/>
      <c r="AM3300" s="89"/>
      <c r="AN3300" s="89"/>
      <c r="AO3300" s="90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7"/>
      <c r="AZ3300" s="64"/>
      <c r="BA3300" s="64"/>
      <c r="BB3300" s="64"/>
      <c r="BC3300" s="64"/>
      <c r="BD3300" s="64"/>
      <c r="BE3300" s="64"/>
      <c r="BF3300" s="64"/>
      <c r="BG3300" s="64"/>
      <c r="BH3300" s="64"/>
      <c r="BI3300" s="47"/>
      <c r="BJ3300" s="47"/>
      <c r="BK3300" s="47"/>
      <c r="BL3300" s="47"/>
      <c r="BM3300" s="47"/>
    </row>
    <row r="3301" spans="1:65" s="57" customFormat="1" ht="8.4499999999999993" customHeight="1" thickBot="1" x14ac:dyDescent="0.3">
      <c r="A3301" s="129"/>
      <c r="B3301" s="130"/>
      <c r="C3301" s="130"/>
      <c r="D3301" s="130"/>
      <c r="E3301" s="131"/>
      <c r="F3301" s="94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6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7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7"/>
      <c r="AZ3301" s="64"/>
      <c r="BA3301" s="64"/>
      <c r="BB3301" s="64"/>
      <c r="BC3301" s="64"/>
      <c r="BD3301" s="64"/>
      <c r="BE3301" s="64"/>
      <c r="BF3301" s="64"/>
      <c r="BG3301" s="64"/>
      <c r="BH3301" s="64"/>
      <c r="BI3301" s="47"/>
      <c r="BJ3301" s="47"/>
      <c r="BK3301" s="47"/>
      <c r="BL3301" s="47"/>
      <c r="BM3301" s="47"/>
    </row>
    <row r="3302" spans="1:65" s="57" customFormat="1" ht="8.4499999999999993" customHeight="1" x14ac:dyDescent="0.25">
      <c r="A3302" s="126">
        <f>A3299+1</f>
        <v>1084</v>
      </c>
      <c r="B3302" s="127"/>
      <c r="C3302" s="127"/>
      <c r="D3302" s="127"/>
      <c r="E3302" s="128"/>
      <c r="F3302" s="98"/>
      <c r="G3302" s="99"/>
      <c r="H3302" s="99"/>
      <c r="I3302" s="99"/>
      <c r="J3302" s="99"/>
      <c r="K3302" s="99"/>
      <c r="L3302" s="99"/>
      <c r="M3302" s="99"/>
      <c r="N3302" s="99"/>
      <c r="O3302" s="99"/>
      <c r="P3302" s="100"/>
      <c r="Q3302" s="100"/>
      <c r="R3302" s="100"/>
      <c r="S3302" s="100"/>
      <c r="T3302" s="101"/>
      <c r="U3302" s="101"/>
      <c r="V3302" s="102"/>
      <c r="W3302" s="103"/>
      <c r="X3302" s="104"/>
      <c r="Y3302" s="102"/>
      <c r="Z3302" s="102"/>
      <c r="AA3302" s="102"/>
      <c r="AB3302" s="100"/>
      <c r="AC3302" s="100"/>
      <c r="AD3302" s="100"/>
      <c r="AE3302" s="100"/>
      <c r="AF3302" s="100"/>
      <c r="AG3302" s="100"/>
      <c r="AH3302" s="100"/>
      <c r="AI3302" s="100"/>
      <c r="AJ3302" s="100"/>
      <c r="AK3302" s="100"/>
      <c r="AL3302" s="100"/>
      <c r="AM3302" s="100"/>
      <c r="AN3302" s="100"/>
      <c r="AO3302" s="105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7"/>
      <c r="AZ3302" s="64"/>
      <c r="BA3302" s="64"/>
      <c r="BB3302" s="64"/>
      <c r="BC3302" s="64"/>
      <c r="BD3302" s="64"/>
      <c r="BE3302" s="64"/>
      <c r="BF3302" s="64"/>
      <c r="BG3302" s="64"/>
      <c r="BH3302" s="64"/>
      <c r="BI3302" s="47"/>
      <c r="BJ3302" s="47"/>
      <c r="BK3302" s="47"/>
      <c r="BL3302" s="47"/>
      <c r="BM3302" s="47"/>
    </row>
    <row r="3303" spans="1:65" s="57" customFormat="1" ht="8.4499999999999993" customHeight="1" x14ac:dyDescent="0.25">
      <c r="A3303" s="120"/>
      <c r="B3303" s="121"/>
      <c r="C3303" s="121"/>
      <c r="D3303" s="121"/>
      <c r="E3303" s="122"/>
      <c r="F3303" s="92"/>
      <c r="G3303" s="89"/>
      <c r="H3303" s="89"/>
      <c r="I3303" s="89"/>
      <c r="J3303" s="89"/>
      <c r="K3303" s="89"/>
      <c r="L3303" s="89"/>
      <c r="M3303" s="89"/>
      <c r="N3303" s="89"/>
      <c r="O3303" s="89"/>
      <c r="P3303" s="89"/>
      <c r="Q3303" s="89"/>
      <c r="R3303" s="89"/>
      <c r="S3303" s="89"/>
      <c r="T3303" s="89"/>
      <c r="U3303" s="89"/>
      <c r="V3303" s="89"/>
      <c r="W3303" s="93"/>
      <c r="X3303" s="89"/>
      <c r="Y3303" s="89"/>
      <c r="Z3303" s="89"/>
      <c r="AA3303" s="89"/>
      <c r="AB3303" s="89"/>
      <c r="AC3303" s="89"/>
      <c r="AD3303" s="89"/>
      <c r="AE3303" s="89"/>
      <c r="AF3303" s="89"/>
      <c r="AG3303" s="89"/>
      <c r="AH3303" s="89"/>
      <c r="AI3303" s="89"/>
      <c r="AJ3303" s="89"/>
      <c r="AK3303" s="89"/>
      <c r="AL3303" s="89"/>
      <c r="AM3303" s="89"/>
      <c r="AN3303" s="89"/>
      <c r="AO3303" s="90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7"/>
      <c r="AZ3303" s="64"/>
      <c r="BA3303" s="64"/>
      <c r="BB3303" s="64"/>
      <c r="BC3303" s="64"/>
      <c r="BD3303" s="64"/>
      <c r="BE3303" s="64"/>
      <c r="BF3303" s="64"/>
      <c r="BG3303" s="64"/>
      <c r="BH3303" s="64"/>
      <c r="BI3303" s="47"/>
      <c r="BJ3303" s="47"/>
      <c r="BK3303" s="47"/>
      <c r="BL3303" s="47"/>
      <c r="BM3303" s="47"/>
    </row>
    <row r="3304" spans="1:65" s="57" customFormat="1" ht="8.4499999999999993" customHeight="1" thickBot="1" x14ac:dyDescent="0.3">
      <c r="A3304" s="129"/>
      <c r="B3304" s="130"/>
      <c r="C3304" s="130"/>
      <c r="D3304" s="130"/>
      <c r="E3304" s="131"/>
      <c r="F3304" s="94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6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7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7"/>
      <c r="AZ3304" s="64"/>
      <c r="BA3304" s="64"/>
      <c r="BB3304" s="64"/>
      <c r="BC3304" s="64"/>
      <c r="BD3304" s="64"/>
      <c r="BE3304" s="64"/>
      <c r="BF3304" s="64"/>
      <c r="BG3304" s="64"/>
      <c r="BH3304" s="64"/>
      <c r="BI3304" s="47"/>
      <c r="BJ3304" s="47"/>
      <c r="BK3304" s="47"/>
      <c r="BL3304" s="47"/>
      <c r="BM3304" s="47"/>
    </row>
    <row r="3305" spans="1:65" s="57" customFormat="1" ht="8.4499999999999993" customHeight="1" x14ac:dyDescent="0.25">
      <c r="A3305" s="126">
        <f>A3302+1</f>
        <v>1085</v>
      </c>
      <c r="B3305" s="127"/>
      <c r="C3305" s="127"/>
      <c r="D3305" s="127"/>
      <c r="E3305" s="128"/>
      <c r="F3305" s="98"/>
      <c r="G3305" s="99"/>
      <c r="H3305" s="99"/>
      <c r="I3305" s="99"/>
      <c r="J3305" s="99"/>
      <c r="K3305" s="99"/>
      <c r="L3305" s="99"/>
      <c r="M3305" s="99"/>
      <c r="N3305" s="99"/>
      <c r="O3305" s="99"/>
      <c r="P3305" s="100"/>
      <c r="Q3305" s="100"/>
      <c r="R3305" s="100"/>
      <c r="S3305" s="100"/>
      <c r="T3305" s="101"/>
      <c r="U3305" s="101"/>
      <c r="V3305" s="102"/>
      <c r="W3305" s="103"/>
      <c r="X3305" s="104"/>
      <c r="Y3305" s="102"/>
      <c r="Z3305" s="102"/>
      <c r="AA3305" s="102"/>
      <c r="AB3305" s="100"/>
      <c r="AC3305" s="100"/>
      <c r="AD3305" s="100"/>
      <c r="AE3305" s="100"/>
      <c r="AF3305" s="100"/>
      <c r="AG3305" s="100"/>
      <c r="AH3305" s="100"/>
      <c r="AI3305" s="100"/>
      <c r="AJ3305" s="100"/>
      <c r="AK3305" s="100"/>
      <c r="AL3305" s="100"/>
      <c r="AM3305" s="100"/>
      <c r="AN3305" s="100"/>
      <c r="AO3305" s="105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7"/>
      <c r="AZ3305" s="64"/>
      <c r="BA3305" s="64"/>
      <c r="BB3305" s="64"/>
      <c r="BC3305" s="64"/>
      <c r="BD3305" s="64"/>
      <c r="BE3305" s="64"/>
      <c r="BF3305" s="64"/>
      <c r="BG3305" s="64"/>
      <c r="BH3305" s="64"/>
      <c r="BI3305" s="47"/>
      <c r="BJ3305" s="47"/>
      <c r="BK3305" s="47"/>
      <c r="BL3305" s="47"/>
      <c r="BM3305" s="47"/>
    </row>
    <row r="3306" spans="1:65" s="57" customFormat="1" ht="8.4499999999999993" customHeight="1" x14ac:dyDescent="0.25">
      <c r="A3306" s="120"/>
      <c r="B3306" s="121"/>
      <c r="C3306" s="121"/>
      <c r="D3306" s="121"/>
      <c r="E3306" s="122"/>
      <c r="F3306" s="92"/>
      <c r="G3306" s="89"/>
      <c r="H3306" s="89"/>
      <c r="I3306" s="89"/>
      <c r="J3306" s="89"/>
      <c r="K3306" s="89"/>
      <c r="L3306" s="89"/>
      <c r="M3306" s="89"/>
      <c r="N3306" s="89"/>
      <c r="O3306" s="89"/>
      <c r="P3306" s="89"/>
      <c r="Q3306" s="89"/>
      <c r="R3306" s="89"/>
      <c r="S3306" s="89"/>
      <c r="T3306" s="89"/>
      <c r="U3306" s="89"/>
      <c r="V3306" s="89"/>
      <c r="W3306" s="93"/>
      <c r="X3306" s="89"/>
      <c r="Y3306" s="89"/>
      <c r="Z3306" s="89"/>
      <c r="AA3306" s="89"/>
      <c r="AB3306" s="89"/>
      <c r="AC3306" s="89"/>
      <c r="AD3306" s="89"/>
      <c r="AE3306" s="89"/>
      <c r="AF3306" s="89"/>
      <c r="AG3306" s="89"/>
      <c r="AH3306" s="89"/>
      <c r="AI3306" s="89"/>
      <c r="AJ3306" s="89"/>
      <c r="AK3306" s="89"/>
      <c r="AL3306" s="89"/>
      <c r="AM3306" s="89"/>
      <c r="AN3306" s="89"/>
      <c r="AO3306" s="90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7"/>
      <c r="AZ3306" s="64"/>
      <c r="BA3306" s="64"/>
      <c r="BB3306" s="64"/>
      <c r="BC3306" s="64"/>
      <c r="BD3306" s="64"/>
      <c r="BE3306" s="64"/>
      <c r="BF3306" s="64"/>
      <c r="BG3306" s="64"/>
      <c r="BH3306" s="64"/>
      <c r="BI3306" s="47"/>
      <c r="BJ3306" s="47"/>
      <c r="BK3306" s="47"/>
      <c r="BL3306" s="47"/>
      <c r="BM3306" s="47"/>
    </row>
    <row r="3307" spans="1:65" s="57" customFormat="1" ht="8.4499999999999993" customHeight="1" thickBot="1" x14ac:dyDescent="0.3">
      <c r="A3307" s="129"/>
      <c r="B3307" s="130"/>
      <c r="C3307" s="130"/>
      <c r="D3307" s="130"/>
      <c r="E3307" s="131"/>
      <c r="F3307" s="94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6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7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7"/>
      <c r="AZ3307" s="64"/>
      <c r="BA3307" s="64"/>
      <c r="BB3307" s="64"/>
      <c r="BC3307" s="64"/>
      <c r="BD3307" s="64"/>
      <c r="BE3307" s="64"/>
      <c r="BF3307" s="64"/>
      <c r="BG3307" s="64"/>
      <c r="BH3307" s="64"/>
      <c r="BI3307" s="47"/>
      <c r="BJ3307" s="47"/>
      <c r="BK3307" s="47"/>
      <c r="BL3307" s="47"/>
      <c r="BM3307" s="47"/>
    </row>
    <row r="3308" spans="1:65" s="57" customFormat="1" ht="8.4499999999999993" customHeight="1" x14ac:dyDescent="0.25">
      <c r="A3308" s="126">
        <f>A3305+1</f>
        <v>1086</v>
      </c>
      <c r="B3308" s="127"/>
      <c r="C3308" s="127"/>
      <c r="D3308" s="127"/>
      <c r="E3308" s="128"/>
      <c r="F3308" s="98"/>
      <c r="G3308" s="99"/>
      <c r="H3308" s="99"/>
      <c r="I3308" s="99"/>
      <c r="J3308" s="99"/>
      <c r="K3308" s="99"/>
      <c r="L3308" s="99"/>
      <c r="M3308" s="99"/>
      <c r="N3308" s="99"/>
      <c r="O3308" s="99"/>
      <c r="P3308" s="100"/>
      <c r="Q3308" s="100"/>
      <c r="R3308" s="100"/>
      <c r="S3308" s="100"/>
      <c r="T3308" s="101"/>
      <c r="U3308" s="101"/>
      <c r="V3308" s="102"/>
      <c r="W3308" s="103"/>
      <c r="X3308" s="104"/>
      <c r="Y3308" s="102"/>
      <c r="Z3308" s="102"/>
      <c r="AA3308" s="102"/>
      <c r="AB3308" s="100"/>
      <c r="AC3308" s="100"/>
      <c r="AD3308" s="100"/>
      <c r="AE3308" s="100"/>
      <c r="AF3308" s="100"/>
      <c r="AG3308" s="100"/>
      <c r="AH3308" s="100"/>
      <c r="AI3308" s="100"/>
      <c r="AJ3308" s="100"/>
      <c r="AK3308" s="100"/>
      <c r="AL3308" s="100"/>
      <c r="AM3308" s="100"/>
      <c r="AN3308" s="100"/>
      <c r="AO3308" s="105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7"/>
      <c r="AZ3308" s="64"/>
      <c r="BA3308" s="64"/>
      <c r="BB3308" s="64"/>
      <c r="BC3308" s="64"/>
      <c r="BD3308" s="64"/>
      <c r="BE3308" s="64"/>
      <c r="BF3308" s="64"/>
      <c r="BG3308" s="64"/>
      <c r="BH3308" s="64"/>
      <c r="BI3308" s="47"/>
      <c r="BJ3308" s="47"/>
      <c r="BK3308" s="47"/>
      <c r="BL3308" s="47"/>
      <c r="BM3308" s="47"/>
    </row>
    <row r="3309" spans="1:65" s="57" customFormat="1" ht="8.4499999999999993" customHeight="1" x14ac:dyDescent="0.25">
      <c r="A3309" s="120"/>
      <c r="B3309" s="121"/>
      <c r="C3309" s="121"/>
      <c r="D3309" s="121"/>
      <c r="E3309" s="122"/>
      <c r="F3309" s="92"/>
      <c r="G3309" s="89"/>
      <c r="H3309" s="89"/>
      <c r="I3309" s="89"/>
      <c r="J3309" s="89"/>
      <c r="K3309" s="89"/>
      <c r="L3309" s="89"/>
      <c r="M3309" s="89"/>
      <c r="N3309" s="89"/>
      <c r="O3309" s="89"/>
      <c r="P3309" s="89"/>
      <c r="Q3309" s="89"/>
      <c r="R3309" s="89"/>
      <c r="S3309" s="89"/>
      <c r="T3309" s="89"/>
      <c r="U3309" s="89"/>
      <c r="V3309" s="89"/>
      <c r="W3309" s="93"/>
      <c r="X3309" s="89"/>
      <c r="Y3309" s="89"/>
      <c r="Z3309" s="89"/>
      <c r="AA3309" s="89"/>
      <c r="AB3309" s="89"/>
      <c r="AC3309" s="89"/>
      <c r="AD3309" s="89"/>
      <c r="AE3309" s="89"/>
      <c r="AF3309" s="89"/>
      <c r="AG3309" s="89"/>
      <c r="AH3309" s="89"/>
      <c r="AI3309" s="89"/>
      <c r="AJ3309" s="89"/>
      <c r="AK3309" s="89"/>
      <c r="AL3309" s="89"/>
      <c r="AM3309" s="89"/>
      <c r="AN3309" s="89"/>
      <c r="AO3309" s="90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7"/>
      <c r="AZ3309" s="64"/>
      <c r="BA3309" s="64"/>
      <c r="BB3309" s="64"/>
      <c r="BC3309" s="64"/>
      <c r="BD3309" s="64"/>
      <c r="BE3309" s="64"/>
      <c r="BF3309" s="64"/>
      <c r="BG3309" s="64"/>
      <c r="BH3309" s="64"/>
      <c r="BI3309" s="47"/>
      <c r="BJ3309" s="47"/>
      <c r="BK3309" s="47"/>
      <c r="BL3309" s="47"/>
      <c r="BM3309" s="47"/>
    </row>
    <row r="3310" spans="1:65" s="57" customFormat="1" ht="8.4499999999999993" customHeight="1" thickBot="1" x14ac:dyDescent="0.3">
      <c r="A3310" s="129"/>
      <c r="B3310" s="130"/>
      <c r="C3310" s="130"/>
      <c r="D3310" s="130"/>
      <c r="E3310" s="131"/>
      <c r="F3310" s="94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6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7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7"/>
      <c r="AZ3310" s="64"/>
      <c r="BA3310" s="64"/>
      <c r="BB3310" s="64"/>
      <c r="BC3310" s="64"/>
      <c r="BD3310" s="64"/>
      <c r="BE3310" s="64"/>
      <c r="BF3310" s="64"/>
      <c r="BG3310" s="64"/>
      <c r="BH3310" s="64"/>
      <c r="BI3310" s="47"/>
      <c r="BJ3310" s="47"/>
      <c r="BK3310" s="47"/>
      <c r="BL3310" s="47"/>
      <c r="BM3310" s="47"/>
    </row>
    <row r="3311" spans="1:65" s="57" customFormat="1" ht="8.4499999999999993" customHeight="1" x14ac:dyDescent="0.25">
      <c r="A3311" s="126">
        <f>A3308+1</f>
        <v>1087</v>
      </c>
      <c r="B3311" s="127"/>
      <c r="C3311" s="127"/>
      <c r="D3311" s="127"/>
      <c r="E3311" s="128"/>
      <c r="F3311" s="98"/>
      <c r="G3311" s="99"/>
      <c r="H3311" s="99"/>
      <c r="I3311" s="99"/>
      <c r="J3311" s="99"/>
      <c r="K3311" s="99"/>
      <c r="L3311" s="99"/>
      <c r="M3311" s="99"/>
      <c r="N3311" s="99"/>
      <c r="O3311" s="99"/>
      <c r="P3311" s="100"/>
      <c r="Q3311" s="100"/>
      <c r="R3311" s="100"/>
      <c r="S3311" s="100"/>
      <c r="T3311" s="101"/>
      <c r="U3311" s="101"/>
      <c r="V3311" s="102"/>
      <c r="W3311" s="103"/>
      <c r="X3311" s="104"/>
      <c r="Y3311" s="102"/>
      <c r="Z3311" s="102"/>
      <c r="AA3311" s="102"/>
      <c r="AB3311" s="100"/>
      <c r="AC3311" s="100"/>
      <c r="AD3311" s="100"/>
      <c r="AE3311" s="100"/>
      <c r="AF3311" s="100"/>
      <c r="AG3311" s="100"/>
      <c r="AH3311" s="100"/>
      <c r="AI3311" s="100"/>
      <c r="AJ3311" s="100"/>
      <c r="AK3311" s="100"/>
      <c r="AL3311" s="100"/>
      <c r="AM3311" s="100"/>
      <c r="AN3311" s="100"/>
      <c r="AO3311" s="105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7"/>
      <c r="AZ3311" s="64"/>
      <c r="BA3311" s="64"/>
      <c r="BB3311" s="64"/>
      <c r="BC3311" s="64"/>
      <c r="BD3311" s="64"/>
      <c r="BE3311" s="64"/>
      <c r="BF3311" s="64"/>
      <c r="BG3311" s="64"/>
      <c r="BH3311" s="64"/>
      <c r="BI3311" s="47"/>
      <c r="BJ3311" s="47"/>
      <c r="BK3311" s="47"/>
      <c r="BL3311" s="47"/>
      <c r="BM3311" s="47"/>
    </row>
    <row r="3312" spans="1:65" s="57" customFormat="1" ht="8.4499999999999993" customHeight="1" x14ac:dyDescent="0.25">
      <c r="A3312" s="120"/>
      <c r="B3312" s="121"/>
      <c r="C3312" s="121"/>
      <c r="D3312" s="121"/>
      <c r="E3312" s="122"/>
      <c r="F3312" s="92"/>
      <c r="G3312" s="89"/>
      <c r="H3312" s="89"/>
      <c r="I3312" s="89"/>
      <c r="J3312" s="89"/>
      <c r="K3312" s="89"/>
      <c r="L3312" s="89"/>
      <c r="M3312" s="89"/>
      <c r="N3312" s="89"/>
      <c r="O3312" s="89"/>
      <c r="P3312" s="89"/>
      <c r="Q3312" s="89"/>
      <c r="R3312" s="89"/>
      <c r="S3312" s="89"/>
      <c r="T3312" s="89"/>
      <c r="U3312" s="89"/>
      <c r="V3312" s="89"/>
      <c r="W3312" s="93"/>
      <c r="X3312" s="89"/>
      <c r="Y3312" s="89"/>
      <c r="Z3312" s="89"/>
      <c r="AA3312" s="89"/>
      <c r="AB3312" s="89"/>
      <c r="AC3312" s="89"/>
      <c r="AD3312" s="89"/>
      <c r="AE3312" s="89"/>
      <c r="AF3312" s="89"/>
      <c r="AG3312" s="89"/>
      <c r="AH3312" s="89"/>
      <c r="AI3312" s="89"/>
      <c r="AJ3312" s="89"/>
      <c r="AK3312" s="89"/>
      <c r="AL3312" s="89"/>
      <c r="AM3312" s="89"/>
      <c r="AN3312" s="89"/>
      <c r="AO3312" s="90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7"/>
      <c r="AZ3312" s="64"/>
      <c r="BA3312" s="64"/>
      <c r="BB3312" s="64"/>
      <c r="BC3312" s="64"/>
      <c r="BD3312" s="64"/>
      <c r="BE3312" s="64"/>
      <c r="BF3312" s="64"/>
      <c r="BG3312" s="64"/>
      <c r="BH3312" s="64"/>
      <c r="BI3312" s="47"/>
      <c r="BJ3312" s="47"/>
      <c r="BK3312" s="47"/>
      <c r="BL3312" s="47"/>
      <c r="BM3312" s="47"/>
    </row>
    <row r="3313" spans="1:65" s="57" customFormat="1" ht="8.4499999999999993" customHeight="1" thickBot="1" x14ac:dyDescent="0.3">
      <c r="A3313" s="129"/>
      <c r="B3313" s="130"/>
      <c r="C3313" s="130"/>
      <c r="D3313" s="130"/>
      <c r="E3313" s="131"/>
      <c r="F3313" s="94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6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7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7"/>
      <c r="AZ3313" s="64"/>
      <c r="BA3313" s="64"/>
      <c r="BB3313" s="64"/>
      <c r="BC3313" s="64"/>
      <c r="BD3313" s="64"/>
      <c r="BE3313" s="64"/>
      <c r="BF3313" s="64"/>
      <c r="BG3313" s="64"/>
      <c r="BH3313" s="64"/>
      <c r="BI3313" s="47"/>
      <c r="BJ3313" s="47"/>
      <c r="BK3313" s="47"/>
      <c r="BL3313" s="47"/>
      <c r="BM3313" s="47"/>
    </row>
    <row r="3314" spans="1:65" s="57" customFormat="1" ht="8.4499999999999993" customHeight="1" x14ac:dyDescent="0.25">
      <c r="A3314" s="126">
        <f>A3311+1</f>
        <v>1088</v>
      </c>
      <c r="B3314" s="127"/>
      <c r="C3314" s="127"/>
      <c r="D3314" s="127"/>
      <c r="E3314" s="128"/>
      <c r="F3314" s="98"/>
      <c r="G3314" s="99"/>
      <c r="H3314" s="99"/>
      <c r="I3314" s="99"/>
      <c r="J3314" s="99"/>
      <c r="K3314" s="99"/>
      <c r="L3314" s="99"/>
      <c r="M3314" s="99"/>
      <c r="N3314" s="99"/>
      <c r="O3314" s="99"/>
      <c r="P3314" s="100"/>
      <c r="Q3314" s="100"/>
      <c r="R3314" s="100"/>
      <c r="S3314" s="100"/>
      <c r="T3314" s="101"/>
      <c r="U3314" s="101"/>
      <c r="V3314" s="102"/>
      <c r="W3314" s="103"/>
      <c r="X3314" s="104"/>
      <c r="Y3314" s="102"/>
      <c r="Z3314" s="102"/>
      <c r="AA3314" s="102"/>
      <c r="AB3314" s="100"/>
      <c r="AC3314" s="100"/>
      <c r="AD3314" s="100"/>
      <c r="AE3314" s="100"/>
      <c r="AF3314" s="100"/>
      <c r="AG3314" s="100"/>
      <c r="AH3314" s="100"/>
      <c r="AI3314" s="100"/>
      <c r="AJ3314" s="100"/>
      <c r="AK3314" s="100"/>
      <c r="AL3314" s="100"/>
      <c r="AM3314" s="100"/>
      <c r="AN3314" s="100"/>
      <c r="AO3314" s="105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7"/>
      <c r="AZ3314" s="64"/>
      <c r="BA3314" s="64"/>
      <c r="BB3314" s="64"/>
      <c r="BC3314" s="64"/>
      <c r="BD3314" s="64"/>
      <c r="BE3314" s="64"/>
      <c r="BF3314" s="64"/>
      <c r="BG3314" s="64"/>
      <c r="BH3314" s="64"/>
      <c r="BI3314" s="47"/>
      <c r="BJ3314" s="47"/>
      <c r="BK3314" s="47"/>
      <c r="BL3314" s="47"/>
      <c r="BM3314" s="47"/>
    </row>
    <row r="3315" spans="1:65" s="57" customFormat="1" ht="8.4499999999999993" customHeight="1" x14ac:dyDescent="0.25">
      <c r="A3315" s="120"/>
      <c r="B3315" s="121"/>
      <c r="C3315" s="121"/>
      <c r="D3315" s="121"/>
      <c r="E3315" s="122"/>
      <c r="F3315" s="92"/>
      <c r="G3315" s="89"/>
      <c r="H3315" s="89"/>
      <c r="I3315" s="89"/>
      <c r="J3315" s="89"/>
      <c r="K3315" s="89"/>
      <c r="L3315" s="89"/>
      <c r="M3315" s="89"/>
      <c r="N3315" s="89"/>
      <c r="O3315" s="89"/>
      <c r="P3315" s="89"/>
      <c r="Q3315" s="89"/>
      <c r="R3315" s="89"/>
      <c r="S3315" s="89"/>
      <c r="T3315" s="89"/>
      <c r="U3315" s="89"/>
      <c r="V3315" s="89"/>
      <c r="W3315" s="93"/>
      <c r="X3315" s="89"/>
      <c r="Y3315" s="89"/>
      <c r="Z3315" s="89"/>
      <c r="AA3315" s="89"/>
      <c r="AB3315" s="89"/>
      <c r="AC3315" s="89"/>
      <c r="AD3315" s="89"/>
      <c r="AE3315" s="89"/>
      <c r="AF3315" s="89"/>
      <c r="AG3315" s="89"/>
      <c r="AH3315" s="89"/>
      <c r="AI3315" s="89"/>
      <c r="AJ3315" s="89"/>
      <c r="AK3315" s="89"/>
      <c r="AL3315" s="89"/>
      <c r="AM3315" s="89"/>
      <c r="AN3315" s="89"/>
      <c r="AO3315" s="90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7"/>
      <c r="AZ3315" s="64"/>
      <c r="BA3315" s="64"/>
      <c r="BB3315" s="64"/>
      <c r="BC3315" s="64"/>
      <c r="BD3315" s="64"/>
      <c r="BE3315" s="64"/>
      <c r="BF3315" s="64"/>
      <c r="BG3315" s="64"/>
      <c r="BH3315" s="64"/>
      <c r="BI3315" s="47"/>
      <c r="BJ3315" s="47"/>
      <c r="BK3315" s="47"/>
      <c r="BL3315" s="47"/>
      <c r="BM3315" s="47"/>
    </row>
    <row r="3316" spans="1:65" s="57" customFormat="1" ht="8.4499999999999993" customHeight="1" thickBot="1" x14ac:dyDescent="0.3">
      <c r="A3316" s="129"/>
      <c r="B3316" s="130"/>
      <c r="C3316" s="130"/>
      <c r="D3316" s="130"/>
      <c r="E3316" s="131"/>
      <c r="F3316" s="94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6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7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7"/>
      <c r="AZ3316" s="64"/>
      <c r="BA3316" s="64"/>
      <c r="BB3316" s="64"/>
      <c r="BC3316" s="64"/>
      <c r="BD3316" s="64"/>
      <c r="BE3316" s="64"/>
      <c r="BF3316" s="64"/>
      <c r="BG3316" s="64"/>
      <c r="BH3316" s="64"/>
      <c r="BI3316" s="47"/>
      <c r="BJ3316" s="47"/>
      <c r="BK3316" s="47"/>
      <c r="BL3316" s="47"/>
      <c r="BM3316" s="47"/>
    </row>
    <row r="3317" spans="1:65" s="57" customFormat="1" ht="8.4499999999999993" customHeight="1" x14ac:dyDescent="0.25">
      <c r="A3317" s="126">
        <f>A3314+1</f>
        <v>1089</v>
      </c>
      <c r="B3317" s="127"/>
      <c r="C3317" s="127"/>
      <c r="D3317" s="127"/>
      <c r="E3317" s="128"/>
      <c r="F3317" s="98"/>
      <c r="G3317" s="99"/>
      <c r="H3317" s="99"/>
      <c r="I3317" s="99"/>
      <c r="J3317" s="99"/>
      <c r="K3317" s="99"/>
      <c r="L3317" s="99"/>
      <c r="M3317" s="99"/>
      <c r="N3317" s="99"/>
      <c r="O3317" s="99"/>
      <c r="P3317" s="100"/>
      <c r="Q3317" s="100"/>
      <c r="R3317" s="100"/>
      <c r="S3317" s="100"/>
      <c r="T3317" s="101"/>
      <c r="U3317" s="101"/>
      <c r="V3317" s="102"/>
      <c r="W3317" s="103"/>
      <c r="X3317" s="104"/>
      <c r="Y3317" s="102"/>
      <c r="Z3317" s="102"/>
      <c r="AA3317" s="102"/>
      <c r="AB3317" s="100"/>
      <c r="AC3317" s="100"/>
      <c r="AD3317" s="100"/>
      <c r="AE3317" s="100"/>
      <c r="AF3317" s="100"/>
      <c r="AG3317" s="100"/>
      <c r="AH3317" s="100"/>
      <c r="AI3317" s="100"/>
      <c r="AJ3317" s="100"/>
      <c r="AK3317" s="100"/>
      <c r="AL3317" s="100"/>
      <c r="AM3317" s="100"/>
      <c r="AN3317" s="100"/>
      <c r="AO3317" s="105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7"/>
      <c r="AZ3317" s="64"/>
      <c r="BA3317" s="64"/>
      <c r="BB3317" s="64"/>
      <c r="BC3317" s="64"/>
      <c r="BD3317" s="64"/>
      <c r="BE3317" s="64"/>
      <c r="BF3317" s="64"/>
      <c r="BG3317" s="64"/>
      <c r="BH3317" s="64"/>
      <c r="BI3317" s="47"/>
      <c r="BJ3317" s="47"/>
      <c r="BK3317" s="47"/>
      <c r="BL3317" s="47"/>
      <c r="BM3317" s="47"/>
    </row>
    <row r="3318" spans="1:65" s="57" customFormat="1" ht="8.4499999999999993" customHeight="1" x14ac:dyDescent="0.25">
      <c r="A3318" s="120"/>
      <c r="B3318" s="121"/>
      <c r="C3318" s="121"/>
      <c r="D3318" s="121"/>
      <c r="E3318" s="122"/>
      <c r="F3318" s="92"/>
      <c r="G3318" s="89"/>
      <c r="H3318" s="89"/>
      <c r="I3318" s="89"/>
      <c r="J3318" s="89"/>
      <c r="K3318" s="89"/>
      <c r="L3318" s="89"/>
      <c r="M3318" s="89"/>
      <c r="N3318" s="89"/>
      <c r="O3318" s="89"/>
      <c r="P3318" s="89"/>
      <c r="Q3318" s="89"/>
      <c r="R3318" s="89"/>
      <c r="S3318" s="89"/>
      <c r="T3318" s="89"/>
      <c r="U3318" s="89"/>
      <c r="V3318" s="89"/>
      <c r="W3318" s="93"/>
      <c r="X3318" s="89"/>
      <c r="Y3318" s="89"/>
      <c r="Z3318" s="89"/>
      <c r="AA3318" s="89"/>
      <c r="AB3318" s="89"/>
      <c r="AC3318" s="89"/>
      <c r="AD3318" s="89"/>
      <c r="AE3318" s="89"/>
      <c r="AF3318" s="89"/>
      <c r="AG3318" s="89"/>
      <c r="AH3318" s="89"/>
      <c r="AI3318" s="89"/>
      <c r="AJ3318" s="89"/>
      <c r="AK3318" s="89"/>
      <c r="AL3318" s="89"/>
      <c r="AM3318" s="89"/>
      <c r="AN3318" s="89"/>
      <c r="AO3318" s="90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7"/>
      <c r="AZ3318" s="64"/>
      <c r="BA3318" s="64"/>
      <c r="BB3318" s="64"/>
      <c r="BC3318" s="64"/>
      <c r="BD3318" s="64"/>
      <c r="BE3318" s="64"/>
      <c r="BF3318" s="64"/>
      <c r="BG3318" s="64"/>
      <c r="BH3318" s="64"/>
      <c r="BI3318" s="47"/>
      <c r="BJ3318" s="47"/>
      <c r="BK3318" s="47"/>
      <c r="BL3318" s="47"/>
      <c r="BM3318" s="47"/>
    </row>
    <row r="3319" spans="1:65" s="57" customFormat="1" ht="8.4499999999999993" customHeight="1" thickBot="1" x14ac:dyDescent="0.3">
      <c r="A3319" s="129"/>
      <c r="B3319" s="130"/>
      <c r="C3319" s="130"/>
      <c r="D3319" s="130"/>
      <c r="E3319" s="131"/>
      <c r="F3319" s="94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6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7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7"/>
      <c r="AZ3319" s="64"/>
      <c r="BA3319" s="64"/>
      <c r="BB3319" s="64"/>
      <c r="BC3319" s="64"/>
      <c r="BD3319" s="64"/>
      <c r="BE3319" s="64"/>
      <c r="BF3319" s="64"/>
      <c r="BG3319" s="64"/>
      <c r="BH3319" s="64"/>
      <c r="BI3319" s="47"/>
      <c r="BJ3319" s="47"/>
      <c r="BK3319" s="47"/>
      <c r="BL3319" s="47"/>
      <c r="BM3319" s="47"/>
    </row>
    <row r="3320" spans="1:65" s="57" customFormat="1" ht="8.4499999999999993" customHeight="1" x14ac:dyDescent="0.25">
      <c r="A3320" s="126">
        <f>A3317+1</f>
        <v>1090</v>
      </c>
      <c r="B3320" s="127"/>
      <c r="C3320" s="127"/>
      <c r="D3320" s="127"/>
      <c r="E3320" s="128"/>
      <c r="F3320" s="98"/>
      <c r="G3320" s="99"/>
      <c r="H3320" s="99"/>
      <c r="I3320" s="99"/>
      <c r="J3320" s="99"/>
      <c r="K3320" s="99"/>
      <c r="L3320" s="99"/>
      <c r="M3320" s="99"/>
      <c r="N3320" s="99"/>
      <c r="O3320" s="99"/>
      <c r="P3320" s="100"/>
      <c r="Q3320" s="100"/>
      <c r="R3320" s="100"/>
      <c r="S3320" s="100"/>
      <c r="T3320" s="101"/>
      <c r="U3320" s="101"/>
      <c r="V3320" s="102"/>
      <c r="W3320" s="103"/>
      <c r="X3320" s="104"/>
      <c r="Y3320" s="102"/>
      <c r="Z3320" s="102"/>
      <c r="AA3320" s="102"/>
      <c r="AB3320" s="100"/>
      <c r="AC3320" s="100"/>
      <c r="AD3320" s="100"/>
      <c r="AE3320" s="100"/>
      <c r="AF3320" s="100"/>
      <c r="AG3320" s="100"/>
      <c r="AH3320" s="100"/>
      <c r="AI3320" s="100"/>
      <c r="AJ3320" s="100"/>
      <c r="AK3320" s="100"/>
      <c r="AL3320" s="100"/>
      <c r="AM3320" s="100"/>
      <c r="AN3320" s="100"/>
      <c r="AO3320" s="105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7"/>
      <c r="AZ3320" s="64"/>
      <c r="BA3320" s="64"/>
      <c r="BB3320" s="64"/>
      <c r="BC3320" s="64"/>
      <c r="BD3320" s="64"/>
      <c r="BE3320" s="64"/>
      <c r="BF3320" s="64"/>
      <c r="BG3320" s="64"/>
      <c r="BH3320" s="64"/>
      <c r="BI3320" s="47"/>
      <c r="BJ3320" s="47"/>
      <c r="BK3320" s="47"/>
      <c r="BL3320" s="47"/>
      <c r="BM3320" s="47"/>
    </row>
    <row r="3321" spans="1:65" s="57" customFormat="1" ht="8.4499999999999993" customHeight="1" x14ac:dyDescent="0.25">
      <c r="A3321" s="120"/>
      <c r="B3321" s="121"/>
      <c r="C3321" s="121"/>
      <c r="D3321" s="121"/>
      <c r="E3321" s="122"/>
      <c r="F3321" s="92"/>
      <c r="G3321" s="89"/>
      <c r="H3321" s="89"/>
      <c r="I3321" s="89"/>
      <c r="J3321" s="89"/>
      <c r="K3321" s="89"/>
      <c r="L3321" s="89"/>
      <c r="M3321" s="89"/>
      <c r="N3321" s="89"/>
      <c r="O3321" s="89"/>
      <c r="P3321" s="89"/>
      <c r="Q3321" s="89"/>
      <c r="R3321" s="89"/>
      <c r="S3321" s="89"/>
      <c r="T3321" s="89"/>
      <c r="U3321" s="89"/>
      <c r="V3321" s="89"/>
      <c r="W3321" s="93"/>
      <c r="X3321" s="89"/>
      <c r="Y3321" s="89"/>
      <c r="Z3321" s="89"/>
      <c r="AA3321" s="89"/>
      <c r="AB3321" s="89"/>
      <c r="AC3321" s="89"/>
      <c r="AD3321" s="89"/>
      <c r="AE3321" s="89"/>
      <c r="AF3321" s="89"/>
      <c r="AG3321" s="89"/>
      <c r="AH3321" s="89"/>
      <c r="AI3321" s="89"/>
      <c r="AJ3321" s="89"/>
      <c r="AK3321" s="89"/>
      <c r="AL3321" s="89"/>
      <c r="AM3321" s="89"/>
      <c r="AN3321" s="89"/>
      <c r="AO3321" s="90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7"/>
      <c r="AZ3321" s="64"/>
      <c r="BA3321" s="64"/>
      <c r="BB3321" s="64"/>
      <c r="BC3321" s="64"/>
      <c r="BD3321" s="64"/>
      <c r="BE3321" s="64"/>
      <c r="BF3321" s="64"/>
      <c r="BG3321" s="64"/>
      <c r="BH3321" s="64"/>
      <c r="BI3321" s="47"/>
      <c r="BJ3321" s="47"/>
      <c r="BK3321" s="47"/>
      <c r="BL3321" s="47"/>
      <c r="BM3321" s="47"/>
    </row>
    <row r="3322" spans="1:65" s="57" customFormat="1" ht="8.4499999999999993" customHeight="1" thickBot="1" x14ac:dyDescent="0.3">
      <c r="A3322" s="129"/>
      <c r="B3322" s="130"/>
      <c r="C3322" s="130"/>
      <c r="D3322" s="130"/>
      <c r="E3322" s="131"/>
      <c r="F3322" s="94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6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7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7"/>
      <c r="AZ3322" s="64"/>
      <c r="BA3322" s="64"/>
      <c r="BB3322" s="64"/>
      <c r="BC3322" s="64"/>
      <c r="BD3322" s="64"/>
      <c r="BE3322" s="64"/>
      <c r="BF3322" s="64"/>
      <c r="BG3322" s="64"/>
      <c r="BH3322" s="64"/>
      <c r="BI3322" s="47"/>
      <c r="BJ3322" s="47"/>
      <c r="BK3322" s="47"/>
      <c r="BL3322" s="47"/>
      <c r="BM3322" s="47"/>
    </row>
    <row r="3323" spans="1:65" s="57" customFormat="1" ht="8.4499999999999993" customHeight="1" x14ac:dyDescent="0.25">
      <c r="A3323" s="126">
        <f>A3320+1</f>
        <v>1091</v>
      </c>
      <c r="B3323" s="127"/>
      <c r="C3323" s="127"/>
      <c r="D3323" s="127"/>
      <c r="E3323" s="128"/>
      <c r="F3323" s="98"/>
      <c r="G3323" s="99"/>
      <c r="H3323" s="99"/>
      <c r="I3323" s="99"/>
      <c r="J3323" s="99"/>
      <c r="K3323" s="99"/>
      <c r="L3323" s="99"/>
      <c r="M3323" s="99"/>
      <c r="N3323" s="99"/>
      <c r="O3323" s="99"/>
      <c r="P3323" s="100"/>
      <c r="Q3323" s="100"/>
      <c r="R3323" s="100"/>
      <c r="S3323" s="100"/>
      <c r="T3323" s="101"/>
      <c r="U3323" s="101"/>
      <c r="V3323" s="102"/>
      <c r="W3323" s="103"/>
      <c r="X3323" s="104"/>
      <c r="Y3323" s="102"/>
      <c r="Z3323" s="102"/>
      <c r="AA3323" s="102"/>
      <c r="AB3323" s="100"/>
      <c r="AC3323" s="100"/>
      <c r="AD3323" s="100"/>
      <c r="AE3323" s="100"/>
      <c r="AF3323" s="100"/>
      <c r="AG3323" s="100"/>
      <c r="AH3323" s="100"/>
      <c r="AI3323" s="100"/>
      <c r="AJ3323" s="100"/>
      <c r="AK3323" s="100"/>
      <c r="AL3323" s="100"/>
      <c r="AM3323" s="100"/>
      <c r="AN3323" s="100"/>
      <c r="AO3323" s="105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7"/>
      <c r="AZ3323" s="64"/>
      <c r="BA3323" s="64"/>
      <c r="BB3323" s="64"/>
      <c r="BC3323" s="64"/>
      <c r="BD3323" s="64"/>
      <c r="BE3323" s="64"/>
      <c r="BF3323" s="64"/>
      <c r="BG3323" s="64"/>
      <c r="BH3323" s="64"/>
      <c r="BI3323" s="47"/>
      <c r="BJ3323" s="47"/>
      <c r="BK3323" s="47"/>
      <c r="BL3323" s="47"/>
      <c r="BM3323" s="47"/>
    </row>
    <row r="3324" spans="1:65" s="57" customFormat="1" ht="8.4499999999999993" customHeight="1" x14ac:dyDescent="0.25">
      <c r="A3324" s="120"/>
      <c r="B3324" s="121"/>
      <c r="C3324" s="121"/>
      <c r="D3324" s="121"/>
      <c r="E3324" s="122"/>
      <c r="F3324" s="92"/>
      <c r="G3324" s="89"/>
      <c r="H3324" s="89"/>
      <c r="I3324" s="89"/>
      <c r="J3324" s="89"/>
      <c r="K3324" s="89"/>
      <c r="L3324" s="89"/>
      <c r="M3324" s="89"/>
      <c r="N3324" s="89"/>
      <c r="O3324" s="89"/>
      <c r="P3324" s="89"/>
      <c r="Q3324" s="89"/>
      <c r="R3324" s="89"/>
      <c r="S3324" s="89"/>
      <c r="T3324" s="89"/>
      <c r="U3324" s="89"/>
      <c r="V3324" s="89"/>
      <c r="W3324" s="93"/>
      <c r="X3324" s="89"/>
      <c r="Y3324" s="89"/>
      <c r="Z3324" s="89"/>
      <c r="AA3324" s="89"/>
      <c r="AB3324" s="89"/>
      <c r="AC3324" s="89"/>
      <c r="AD3324" s="89"/>
      <c r="AE3324" s="89"/>
      <c r="AF3324" s="89"/>
      <c r="AG3324" s="89"/>
      <c r="AH3324" s="89"/>
      <c r="AI3324" s="89"/>
      <c r="AJ3324" s="89"/>
      <c r="AK3324" s="89"/>
      <c r="AL3324" s="89"/>
      <c r="AM3324" s="89"/>
      <c r="AN3324" s="89"/>
      <c r="AO3324" s="90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7"/>
      <c r="AZ3324" s="64"/>
      <c r="BA3324" s="64"/>
      <c r="BB3324" s="64"/>
      <c r="BC3324" s="64"/>
      <c r="BD3324" s="64"/>
      <c r="BE3324" s="64"/>
      <c r="BF3324" s="64"/>
      <c r="BG3324" s="64"/>
      <c r="BH3324" s="64"/>
      <c r="BI3324" s="47"/>
      <c r="BJ3324" s="47"/>
      <c r="BK3324" s="47"/>
      <c r="BL3324" s="47"/>
      <c r="BM3324" s="47"/>
    </row>
    <row r="3325" spans="1:65" s="57" customFormat="1" ht="8.4499999999999993" customHeight="1" thickBot="1" x14ac:dyDescent="0.3">
      <c r="A3325" s="129"/>
      <c r="B3325" s="130"/>
      <c r="C3325" s="130"/>
      <c r="D3325" s="130"/>
      <c r="E3325" s="131"/>
      <c r="F3325" s="94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6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7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7"/>
      <c r="AZ3325" s="64"/>
      <c r="BA3325" s="64"/>
      <c r="BB3325" s="64"/>
      <c r="BC3325" s="64"/>
      <c r="BD3325" s="64"/>
      <c r="BE3325" s="64"/>
      <c r="BF3325" s="64"/>
      <c r="BG3325" s="64"/>
      <c r="BH3325" s="64"/>
      <c r="BI3325" s="47"/>
      <c r="BJ3325" s="47"/>
      <c r="BK3325" s="47"/>
      <c r="BL3325" s="47"/>
      <c r="BM3325" s="47"/>
    </row>
    <row r="3326" spans="1:65" s="57" customFormat="1" ht="8.4499999999999993" customHeight="1" x14ac:dyDescent="0.25">
      <c r="A3326" s="126">
        <f>A3323+1</f>
        <v>1092</v>
      </c>
      <c r="B3326" s="127"/>
      <c r="C3326" s="127"/>
      <c r="D3326" s="127"/>
      <c r="E3326" s="128"/>
      <c r="F3326" s="98"/>
      <c r="G3326" s="99"/>
      <c r="H3326" s="99"/>
      <c r="I3326" s="99"/>
      <c r="J3326" s="99"/>
      <c r="K3326" s="99"/>
      <c r="L3326" s="99"/>
      <c r="M3326" s="99"/>
      <c r="N3326" s="99"/>
      <c r="O3326" s="99"/>
      <c r="P3326" s="100"/>
      <c r="Q3326" s="100"/>
      <c r="R3326" s="100"/>
      <c r="S3326" s="100"/>
      <c r="T3326" s="101"/>
      <c r="U3326" s="101"/>
      <c r="V3326" s="102"/>
      <c r="W3326" s="103"/>
      <c r="X3326" s="104"/>
      <c r="Y3326" s="102"/>
      <c r="Z3326" s="102"/>
      <c r="AA3326" s="102"/>
      <c r="AB3326" s="100"/>
      <c r="AC3326" s="100"/>
      <c r="AD3326" s="100"/>
      <c r="AE3326" s="100"/>
      <c r="AF3326" s="100"/>
      <c r="AG3326" s="100"/>
      <c r="AH3326" s="100"/>
      <c r="AI3326" s="100"/>
      <c r="AJ3326" s="100"/>
      <c r="AK3326" s="100"/>
      <c r="AL3326" s="100"/>
      <c r="AM3326" s="100"/>
      <c r="AN3326" s="100"/>
      <c r="AO3326" s="105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7"/>
      <c r="AZ3326" s="64"/>
      <c r="BA3326" s="64"/>
      <c r="BB3326" s="64"/>
      <c r="BC3326" s="64"/>
      <c r="BD3326" s="64"/>
      <c r="BE3326" s="64"/>
      <c r="BF3326" s="64"/>
      <c r="BG3326" s="64"/>
      <c r="BH3326" s="64"/>
      <c r="BI3326" s="47"/>
      <c r="BJ3326" s="47"/>
      <c r="BK3326" s="47"/>
      <c r="BL3326" s="47"/>
      <c r="BM3326" s="47"/>
    </row>
    <row r="3327" spans="1:65" s="57" customFormat="1" ht="8.4499999999999993" customHeight="1" x14ac:dyDescent="0.25">
      <c r="A3327" s="120"/>
      <c r="B3327" s="121"/>
      <c r="C3327" s="121"/>
      <c r="D3327" s="121"/>
      <c r="E3327" s="122"/>
      <c r="F3327" s="92"/>
      <c r="G3327" s="89"/>
      <c r="H3327" s="89"/>
      <c r="I3327" s="89"/>
      <c r="J3327" s="89"/>
      <c r="K3327" s="89"/>
      <c r="L3327" s="89"/>
      <c r="M3327" s="89"/>
      <c r="N3327" s="89"/>
      <c r="O3327" s="89"/>
      <c r="P3327" s="89"/>
      <c r="Q3327" s="89"/>
      <c r="R3327" s="89"/>
      <c r="S3327" s="89"/>
      <c r="T3327" s="89"/>
      <c r="U3327" s="89"/>
      <c r="V3327" s="89"/>
      <c r="W3327" s="93"/>
      <c r="X3327" s="89"/>
      <c r="Y3327" s="89"/>
      <c r="Z3327" s="89"/>
      <c r="AA3327" s="89"/>
      <c r="AB3327" s="89"/>
      <c r="AC3327" s="89"/>
      <c r="AD3327" s="89"/>
      <c r="AE3327" s="89"/>
      <c r="AF3327" s="89"/>
      <c r="AG3327" s="89"/>
      <c r="AH3327" s="89"/>
      <c r="AI3327" s="89"/>
      <c r="AJ3327" s="89"/>
      <c r="AK3327" s="89"/>
      <c r="AL3327" s="89"/>
      <c r="AM3327" s="89"/>
      <c r="AN3327" s="89"/>
      <c r="AO3327" s="90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7"/>
      <c r="AZ3327" s="64"/>
      <c r="BA3327" s="64"/>
      <c r="BB3327" s="64"/>
      <c r="BC3327" s="64"/>
      <c r="BD3327" s="64"/>
      <c r="BE3327" s="64"/>
      <c r="BF3327" s="64"/>
      <c r="BG3327" s="64"/>
      <c r="BH3327" s="64"/>
      <c r="BI3327" s="47"/>
      <c r="BJ3327" s="47"/>
      <c r="BK3327" s="47"/>
      <c r="BL3327" s="47"/>
      <c r="BM3327" s="47"/>
    </row>
    <row r="3328" spans="1:65" s="57" customFormat="1" ht="8.4499999999999993" customHeight="1" thickBot="1" x14ac:dyDescent="0.3">
      <c r="A3328" s="129"/>
      <c r="B3328" s="130"/>
      <c r="C3328" s="130"/>
      <c r="D3328" s="130"/>
      <c r="E3328" s="131"/>
      <c r="F3328" s="94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6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7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7"/>
      <c r="AZ3328" s="64"/>
      <c r="BA3328" s="64"/>
      <c r="BB3328" s="64"/>
      <c r="BC3328" s="64"/>
      <c r="BD3328" s="64"/>
      <c r="BE3328" s="64"/>
      <c r="BF3328" s="64"/>
      <c r="BG3328" s="64"/>
      <c r="BH3328" s="64"/>
      <c r="BI3328" s="47"/>
      <c r="BJ3328" s="47"/>
      <c r="BK3328" s="47"/>
      <c r="BL3328" s="47"/>
      <c r="BM3328" s="47"/>
    </row>
    <row r="3329" spans="1:65" s="57" customFormat="1" ht="8.4499999999999993" customHeight="1" x14ac:dyDescent="0.25">
      <c r="A3329" s="126">
        <f>A3326+1</f>
        <v>1093</v>
      </c>
      <c r="B3329" s="127"/>
      <c r="C3329" s="127"/>
      <c r="D3329" s="127"/>
      <c r="E3329" s="128"/>
      <c r="F3329" s="98"/>
      <c r="G3329" s="99"/>
      <c r="H3329" s="99"/>
      <c r="I3329" s="99"/>
      <c r="J3329" s="99"/>
      <c r="K3329" s="99"/>
      <c r="L3329" s="99"/>
      <c r="M3329" s="99"/>
      <c r="N3329" s="99"/>
      <c r="O3329" s="99"/>
      <c r="P3329" s="100"/>
      <c r="Q3329" s="100"/>
      <c r="R3329" s="100"/>
      <c r="S3329" s="100"/>
      <c r="T3329" s="101"/>
      <c r="U3329" s="101"/>
      <c r="V3329" s="102"/>
      <c r="W3329" s="103"/>
      <c r="X3329" s="104"/>
      <c r="Y3329" s="102"/>
      <c r="Z3329" s="102"/>
      <c r="AA3329" s="102"/>
      <c r="AB3329" s="100"/>
      <c r="AC3329" s="100"/>
      <c r="AD3329" s="100"/>
      <c r="AE3329" s="100"/>
      <c r="AF3329" s="100"/>
      <c r="AG3329" s="100"/>
      <c r="AH3329" s="100"/>
      <c r="AI3329" s="100"/>
      <c r="AJ3329" s="100"/>
      <c r="AK3329" s="100"/>
      <c r="AL3329" s="100"/>
      <c r="AM3329" s="100"/>
      <c r="AN3329" s="100"/>
      <c r="AO3329" s="105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7"/>
      <c r="AZ3329" s="64"/>
      <c r="BA3329" s="64"/>
      <c r="BB3329" s="64"/>
      <c r="BC3329" s="64"/>
      <c r="BD3329" s="64"/>
      <c r="BE3329" s="64"/>
      <c r="BF3329" s="64"/>
      <c r="BG3329" s="64"/>
      <c r="BH3329" s="64"/>
      <c r="BI3329" s="47"/>
      <c r="BJ3329" s="47"/>
      <c r="BK3329" s="47"/>
      <c r="BL3329" s="47"/>
      <c r="BM3329" s="47"/>
    </row>
    <row r="3330" spans="1:65" s="57" customFormat="1" ht="8.4499999999999993" customHeight="1" x14ac:dyDescent="0.25">
      <c r="A3330" s="120"/>
      <c r="B3330" s="121"/>
      <c r="C3330" s="121"/>
      <c r="D3330" s="121"/>
      <c r="E3330" s="122"/>
      <c r="F3330" s="92"/>
      <c r="G3330" s="89"/>
      <c r="H3330" s="89"/>
      <c r="I3330" s="89"/>
      <c r="J3330" s="89"/>
      <c r="K3330" s="89"/>
      <c r="L3330" s="89"/>
      <c r="M3330" s="89"/>
      <c r="N3330" s="89"/>
      <c r="O3330" s="89"/>
      <c r="P3330" s="89"/>
      <c r="Q3330" s="89"/>
      <c r="R3330" s="89"/>
      <c r="S3330" s="89"/>
      <c r="T3330" s="89"/>
      <c r="U3330" s="89"/>
      <c r="V3330" s="89"/>
      <c r="W3330" s="93"/>
      <c r="X3330" s="89"/>
      <c r="Y3330" s="89"/>
      <c r="Z3330" s="89"/>
      <c r="AA3330" s="89"/>
      <c r="AB3330" s="89"/>
      <c r="AC3330" s="89"/>
      <c r="AD3330" s="89"/>
      <c r="AE3330" s="89"/>
      <c r="AF3330" s="89"/>
      <c r="AG3330" s="89"/>
      <c r="AH3330" s="89"/>
      <c r="AI3330" s="89"/>
      <c r="AJ3330" s="89"/>
      <c r="AK3330" s="89"/>
      <c r="AL3330" s="89"/>
      <c r="AM3330" s="89"/>
      <c r="AN3330" s="89"/>
      <c r="AO3330" s="90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7"/>
      <c r="AZ3330" s="64"/>
      <c r="BA3330" s="64"/>
      <c r="BB3330" s="64"/>
      <c r="BC3330" s="64"/>
      <c r="BD3330" s="64"/>
      <c r="BE3330" s="64"/>
      <c r="BF3330" s="64"/>
      <c r="BG3330" s="64"/>
      <c r="BH3330" s="64"/>
      <c r="BI3330" s="47"/>
      <c r="BJ3330" s="47"/>
      <c r="BK3330" s="47"/>
      <c r="BL3330" s="47"/>
      <c r="BM3330" s="47"/>
    </row>
    <row r="3331" spans="1:65" s="57" customFormat="1" ht="8.4499999999999993" customHeight="1" thickBot="1" x14ac:dyDescent="0.3">
      <c r="A3331" s="129"/>
      <c r="B3331" s="130"/>
      <c r="C3331" s="130"/>
      <c r="D3331" s="130"/>
      <c r="E3331" s="131"/>
      <c r="F3331" s="94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6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7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7"/>
      <c r="AZ3331" s="64"/>
      <c r="BA3331" s="64"/>
      <c r="BB3331" s="64"/>
      <c r="BC3331" s="64"/>
      <c r="BD3331" s="64"/>
      <c r="BE3331" s="64"/>
      <c r="BF3331" s="64"/>
      <c r="BG3331" s="64"/>
      <c r="BH3331" s="64"/>
      <c r="BI3331" s="47"/>
      <c r="BJ3331" s="47"/>
      <c r="BK3331" s="47"/>
      <c r="BL3331" s="47"/>
      <c r="BM3331" s="47"/>
    </row>
    <row r="3332" spans="1:65" s="57" customFormat="1" ht="8.4499999999999993" customHeight="1" x14ac:dyDescent="0.25">
      <c r="A3332" s="126">
        <f>A3329+1</f>
        <v>1094</v>
      </c>
      <c r="B3332" s="127"/>
      <c r="C3332" s="127"/>
      <c r="D3332" s="127"/>
      <c r="E3332" s="128"/>
      <c r="F3332" s="98"/>
      <c r="G3332" s="99"/>
      <c r="H3332" s="99"/>
      <c r="I3332" s="99"/>
      <c r="J3332" s="99"/>
      <c r="K3332" s="99"/>
      <c r="L3332" s="99"/>
      <c r="M3332" s="99"/>
      <c r="N3332" s="99"/>
      <c r="O3332" s="99"/>
      <c r="P3332" s="100"/>
      <c r="Q3332" s="100"/>
      <c r="R3332" s="100"/>
      <c r="S3332" s="100"/>
      <c r="T3332" s="101"/>
      <c r="U3332" s="101"/>
      <c r="V3332" s="102"/>
      <c r="W3332" s="103"/>
      <c r="X3332" s="104"/>
      <c r="Y3332" s="102"/>
      <c r="Z3332" s="102"/>
      <c r="AA3332" s="102"/>
      <c r="AB3332" s="100"/>
      <c r="AC3332" s="100"/>
      <c r="AD3332" s="100"/>
      <c r="AE3332" s="100"/>
      <c r="AF3332" s="100"/>
      <c r="AG3332" s="100"/>
      <c r="AH3332" s="100"/>
      <c r="AI3332" s="100"/>
      <c r="AJ3332" s="100"/>
      <c r="AK3332" s="100"/>
      <c r="AL3332" s="100"/>
      <c r="AM3332" s="100"/>
      <c r="AN3332" s="100"/>
      <c r="AO3332" s="105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7"/>
      <c r="AZ3332" s="64"/>
      <c r="BA3332" s="64"/>
      <c r="BB3332" s="64"/>
      <c r="BC3332" s="64"/>
      <c r="BD3332" s="64"/>
      <c r="BE3332" s="64"/>
      <c r="BF3332" s="64"/>
      <c r="BG3332" s="64"/>
      <c r="BH3332" s="64"/>
      <c r="BI3332" s="47"/>
      <c r="BJ3332" s="47"/>
      <c r="BK3332" s="47"/>
      <c r="BL3332" s="47"/>
      <c r="BM3332" s="47"/>
    </row>
    <row r="3333" spans="1:65" s="57" customFormat="1" ht="8.4499999999999993" customHeight="1" x14ac:dyDescent="0.25">
      <c r="A3333" s="120"/>
      <c r="B3333" s="121"/>
      <c r="C3333" s="121"/>
      <c r="D3333" s="121"/>
      <c r="E3333" s="122"/>
      <c r="F3333" s="92"/>
      <c r="G3333" s="89"/>
      <c r="H3333" s="89"/>
      <c r="I3333" s="89"/>
      <c r="J3333" s="89"/>
      <c r="K3333" s="89"/>
      <c r="L3333" s="89"/>
      <c r="M3333" s="89"/>
      <c r="N3333" s="89"/>
      <c r="O3333" s="89"/>
      <c r="P3333" s="89"/>
      <c r="Q3333" s="89"/>
      <c r="R3333" s="89"/>
      <c r="S3333" s="89"/>
      <c r="T3333" s="89"/>
      <c r="U3333" s="89"/>
      <c r="V3333" s="89"/>
      <c r="W3333" s="93"/>
      <c r="X3333" s="89"/>
      <c r="Y3333" s="89"/>
      <c r="Z3333" s="89"/>
      <c r="AA3333" s="89"/>
      <c r="AB3333" s="89"/>
      <c r="AC3333" s="89"/>
      <c r="AD3333" s="89"/>
      <c r="AE3333" s="89"/>
      <c r="AF3333" s="89"/>
      <c r="AG3333" s="89"/>
      <c r="AH3333" s="89"/>
      <c r="AI3333" s="89"/>
      <c r="AJ3333" s="89"/>
      <c r="AK3333" s="89"/>
      <c r="AL3333" s="89"/>
      <c r="AM3333" s="89"/>
      <c r="AN3333" s="89"/>
      <c r="AO3333" s="90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7"/>
      <c r="AZ3333" s="64"/>
      <c r="BA3333" s="64"/>
      <c r="BB3333" s="64"/>
      <c r="BC3333" s="64"/>
      <c r="BD3333" s="64"/>
      <c r="BE3333" s="64"/>
      <c r="BF3333" s="64"/>
      <c r="BG3333" s="64"/>
      <c r="BH3333" s="64"/>
      <c r="BI3333" s="47"/>
      <c r="BJ3333" s="47"/>
      <c r="BK3333" s="47"/>
      <c r="BL3333" s="47"/>
      <c r="BM3333" s="47"/>
    </row>
    <row r="3334" spans="1:65" s="57" customFormat="1" ht="8.4499999999999993" customHeight="1" thickBot="1" x14ac:dyDescent="0.3">
      <c r="A3334" s="129"/>
      <c r="B3334" s="130"/>
      <c r="C3334" s="130"/>
      <c r="D3334" s="130"/>
      <c r="E3334" s="131"/>
      <c r="F3334" s="94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6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7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7"/>
      <c r="AZ3334" s="64"/>
      <c r="BA3334" s="64"/>
      <c r="BB3334" s="64"/>
      <c r="BC3334" s="64"/>
      <c r="BD3334" s="64"/>
      <c r="BE3334" s="64"/>
      <c r="BF3334" s="64"/>
      <c r="BG3334" s="64"/>
      <c r="BH3334" s="64"/>
      <c r="BI3334" s="47"/>
      <c r="BJ3334" s="47"/>
      <c r="BK3334" s="47"/>
      <c r="BL3334" s="47"/>
      <c r="BM3334" s="47"/>
    </row>
    <row r="3335" spans="1:65" s="57" customFormat="1" ht="8.4499999999999993" customHeight="1" x14ac:dyDescent="0.25">
      <c r="A3335" s="126">
        <f>A3332+1</f>
        <v>1095</v>
      </c>
      <c r="B3335" s="127"/>
      <c r="C3335" s="127"/>
      <c r="D3335" s="127"/>
      <c r="E3335" s="128"/>
      <c r="F3335" s="98"/>
      <c r="G3335" s="99"/>
      <c r="H3335" s="99"/>
      <c r="I3335" s="99"/>
      <c r="J3335" s="99"/>
      <c r="K3335" s="99"/>
      <c r="L3335" s="99"/>
      <c r="M3335" s="99"/>
      <c r="N3335" s="99"/>
      <c r="O3335" s="99"/>
      <c r="P3335" s="100"/>
      <c r="Q3335" s="100"/>
      <c r="R3335" s="100"/>
      <c r="S3335" s="100"/>
      <c r="T3335" s="101"/>
      <c r="U3335" s="101"/>
      <c r="V3335" s="102"/>
      <c r="W3335" s="103"/>
      <c r="X3335" s="104"/>
      <c r="Y3335" s="102"/>
      <c r="Z3335" s="102"/>
      <c r="AA3335" s="102"/>
      <c r="AB3335" s="100"/>
      <c r="AC3335" s="100"/>
      <c r="AD3335" s="100"/>
      <c r="AE3335" s="100"/>
      <c r="AF3335" s="100"/>
      <c r="AG3335" s="100"/>
      <c r="AH3335" s="100"/>
      <c r="AI3335" s="100"/>
      <c r="AJ3335" s="100"/>
      <c r="AK3335" s="100"/>
      <c r="AL3335" s="100"/>
      <c r="AM3335" s="100"/>
      <c r="AN3335" s="100"/>
      <c r="AO3335" s="105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7"/>
      <c r="AZ3335" s="64"/>
      <c r="BA3335" s="64"/>
      <c r="BB3335" s="64"/>
      <c r="BC3335" s="64"/>
      <c r="BD3335" s="64"/>
      <c r="BE3335" s="64"/>
      <c r="BF3335" s="64"/>
      <c r="BG3335" s="64"/>
      <c r="BH3335" s="64"/>
      <c r="BI3335" s="47"/>
      <c r="BJ3335" s="47"/>
      <c r="BK3335" s="47"/>
      <c r="BL3335" s="47"/>
      <c r="BM3335" s="47"/>
    </row>
    <row r="3336" spans="1:65" s="57" customFormat="1" ht="8.4499999999999993" customHeight="1" x14ac:dyDescent="0.25">
      <c r="A3336" s="120"/>
      <c r="B3336" s="121"/>
      <c r="C3336" s="121"/>
      <c r="D3336" s="121"/>
      <c r="E3336" s="122"/>
      <c r="F3336" s="92"/>
      <c r="G3336" s="89"/>
      <c r="H3336" s="89"/>
      <c r="I3336" s="89"/>
      <c r="J3336" s="89"/>
      <c r="K3336" s="89"/>
      <c r="L3336" s="89"/>
      <c r="M3336" s="89"/>
      <c r="N3336" s="89"/>
      <c r="O3336" s="89"/>
      <c r="P3336" s="89"/>
      <c r="Q3336" s="89"/>
      <c r="R3336" s="89"/>
      <c r="S3336" s="89"/>
      <c r="T3336" s="89"/>
      <c r="U3336" s="89"/>
      <c r="V3336" s="89"/>
      <c r="W3336" s="93"/>
      <c r="X3336" s="89"/>
      <c r="Y3336" s="89"/>
      <c r="Z3336" s="89"/>
      <c r="AA3336" s="89"/>
      <c r="AB3336" s="89"/>
      <c r="AC3336" s="89"/>
      <c r="AD3336" s="89"/>
      <c r="AE3336" s="89"/>
      <c r="AF3336" s="89"/>
      <c r="AG3336" s="89"/>
      <c r="AH3336" s="89"/>
      <c r="AI3336" s="89"/>
      <c r="AJ3336" s="89"/>
      <c r="AK3336" s="89"/>
      <c r="AL3336" s="89"/>
      <c r="AM3336" s="89"/>
      <c r="AN3336" s="89"/>
      <c r="AO3336" s="90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7"/>
      <c r="AZ3336" s="64"/>
      <c r="BA3336" s="64"/>
      <c r="BB3336" s="64"/>
      <c r="BC3336" s="64"/>
      <c r="BD3336" s="64"/>
      <c r="BE3336" s="64"/>
      <c r="BF3336" s="64"/>
      <c r="BG3336" s="64"/>
      <c r="BH3336" s="64"/>
      <c r="BI3336" s="47"/>
      <c r="BJ3336" s="47"/>
      <c r="BK3336" s="47"/>
      <c r="BL3336" s="47"/>
      <c r="BM3336" s="47"/>
    </row>
    <row r="3337" spans="1:65" s="57" customFormat="1" ht="8.4499999999999993" customHeight="1" thickBot="1" x14ac:dyDescent="0.3">
      <c r="A3337" s="129"/>
      <c r="B3337" s="130"/>
      <c r="C3337" s="130"/>
      <c r="D3337" s="130"/>
      <c r="E3337" s="131"/>
      <c r="F3337" s="94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6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7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7"/>
      <c r="AZ3337" s="64"/>
      <c r="BA3337" s="64"/>
      <c r="BB3337" s="64"/>
      <c r="BC3337" s="64"/>
      <c r="BD3337" s="64"/>
      <c r="BE3337" s="64"/>
      <c r="BF3337" s="64"/>
      <c r="BG3337" s="64"/>
      <c r="BH3337" s="64"/>
      <c r="BI3337" s="47"/>
      <c r="BJ3337" s="47"/>
      <c r="BK3337" s="47"/>
      <c r="BL3337" s="47"/>
      <c r="BM3337" s="47"/>
    </row>
    <row r="3338" spans="1:65" s="57" customFormat="1" ht="8.4499999999999993" customHeight="1" x14ac:dyDescent="0.25">
      <c r="A3338" s="126">
        <f>A3335+1</f>
        <v>1096</v>
      </c>
      <c r="B3338" s="127"/>
      <c r="C3338" s="127"/>
      <c r="D3338" s="127"/>
      <c r="E3338" s="128"/>
      <c r="F3338" s="98"/>
      <c r="G3338" s="99"/>
      <c r="H3338" s="99"/>
      <c r="I3338" s="99"/>
      <c r="J3338" s="99"/>
      <c r="K3338" s="99"/>
      <c r="L3338" s="99"/>
      <c r="M3338" s="99"/>
      <c r="N3338" s="99"/>
      <c r="O3338" s="99"/>
      <c r="P3338" s="100"/>
      <c r="Q3338" s="100"/>
      <c r="R3338" s="100"/>
      <c r="S3338" s="100"/>
      <c r="T3338" s="101"/>
      <c r="U3338" s="101"/>
      <c r="V3338" s="102"/>
      <c r="W3338" s="103"/>
      <c r="X3338" s="104"/>
      <c r="Y3338" s="102"/>
      <c r="Z3338" s="102"/>
      <c r="AA3338" s="102"/>
      <c r="AB3338" s="100"/>
      <c r="AC3338" s="100"/>
      <c r="AD3338" s="100"/>
      <c r="AE3338" s="100"/>
      <c r="AF3338" s="100"/>
      <c r="AG3338" s="100"/>
      <c r="AH3338" s="100"/>
      <c r="AI3338" s="100"/>
      <c r="AJ3338" s="100"/>
      <c r="AK3338" s="100"/>
      <c r="AL3338" s="100"/>
      <c r="AM3338" s="100"/>
      <c r="AN3338" s="100"/>
      <c r="AO3338" s="105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7"/>
      <c r="AZ3338" s="64"/>
      <c r="BA3338" s="64"/>
      <c r="BB3338" s="64"/>
      <c r="BC3338" s="64"/>
      <c r="BD3338" s="64"/>
      <c r="BE3338" s="64"/>
      <c r="BF3338" s="64"/>
      <c r="BG3338" s="64"/>
      <c r="BH3338" s="64"/>
      <c r="BI3338" s="47"/>
      <c r="BJ3338" s="47"/>
      <c r="BK3338" s="47"/>
      <c r="BL3338" s="47"/>
      <c r="BM3338" s="47"/>
    </row>
    <row r="3339" spans="1:65" s="57" customFormat="1" ht="8.4499999999999993" customHeight="1" x14ac:dyDescent="0.25">
      <c r="A3339" s="120"/>
      <c r="B3339" s="121"/>
      <c r="C3339" s="121"/>
      <c r="D3339" s="121"/>
      <c r="E3339" s="122"/>
      <c r="F3339" s="92"/>
      <c r="G3339" s="89"/>
      <c r="H3339" s="89"/>
      <c r="I3339" s="89"/>
      <c r="J3339" s="89"/>
      <c r="K3339" s="89"/>
      <c r="L3339" s="89"/>
      <c r="M3339" s="89"/>
      <c r="N3339" s="89"/>
      <c r="O3339" s="89"/>
      <c r="P3339" s="89"/>
      <c r="Q3339" s="89"/>
      <c r="R3339" s="89"/>
      <c r="S3339" s="89"/>
      <c r="T3339" s="89"/>
      <c r="U3339" s="89"/>
      <c r="V3339" s="89"/>
      <c r="W3339" s="93"/>
      <c r="X3339" s="89"/>
      <c r="Y3339" s="89"/>
      <c r="Z3339" s="89"/>
      <c r="AA3339" s="89"/>
      <c r="AB3339" s="89"/>
      <c r="AC3339" s="89"/>
      <c r="AD3339" s="89"/>
      <c r="AE3339" s="89"/>
      <c r="AF3339" s="89"/>
      <c r="AG3339" s="89"/>
      <c r="AH3339" s="89"/>
      <c r="AI3339" s="89"/>
      <c r="AJ3339" s="89"/>
      <c r="AK3339" s="89"/>
      <c r="AL3339" s="89"/>
      <c r="AM3339" s="89"/>
      <c r="AN3339" s="89"/>
      <c r="AO3339" s="90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7"/>
      <c r="AZ3339" s="64"/>
      <c r="BA3339" s="64"/>
      <c r="BB3339" s="64"/>
      <c r="BC3339" s="64"/>
      <c r="BD3339" s="64"/>
      <c r="BE3339" s="64"/>
      <c r="BF3339" s="64"/>
      <c r="BG3339" s="64"/>
      <c r="BH3339" s="64"/>
      <c r="BI3339" s="47"/>
      <c r="BJ3339" s="47"/>
      <c r="BK3339" s="47"/>
      <c r="BL3339" s="47"/>
      <c r="BM3339" s="47"/>
    </row>
    <row r="3340" spans="1:65" s="57" customFormat="1" ht="8.4499999999999993" customHeight="1" thickBot="1" x14ac:dyDescent="0.3">
      <c r="A3340" s="129"/>
      <c r="B3340" s="130"/>
      <c r="C3340" s="130"/>
      <c r="D3340" s="130"/>
      <c r="E3340" s="131"/>
      <c r="F3340" s="94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6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7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7"/>
      <c r="AZ3340" s="64"/>
      <c r="BA3340" s="64"/>
      <c r="BB3340" s="64"/>
      <c r="BC3340" s="64"/>
      <c r="BD3340" s="64"/>
      <c r="BE3340" s="64"/>
      <c r="BF3340" s="64"/>
      <c r="BG3340" s="64"/>
      <c r="BH3340" s="64"/>
      <c r="BI3340" s="47"/>
      <c r="BJ3340" s="47"/>
      <c r="BK3340" s="47"/>
      <c r="BL3340" s="47"/>
      <c r="BM3340" s="47"/>
    </row>
    <row r="3341" spans="1:65" s="57" customFormat="1" ht="8.4499999999999993" customHeight="1" x14ac:dyDescent="0.25">
      <c r="A3341" s="126">
        <f>A3338+1</f>
        <v>1097</v>
      </c>
      <c r="B3341" s="127"/>
      <c r="C3341" s="127"/>
      <c r="D3341" s="127"/>
      <c r="E3341" s="128"/>
      <c r="F3341" s="98"/>
      <c r="G3341" s="99"/>
      <c r="H3341" s="99"/>
      <c r="I3341" s="99"/>
      <c r="J3341" s="99"/>
      <c r="K3341" s="99"/>
      <c r="L3341" s="99"/>
      <c r="M3341" s="99"/>
      <c r="N3341" s="99"/>
      <c r="O3341" s="99"/>
      <c r="P3341" s="100"/>
      <c r="Q3341" s="100"/>
      <c r="R3341" s="100"/>
      <c r="S3341" s="100"/>
      <c r="T3341" s="101"/>
      <c r="U3341" s="101"/>
      <c r="V3341" s="102"/>
      <c r="W3341" s="103"/>
      <c r="X3341" s="104"/>
      <c r="Y3341" s="102"/>
      <c r="Z3341" s="102"/>
      <c r="AA3341" s="102"/>
      <c r="AB3341" s="100"/>
      <c r="AC3341" s="100"/>
      <c r="AD3341" s="100"/>
      <c r="AE3341" s="100"/>
      <c r="AF3341" s="100"/>
      <c r="AG3341" s="100"/>
      <c r="AH3341" s="100"/>
      <c r="AI3341" s="100"/>
      <c r="AJ3341" s="100"/>
      <c r="AK3341" s="100"/>
      <c r="AL3341" s="100"/>
      <c r="AM3341" s="100"/>
      <c r="AN3341" s="100"/>
      <c r="AO3341" s="105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7"/>
      <c r="AZ3341" s="64"/>
      <c r="BA3341" s="64"/>
      <c r="BB3341" s="64"/>
      <c r="BC3341" s="64"/>
      <c r="BD3341" s="64"/>
      <c r="BE3341" s="64"/>
      <c r="BF3341" s="64"/>
      <c r="BG3341" s="64"/>
      <c r="BH3341" s="64"/>
      <c r="BI3341" s="47"/>
      <c r="BJ3341" s="47"/>
      <c r="BK3341" s="47"/>
      <c r="BL3341" s="47"/>
      <c r="BM3341" s="47"/>
    </row>
    <row r="3342" spans="1:65" s="57" customFormat="1" ht="8.4499999999999993" customHeight="1" x14ac:dyDescent="0.25">
      <c r="A3342" s="120"/>
      <c r="B3342" s="121"/>
      <c r="C3342" s="121"/>
      <c r="D3342" s="121"/>
      <c r="E3342" s="122"/>
      <c r="F3342" s="92"/>
      <c r="G3342" s="89"/>
      <c r="H3342" s="89"/>
      <c r="I3342" s="89"/>
      <c r="J3342" s="89"/>
      <c r="K3342" s="89"/>
      <c r="L3342" s="89"/>
      <c r="M3342" s="89"/>
      <c r="N3342" s="89"/>
      <c r="O3342" s="89"/>
      <c r="P3342" s="89"/>
      <c r="Q3342" s="89"/>
      <c r="R3342" s="89"/>
      <c r="S3342" s="89"/>
      <c r="T3342" s="89"/>
      <c r="U3342" s="89"/>
      <c r="V3342" s="89"/>
      <c r="W3342" s="93"/>
      <c r="X3342" s="89"/>
      <c r="Y3342" s="89"/>
      <c r="Z3342" s="89"/>
      <c r="AA3342" s="89"/>
      <c r="AB3342" s="89"/>
      <c r="AC3342" s="89"/>
      <c r="AD3342" s="89"/>
      <c r="AE3342" s="89"/>
      <c r="AF3342" s="89"/>
      <c r="AG3342" s="89"/>
      <c r="AH3342" s="89"/>
      <c r="AI3342" s="89"/>
      <c r="AJ3342" s="89"/>
      <c r="AK3342" s="89"/>
      <c r="AL3342" s="89"/>
      <c r="AM3342" s="89"/>
      <c r="AN3342" s="89"/>
      <c r="AO3342" s="90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7"/>
      <c r="AZ3342" s="64"/>
      <c r="BA3342" s="64"/>
      <c r="BB3342" s="64"/>
      <c r="BC3342" s="64"/>
      <c r="BD3342" s="64"/>
      <c r="BE3342" s="64"/>
      <c r="BF3342" s="64"/>
      <c r="BG3342" s="64"/>
      <c r="BH3342" s="64"/>
      <c r="BI3342" s="47"/>
      <c r="BJ3342" s="47"/>
      <c r="BK3342" s="47"/>
      <c r="BL3342" s="47"/>
      <c r="BM3342" s="47"/>
    </row>
    <row r="3343" spans="1:65" s="57" customFormat="1" ht="8.4499999999999993" customHeight="1" thickBot="1" x14ac:dyDescent="0.3">
      <c r="A3343" s="129"/>
      <c r="B3343" s="130"/>
      <c r="C3343" s="130"/>
      <c r="D3343" s="130"/>
      <c r="E3343" s="131"/>
      <c r="F3343" s="94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6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7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7"/>
      <c r="AZ3343" s="64"/>
      <c r="BA3343" s="64"/>
      <c r="BB3343" s="64"/>
      <c r="BC3343" s="64"/>
      <c r="BD3343" s="64"/>
      <c r="BE3343" s="64"/>
      <c r="BF3343" s="64"/>
      <c r="BG3343" s="64"/>
      <c r="BH3343" s="64"/>
      <c r="BI3343" s="47"/>
      <c r="BJ3343" s="47"/>
      <c r="BK3343" s="47"/>
      <c r="BL3343" s="47"/>
      <c r="BM3343" s="47"/>
    </row>
    <row r="3344" spans="1:65" s="57" customFormat="1" ht="8.4499999999999993" customHeight="1" x14ac:dyDescent="0.25">
      <c r="A3344" s="126">
        <f>A3341+1</f>
        <v>1098</v>
      </c>
      <c r="B3344" s="127"/>
      <c r="C3344" s="127"/>
      <c r="D3344" s="127"/>
      <c r="E3344" s="128"/>
      <c r="F3344" s="98"/>
      <c r="G3344" s="99"/>
      <c r="H3344" s="99"/>
      <c r="I3344" s="99"/>
      <c r="J3344" s="99"/>
      <c r="K3344" s="99"/>
      <c r="L3344" s="99"/>
      <c r="M3344" s="99"/>
      <c r="N3344" s="99"/>
      <c r="O3344" s="99"/>
      <c r="P3344" s="100"/>
      <c r="Q3344" s="100"/>
      <c r="R3344" s="100"/>
      <c r="S3344" s="100"/>
      <c r="T3344" s="101"/>
      <c r="U3344" s="101"/>
      <c r="V3344" s="102"/>
      <c r="W3344" s="103"/>
      <c r="X3344" s="104"/>
      <c r="Y3344" s="102"/>
      <c r="Z3344" s="102"/>
      <c r="AA3344" s="102"/>
      <c r="AB3344" s="100"/>
      <c r="AC3344" s="100"/>
      <c r="AD3344" s="100"/>
      <c r="AE3344" s="100"/>
      <c r="AF3344" s="100"/>
      <c r="AG3344" s="100"/>
      <c r="AH3344" s="100"/>
      <c r="AI3344" s="100"/>
      <c r="AJ3344" s="100"/>
      <c r="AK3344" s="100"/>
      <c r="AL3344" s="100"/>
      <c r="AM3344" s="100"/>
      <c r="AN3344" s="100"/>
      <c r="AO3344" s="105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7"/>
      <c r="AZ3344" s="64"/>
      <c r="BA3344" s="64"/>
      <c r="BB3344" s="64"/>
      <c r="BC3344" s="64"/>
      <c r="BD3344" s="64"/>
      <c r="BE3344" s="64"/>
      <c r="BF3344" s="64"/>
      <c r="BG3344" s="64"/>
      <c r="BH3344" s="64"/>
      <c r="BI3344" s="47"/>
      <c r="BJ3344" s="47"/>
      <c r="BK3344" s="47"/>
      <c r="BL3344" s="47"/>
      <c r="BM3344" s="47"/>
    </row>
    <row r="3345" spans="1:65" s="57" customFormat="1" ht="8.4499999999999993" customHeight="1" x14ac:dyDescent="0.25">
      <c r="A3345" s="120"/>
      <c r="B3345" s="121"/>
      <c r="C3345" s="121"/>
      <c r="D3345" s="121"/>
      <c r="E3345" s="122"/>
      <c r="F3345" s="92"/>
      <c r="G3345" s="89"/>
      <c r="H3345" s="89"/>
      <c r="I3345" s="89"/>
      <c r="J3345" s="89"/>
      <c r="K3345" s="89"/>
      <c r="L3345" s="89"/>
      <c r="M3345" s="89"/>
      <c r="N3345" s="89"/>
      <c r="O3345" s="89"/>
      <c r="P3345" s="89"/>
      <c r="Q3345" s="89"/>
      <c r="R3345" s="89"/>
      <c r="S3345" s="89"/>
      <c r="T3345" s="89"/>
      <c r="U3345" s="89"/>
      <c r="V3345" s="89"/>
      <c r="W3345" s="93"/>
      <c r="X3345" s="89"/>
      <c r="Y3345" s="89"/>
      <c r="Z3345" s="89"/>
      <c r="AA3345" s="89"/>
      <c r="AB3345" s="89"/>
      <c r="AC3345" s="89"/>
      <c r="AD3345" s="89"/>
      <c r="AE3345" s="89"/>
      <c r="AF3345" s="89"/>
      <c r="AG3345" s="89"/>
      <c r="AH3345" s="89"/>
      <c r="AI3345" s="89"/>
      <c r="AJ3345" s="89"/>
      <c r="AK3345" s="89"/>
      <c r="AL3345" s="89"/>
      <c r="AM3345" s="89"/>
      <c r="AN3345" s="89"/>
      <c r="AO3345" s="90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7"/>
      <c r="AZ3345" s="64"/>
      <c r="BA3345" s="64"/>
      <c r="BB3345" s="64"/>
      <c r="BC3345" s="64"/>
      <c r="BD3345" s="64"/>
      <c r="BE3345" s="64"/>
      <c r="BF3345" s="64"/>
      <c r="BG3345" s="64"/>
      <c r="BH3345" s="64"/>
      <c r="BI3345" s="47"/>
      <c r="BJ3345" s="47"/>
      <c r="BK3345" s="47"/>
      <c r="BL3345" s="47"/>
      <c r="BM3345" s="47"/>
    </row>
    <row r="3346" spans="1:65" s="57" customFormat="1" ht="8.4499999999999993" customHeight="1" thickBot="1" x14ac:dyDescent="0.3">
      <c r="A3346" s="129"/>
      <c r="B3346" s="130"/>
      <c r="C3346" s="130"/>
      <c r="D3346" s="130"/>
      <c r="E3346" s="131"/>
      <c r="F3346" s="94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6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7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7"/>
      <c r="AZ3346" s="64"/>
      <c r="BA3346" s="64"/>
      <c r="BB3346" s="64"/>
      <c r="BC3346" s="64"/>
      <c r="BD3346" s="64"/>
      <c r="BE3346" s="64"/>
      <c r="BF3346" s="64"/>
      <c r="BG3346" s="64"/>
      <c r="BH3346" s="64"/>
      <c r="BI3346" s="47"/>
      <c r="BJ3346" s="47"/>
      <c r="BK3346" s="47"/>
      <c r="BL3346" s="47"/>
      <c r="BM3346" s="47"/>
    </row>
    <row r="3347" spans="1:65" s="57" customFormat="1" ht="8.4499999999999993" customHeight="1" x14ac:dyDescent="0.25">
      <c r="A3347" s="126">
        <f>A3344+1</f>
        <v>1099</v>
      </c>
      <c r="B3347" s="127"/>
      <c r="C3347" s="127"/>
      <c r="D3347" s="127"/>
      <c r="E3347" s="128"/>
      <c r="F3347" s="98"/>
      <c r="G3347" s="99"/>
      <c r="H3347" s="99"/>
      <c r="I3347" s="99"/>
      <c r="J3347" s="99"/>
      <c r="K3347" s="99"/>
      <c r="L3347" s="99"/>
      <c r="M3347" s="99"/>
      <c r="N3347" s="99"/>
      <c r="O3347" s="99"/>
      <c r="P3347" s="100"/>
      <c r="Q3347" s="100"/>
      <c r="R3347" s="100"/>
      <c r="S3347" s="100"/>
      <c r="T3347" s="101"/>
      <c r="U3347" s="101"/>
      <c r="V3347" s="102"/>
      <c r="W3347" s="103"/>
      <c r="X3347" s="104"/>
      <c r="Y3347" s="102"/>
      <c r="Z3347" s="102"/>
      <c r="AA3347" s="102"/>
      <c r="AB3347" s="100"/>
      <c r="AC3347" s="100"/>
      <c r="AD3347" s="100"/>
      <c r="AE3347" s="100"/>
      <c r="AF3347" s="100"/>
      <c r="AG3347" s="100"/>
      <c r="AH3347" s="100"/>
      <c r="AI3347" s="100"/>
      <c r="AJ3347" s="100"/>
      <c r="AK3347" s="100"/>
      <c r="AL3347" s="100"/>
      <c r="AM3347" s="100"/>
      <c r="AN3347" s="100"/>
      <c r="AO3347" s="105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7"/>
      <c r="AZ3347" s="64"/>
      <c r="BA3347" s="64"/>
      <c r="BB3347" s="64"/>
      <c r="BC3347" s="64"/>
      <c r="BD3347" s="64"/>
      <c r="BE3347" s="64"/>
      <c r="BF3347" s="64"/>
      <c r="BG3347" s="64"/>
      <c r="BH3347" s="64"/>
      <c r="BI3347" s="47"/>
      <c r="BJ3347" s="47"/>
      <c r="BK3347" s="47"/>
      <c r="BL3347" s="47"/>
      <c r="BM3347" s="47"/>
    </row>
    <row r="3348" spans="1:65" s="57" customFormat="1" ht="8.4499999999999993" customHeight="1" x14ac:dyDescent="0.25">
      <c r="A3348" s="120"/>
      <c r="B3348" s="121"/>
      <c r="C3348" s="121"/>
      <c r="D3348" s="121"/>
      <c r="E3348" s="122"/>
      <c r="F3348" s="92"/>
      <c r="G3348" s="89"/>
      <c r="H3348" s="89"/>
      <c r="I3348" s="89"/>
      <c r="J3348" s="89"/>
      <c r="K3348" s="89"/>
      <c r="L3348" s="89"/>
      <c r="M3348" s="89"/>
      <c r="N3348" s="89"/>
      <c r="O3348" s="89"/>
      <c r="P3348" s="89"/>
      <c r="Q3348" s="89"/>
      <c r="R3348" s="89"/>
      <c r="S3348" s="89"/>
      <c r="T3348" s="89"/>
      <c r="U3348" s="89"/>
      <c r="V3348" s="89"/>
      <c r="W3348" s="93"/>
      <c r="X3348" s="89"/>
      <c r="Y3348" s="89"/>
      <c r="Z3348" s="89"/>
      <c r="AA3348" s="89"/>
      <c r="AB3348" s="89"/>
      <c r="AC3348" s="89"/>
      <c r="AD3348" s="89"/>
      <c r="AE3348" s="89"/>
      <c r="AF3348" s="89"/>
      <c r="AG3348" s="89"/>
      <c r="AH3348" s="89"/>
      <c r="AI3348" s="89"/>
      <c r="AJ3348" s="89"/>
      <c r="AK3348" s="89"/>
      <c r="AL3348" s="89"/>
      <c r="AM3348" s="89"/>
      <c r="AN3348" s="89"/>
      <c r="AO3348" s="90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7"/>
      <c r="AZ3348" s="64"/>
      <c r="BA3348" s="64"/>
      <c r="BB3348" s="64"/>
      <c r="BC3348" s="64"/>
      <c r="BD3348" s="64"/>
      <c r="BE3348" s="64"/>
      <c r="BF3348" s="64"/>
      <c r="BG3348" s="64"/>
      <c r="BH3348" s="64"/>
      <c r="BI3348" s="47"/>
      <c r="BJ3348" s="47"/>
      <c r="BK3348" s="47"/>
      <c r="BL3348" s="47"/>
      <c r="BM3348" s="47"/>
    </row>
    <row r="3349" spans="1:65" s="57" customFormat="1" ht="8.4499999999999993" customHeight="1" thickBot="1" x14ac:dyDescent="0.3">
      <c r="A3349" s="120"/>
      <c r="B3349" s="121"/>
      <c r="C3349" s="121"/>
      <c r="D3349" s="121"/>
      <c r="E3349" s="122"/>
      <c r="F3349" s="94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6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7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7"/>
      <c r="AZ3349" s="64"/>
      <c r="BA3349" s="64"/>
      <c r="BB3349" s="64"/>
      <c r="BC3349" s="64"/>
      <c r="BD3349" s="64"/>
      <c r="BE3349" s="64"/>
      <c r="BF3349" s="64"/>
      <c r="BG3349" s="64"/>
      <c r="BH3349" s="64"/>
      <c r="BI3349" s="47"/>
      <c r="BJ3349" s="47"/>
      <c r="BK3349" s="47"/>
      <c r="BL3349" s="47"/>
      <c r="BM3349" s="47"/>
    </row>
    <row r="3350" spans="1:65" s="57" customFormat="1" ht="8.4499999999999993" customHeight="1" x14ac:dyDescent="0.25">
      <c r="A3350" s="123">
        <f>A3347+1</f>
        <v>1100</v>
      </c>
      <c r="B3350" s="124"/>
      <c r="C3350" s="124"/>
      <c r="D3350" s="124"/>
      <c r="E3350" s="125"/>
      <c r="F3350" s="98"/>
      <c r="G3350" s="99"/>
      <c r="H3350" s="99"/>
      <c r="I3350" s="99"/>
      <c r="J3350" s="99"/>
      <c r="K3350" s="99"/>
      <c r="L3350" s="99"/>
      <c r="M3350" s="99"/>
      <c r="N3350" s="99"/>
      <c r="O3350" s="99"/>
      <c r="P3350" s="100"/>
      <c r="Q3350" s="100"/>
      <c r="R3350" s="100"/>
      <c r="S3350" s="100"/>
      <c r="T3350" s="101"/>
      <c r="U3350" s="101"/>
      <c r="V3350" s="102"/>
      <c r="W3350" s="103"/>
      <c r="X3350" s="104"/>
      <c r="Y3350" s="102"/>
      <c r="Z3350" s="102"/>
      <c r="AA3350" s="102"/>
      <c r="AB3350" s="100"/>
      <c r="AC3350" s="100"/>
      <c r="AD3350" s="100"/>
      <c r="AE3350" s="100"/>
      <c r="AF3350" s="100"/>
      <c r="AG3350" s="100"/>
      <c r="AH3350" s="100"/>
      <c r="AI3350" s="100"/>
      <c r="AJ3350" s="100"/>
      <c r="AK3350" s="100"/>
      <c r="AL3350" s="100"/>
      <c r="AM3350" s="100"/>
      <c r="AN3350" s="100"/>
      <c r="AO3350" s="105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7"/>
      <c r="AZ3350" s="64"/>
      <c r="BA3350" s="64"/>
      <c r="BB3350" s="64"/>
      <c r="BC3350" s="64"/>
      <c r="BD3350" s="64"/>
      <c r="BE3350" s="64"/>
      <c r="BF3350" s="64"/>
      <c r="BG3350" s="64"/>
      <c r="BH3350" s="64"/>
      <c r="BI3350" s="47"/>
      <c r="BJ3350" s="47"/>
      <c r="BK3350" s="47"/>
      <c r="BL3350" s="47"/>
      <c r="BM3350" s="47"/>
    </row>
    <row r="3351" spans="1:65" s="57" customFormat="1" ht="8.4499999999999993" customHeight="1" x14ac:dyDescent="0.25">
      <c r="A3351" s="123"/>
      <c r="B3351" s="124"/>
      <c r="C3351" s="124"/>
      <c r="D3351" s="124"/>
      <c r="E3351" s="125"/>
      <c r="F3351" s="92"/>
      <c r="G3351" s="89"/>
      <c r="H3351" s="89"/>
      <c r="I3351" s="89"/>
      <c r="J3351" s="89"/>
      <c r="K3351" s="89"/>
      <c r="L3351" s="89"/>
      <c r="M3351" s="89"/>
      <c r="N3351" s="89"/>
      <c r="O3351" s="89"/>
      <c r="P3351" s="89"/>
      <c r="Q3351" s="89"/>
      <c r="R3351" s="89"/>
      <c r="S3351" s="89"/>
      <c r="T3351" s="89"/>
      <c r="U3351" s="89"/>
      <c r="V3351" s="89"/>
      <c r="W3351" s="93"/>
      <c r="X3351" s="89"/>
      <c r="Y3351" s="89"/>
      <c r="Z3351" s="89"/>
      <c r="AA3351" s="89"/>
      <c r="AB3351" s="89"/>
      <c r="AC3351" s="89"/>
      <c r="AD3351" s="89"/>
      <c r="AE3351" s="89"/>
      <c r="AF3351" s="89"/>
      <c r="AG3351" s="89"/>
      <c r="AH3351" s="89"/>
      <c r="AI3351" s="89"/>
      <c r="AJ3351" s="89"/>
      <c r="AK3351" s="89"/>
      <c r="AL3351" s="89"/>
      <c r="AM3351" s="89"/>
      <c r="AN3351" s="89"/>
      <c r="AO3351" s="90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7"/>
      <c r="AZ3351" s="64"/>
      <c r="BA3351" s="64"/>
      <c r="BB3351" s="64"/>
      <c r="BC3351" s="64"/>
      <c r="BD3351" s="64"/>
      <c r="BE3351" s="64"/>
      <c r="BF3351" s="64"/>
      <c r="BG3351" s="64"/>
      <c r="BH3351" s="64"/>
      <c r="BI3351" s="47"/>
      <c r="BJ3351" s="47"/>
      <c r="BK3351" s="47"/>
      <c r="BL3351" s="47"/>
      <c r="BM3351" s="47"/>
    </row>
    <row r="3352" spans="1:65" s="57" customFormat="1" ht="8.4499999999999993" customHeight="1" thickBot="1" x14ac:dyDescent="0.3">
      <c r="A3352" s="123"/>
      <c r="B3352" s="124"/>
      <c r="C3352" s="124"/>
      <c r="D3352" s="124"/>
      <c r="E3352" s="125"/>
      <c r="F3352" s="94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6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7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7"/>
      <c r="AZ3352" s="64"/>
      <c r="BA3352" s="64"/>
      <c r="BB3352" s="64"/>
      <c r="BC3352" s="64"/>
      <c r="BD3352" s="64"/>
      <c r="BE3352" s="64"/>
      <c r="BF3352" s="64"/>
      <c r="BG3352" s="64"/>
      <c r="BH3352" s="64"/>
      <c r="BI3352" s="47"/>
      <c r="BJ3352" s="47"/>
      <c r="BK3352" s="47"/>
      <c r="BL3352" s="47"/>
      <c r="BM3352" s="47"/>
    </row>
    <row r="3353" spans="1:65" s="57" customFormat="1" ht="8.4499999999999993" customHeight="1" x14ac:dyDescent="0.25">
      <c r="A3353" s="123">
        <f>A3350+1</f>
        <v>1101</v>
      </c>
      <c r="B3353" s="124"/>
      <c r="C3353" s="124"/>
      <c r="D3353" s="124"/>
      <c r="E3353" s="125"/>
      <c r="F3353" s="98"/>
      <c r="G3353" s="99"/>
      <c r="H3353" s="99"/>
      <c r="I3353" s="99"/>
      <c r="J3353" s="99"/>
      <c r="K3353" s="99"/>
      <c r="L3353" s="99"/>
      <c r="M3353" s="99"/>
      <c r="N3353" s="99"/>
      <c r="O3353" s="99"/>
      <c r="P3353" s="100"/>
      <c r="Q3353" s="100"/>
      <c r="R3353" s="100"/>
      <c r="S3353" s="100"/>
      <c r="T3353" s="101"/>
      <c r="U3353" s="101"/>
      <c r="V3353" s="102"/>
      <c r="W3353" s="103"/>
      <c r="X3353" s="104"/>
      <c r="Y3353" s="102"/>
      <c r="Z3353" s="102"/>
      <c r="AA3353" s="102"/>
      <c r="AB3353" s="100"/>
      <c r="AC3353" s="100"/>
      <c r="AD3353" s="100"/>
      <c r="AE3353" s="100"/>
      <c r="AF3353" s="100"/>
      <c r="AG3353" s="100"/>
      <c r="AH3353" s="100"/>
      <c r="AI3353" s="100"/>
      <c r="AJ3353" s="100"/>
      <c r="AK3353" s="100"/>
      <c r="AL3353" s="100"/>
      <c r="AM3353" s="100"/>
      <c r="AN3353" s="100"/>
      <c r="AO3353" s="105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7"/>
      <c r="AZ3353" s="64"/>
      <c r="BA3353" s="64"/>
      <c r="BB3353" s="64"/>
      <c r="BC3353" s="64"/>
      <c r="BD3353" s="64"/>
      <c r="BE3353" s="64"/>
      <c r="BF3353" s="64"/>
      <c r="BG3353" s="64"/>
      <c r="BH3353" s="64"/>
      <c r="BI3353" s="47"/>
      <c r="BJ3353" s="47"/>
      <c r="BK3353" s="47"/>
      <c r="BL3353" s="47"/>
      <c r="BM3353" s="47"/>
    </row>
    <row r="3354" spans="1:65" s="57" customFormat="1" ht="8.4499999999999993" customHeight="1" x14ac:dyDescent="0.25">
      <c r="A3354" s="123"/>
      <c r="B3354" s="124"/>
      <c r="C3354" s="124"/>
      <c r="D3354" s="124"/>
      <c r="E3354" s="125"/>
      <c r="F3354" s="92"/>
      <c r="G3354" s="89"/>
      <c r="H3354" s="89"/>
      <c r="I3354" s="89"/>
      <c r="J3354" s="89"/>
      <c r="K3354" s="89"/>
      <c r="L3354" s="89"/>
      <c r="M3354" s="89"/>
      <c r="N3354" s="89"/>
      <c r="O3354" s="89"/>
      <c r="P3354" s="89"/>
      <c r="Q3354" s="89"/>
      <c r="R3354" s="89"/>
      <c r="S3354" s="89"/>
      <c r="T3354" s="89"/>
      <c r="U3354" s="89"/>
      <c r="V3354" s="89"/>
      <c r="W3354" s="93"/>
      <c r="X3354" s="89"/>
      <c r="Y3354" s="89"/>
      <c r="Z3354" s="89"/>
      <c r="AA3354" s="89"/>
      <c r="AB3354" s="89"/>
      <c r="AC3354" s="89"/>
      <c r="AD3354" s="89"/>
      <c r="AE3354" s="89"/>
      <c r="AF3354" s="89"/>
      <c r="AG3354" s="89"/>
      <c r="AH3354" s="89"/>
      <c r="AI3354" s="89"/>
      <c r="AJ3354" s="89"/>
      <c r="AK3354" s="89"/>
      <c r="AL3354" s="89"/>
      <c r="AM3354" s="89"/>
      <c r="AN3354" s="89"/>
      <c r="AO3354" s="90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7"/>
      <c r="AZ3354" s="64"/>
      <c r="BA3354" s="64"/>
      <c r="BB3354" s="64"/>
      <c r="BC3354" s="64"/>
      <c r="BD3354" s="64"/>
      <c r="BE3354" s="64"/>
      <c r="BF3354" s="64"/>
      <c r="BG3354" s="64"/>
      <c r="BH3354" s="64"/>
      <c r="BI3354" s="47"/>
      <c r="BJ3354" s="47"/>
      <c r="BK3354" s="47"/>
      <c r="BL3354" s="47"/>
      <c r="BM3354" s="47"/>
    </row>
    <row r="3355" spans="1:65" s="57" customFormat="1" ht="8.4499999999999993" customHeight="1" thickBot="1" x14ac:dyDescent="0.3">
      <c r="A3355" s="123"/>
      <c r="B3355" s="124"/>
      <c r="C3355" s="124"/>
      <c r="D3355" s="124"/>
      <c r="E3355" s="125"/>
      <c r="F3355" s="94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6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7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7"/>
      <c r="AZ3355" s="64"/>
      <c r="BA3355" s="64"/>
      <c r="BB3355" s="64"/>
      <c r="BC3355" s="64"/>
      <c r="BD3355" s="64"/>
      <c r="BE3355" s="64"/>
      <c r="BF3355" s="64"/>
      <c r="BG3355" s="64"/>
      <c r="BH3355" s="64"/>
      <c r="BI3355" s="47"/>
      <c r="BJ3355" s="47"/>
      <c r="BK3355" s="47"/>
      <c r="BL3355" s="47"/>
      <c r="BM3355" s="47"/>
    </row>
    <row r="3356" spans="1:65" s="57" customFormat="1" ht="8.4499999999999993" customHeight="1" x14ac:dyDescent="0.25">
      <c r="A3356" s="123">
        <f>A3353+1</f>
        <v>1102</v>
      </c>
      <c r="B3356" s="124"/>
      <c r="C3356" s="124"/>
      <c r="D3356" s="124"/>
      <c r="E3356" s="125"/>
      <c r="F3356" s="98"/>
      <c r="G3356" s="99"/>
      <c r="H3356" s="99"/>
      <c r="I3356" s="99"/>
      <c r="J3356" s="99"/>
      <c r="K3356" s="99"/>
      <c r="L3356" s="99"/>
      <c r="M3356" s="99"/>
      <c r="N3356" s="99"/>
      <c r="O3356" s="99"/>
      <c r="P3356" s="100"/>
      <c r="Q3356" s="100"/>
      <c r="R3356" s="100"/>
      <c r="S3356" s="100"/>
      <c r="T3356" s="101"/>
      <c r="U3356" s="101"/>
      <c r="V3356" s="102"/>
      <c r="W3356" s="103"/>
      <c r="X3356" s="104"/>
      <c r="Y3356" s="102"/>
      <c r="Z3356" s="102"/>
      <c r="AA3356" s="102"/>
      <c r="AB3356" s="100"/>
      <c r="AC3356" s="100"/>
      <c r="AD3356" s="100"/>
      <c r="AE3356" s="100"/>
      <c r="AF3356" s="100"/>
      <c r="AG3356" s="100"/>
      <c r="AH3356" s="100"/>
      <c r="AI3356" s="100"/>
      <c r="AJ3356" s="100"/>
      <c r="AK3356" s="100"/>
      <c r="AL3356" s="100"/>
      <c r="AM3356" s="100"/>
      <c r="AN3356" s="100"/>
      <c r="AO3356" s="105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7"/>
      <c r="AZ3356" s="64"/>
      <c r="BA3356" s="64"/>
      <c r="BB3356" s="64"/>
      <c r="BC3356" s="64"/>
      <c r="BD3356" s="64"/>
      <c r="BE3356" s="64"/>
      <c r="BF3356" s="64"/>
      <c r="BG3356" s="64"/>
      <c r="BH3356" s="64"/>
      <c r="BI3356" s="47"/>
      <c r="BJ3356" s="47"/>
      <c r="BK3356" s="47"/>
      <c r="BL3356" s="47"/>
      <c r="BM3356" s="47"/>
    </row>
    <row r="3357" spans="1:65" s="57" customFormat="1" ht="8.4499999999999993" customHeight="1" x14ac:dyDescent="0.25">
      <c r="A3357" s="123"/>
      <c r="B3357" s="124"/>
      <c r="C3357" s="124"/>
      <c r="D3357" s="124"/>
      <c r="E3357" s="125"/>
      <c r="F3357" s="92"/>
      <c r="G3357" s="89"/>
      <c r="H3357" s="89"/>
      <c r="I3357" s="89"/>
      <c r="J3357" s="89"/>
      <c r="K3357" s="89"/>
      <c r="L3357" s="89"/>
      <c r="M3357" s="89"/>
      <c r="N3357" s="89"/>
      <c r="O3357" s="89"/>
      <c r="P3357" s="89"/>
      <c r="Q3357" s="89"/>
      <c r="R3357" s="89"/>
      <c r="S3357" s="89"/>
      <c r="T3357" s="89"/>
      <c r="U3357" s="89"/>
      <c r="V3357" s="89"/>
      <c r="W3357" s="93"/>
      <c r="X3357" s="89"/>
      <c r="Y3357" s="89"/>
      <c r="Z3357" s="89"/>
      <c r="AA3357" s="89"/>
      <c r="AB3357" s="89"/>
      <c r="AC3357" s="89"/>
      <c r="AD3357" s="89"/>
      <c r="AE3357" s="89"/>
      <c r="AF3357" s="89"/>
      <c r="AG3357" s="89"/>
      <c r="AH3357" s="89"/>
      <c r="AI3357" s="89"/>
      <c r="AJ3357" s="89"/>
      <c r="AK3357" s="89"/>
      <c r="AL3357" s="89"/>
      <c r="AM3357" s="89"/>
      <c r="AN3357" s="89"/>
      <c r="AO3357" s="90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7"/>
      <c r="AZ3357" s="64"/>
      <c r="BA3357" s="64"/>
      <c r="BB3357" s="64"/>
      <c r="BC3357" s="64"/>
      <c r="BD3357" s="64"/>
      <c r="BE3357" s="64"/>
      <c r="BF3357" s="64"/>
      <c r="BG3357" s="64"/>
      <c r="BH3357" s="64"/>
      <c r="BI3357" s="47"/>
      <c r="BJ3357" s="47"/>
      <c r="BK3357" s="47"/>
      <c r="BL3357" s="47"/>
      <c r="BM3357" s="47"/>
    </row>
    <row r="3358" spans="1:65" s="57" customFormat="1" ht="8.4499999999999993" customHeight="1" thickBot="1" x14ac:dyDescent="0.3">
      <c r="A3358" s="123"/>
      <c r="B3358" s="124"/>
      <c r="C3358" s="124"/>
      <c r="D3358" s="124"/>
      <c r="E3358" s="125"/>
      <c r="F3358" s="94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6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7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7"/>
      <c r="AZ3358" s="64"/>
      <c r="BA3358" s="64"/>
      <c r="BB3358" s="64"/>
      <c r="BC3358" s="64"/>
      <c r="BD3358" s="64"/>
      <c r="BE3358" s="64"/>
      <c r="BF3358" s="64"/>
      <c r="BG3358" s="64"/>
      <c r="BH3358" s="64"/>
      <c r="BI3358" s="47"/>
      <c r="BJ3358" s="47"/>
      <c r="BK3358" s="47"/>
      <c r="BL3358" s="47"/>
      <c r="BM3358" s="47"/>
    </row>
    <row r="3359" spans="1:65" s="57" customFormat="1" ht="8.4499999999999993" customHeight="1" x14ac:dyDescent="0.25">
      <c r="A3359" s="120">
        <f>A3356+1</f>
        <v>1103</v>
      </c>
      <c r="B3359" s="121"/>
      <c r="C3359" s="121"/>
      <c r="D3359" s="121"/>
      <c r="E3359" s="122"/>
      <c r="F3359" s="98"/>
      <c r="G3359" s="99"/>
      <c r="H3359" s="99"/>
      <c r="I3359" s="99"/>
      <c r="J3359" s="99"/>
      <c r="K3359" s="99"/>
      <c r="L3359" s="99"/>
      <c r="M3359" s="99"/>
      <c r="N3359" s="99"/>
      <c r="O3359" s="99"/>
      <c r="P3359" s="100"/>
      <c r="Q3359" s="100"/>
      <c r="R3359" s="100"/>
      <c r="S3359" s="100"/>
      <c r="T3359" s="101"/>
      <c r="U3359" s="101"/>
      <c r="V3359" s="102"/>
      <c r="W3359" s="103"/>
      <c r="X3359" s="104"/>
      <c r="Y3359" s="102"/>
      <c r="Z3359" s="102"/>
      <c r="AA3359" s="102"/>
      <c r="AB3359" s="100"/>
      <c r="AC3359" s="100"/>
      <c r="AD3359" s="100"/>
      <c r="AE3359" s="100"/>
      <c r="AF3359" s="100"/>
      <c r="AG3359" s="100"/>
      <c r="AH3359" s="100"/>
      <c r="AI3359" s="100"/>
      <c r="AJ3359" s="100"/>
      <c r="AK3359" s="100"/>
      <c r="AL3359" s="100"/>
      <c r="AM3359" s="100"/>
      <c r="AN3359" s="100"/>
      <c r="AO3359" s="105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7"/>
      <c r="AZ3359" s="64"/>
      <c r="BA3359" s="64"/>
      <c r="BB3359" s="64"/>
      <c r="BC3359" s="64"/>
      <c r="BD3359" s="64"/>
      <c r="BE3359" s="64"/>
      <c r="BF3359" s="64"/>
      <c r="BG3359" s="64"/>
      <c r="BH3359" s="64"/>
      <c r="BI3359" s="47"/>
      <c r="BJ3359" s="47"/>
      <c r="BK3359" s="47"/>
      <c r="BL3359" s="47"/>
      <c r="BM3359" s="47"/>
    </row>
    <row r="3360" spans="1:65" s="57" customFormat="1" ht="8.4499999999999993" customHeight="1" x14ac:dyDescent="0.25">
      <c r="A3360" s="120"/>
      <c r="B3360" s="121"/>
      <c r="C3360" s="121"/>
      <c r="D3360" s="121"/>
      <c r="E3360" s="122"/>
      <c r="F3360" s="92"/>
      <c r="G3360" s="89"/>
      <c r="H3360" s="89"/>
      <c r="I3360" s="89"/>
      <c r="J3360" s="89"/>
      <c r="K3360" s="89"/>
      <c r="L3360" s="89"/>
      <c r="M3360" s="89"/>
      <c r="N3360" s="89"/>
      <c r="O3360" s="89"/>
      <c r="P3360" s="89"/>
      <c r="Q3360" s="89"/>
      <c r="R3360" s="89"/>
      <c r="S3360" s="89"/>
      <c r="T3360" s="89"/>
      <c r="U3360" s="89"/>
      <c r="V3360" s="89"/>
      <c r="W3360" s="93"/>
      <c r="X3360" s="89"/>
      <c r="Y3360" s="89"/>
      <c r="Z3360" s="89"/>
      <c r="AA3360" s="89"/>
      <c r="AB3360" s="89"/>
      <c r="AC3360" s="89"/>
      <c r="AD3360" s="89"/>
      <c r="AE3360" s="89"/>
      <c r="AF3360" s="89"/>
      <c r="AG3360" s="89"/>
      <c r="AH3360" s="89"/>
      <c r="AI3360" s="89"/>
      <c r="AJ3360" s="89"/>
      <c r="AK3360" s="89"/>
      <c r="AL3360" s="89"/>
      <c r="AM3360" s="89"/>
      <c r="AN3360" s="89"/>
      <c r="AO3360" s="90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7"/>
      <c r="AZ3360" s="64"/>
      <c r="BA3360" s="64"/>
      <c r="BB3360" s="64"/>
      <c r="BC3360" s="64"/>
      <c r="BD3360" s="64"/>
      <c r="BE3360" s="64"/>
      <c r="BF3360" s="64"/>
      <c r="BG3360" s="64"/>
      <c r="BH3360" s="64"/>
      <c r="BI3360" s="47"/>
      <c r="BJ3360" s="47"/>
      <c r="BK3360" s="47"/>
      <c r="BL3360" s="47"/>
      <c r="BM3360" s="47"/>
    </row>
    <row r="3361" spans="1:65" s="57" customFormat="1" ht="8.4499999999999993" customHeight="1" thickBot="1" x14ac:dyDescent="0.3">
      <c r="A3361" s="120"/>
      <c r="B3361" s="121"/>
      <c r="C3361" s="121"/>
      <c r="D3361" s="121"/>
      <c r="E3361" s="122"/>
      <c r="F3361" s="94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6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7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7"/>
      <c r="AZ3361" s="64"/>
      <c r="BA3361" s="64"/>
      <c r="BB3361" s="64"/>
      <c r="BC3361" s="64"/>
      <c r="BD3361" s="64"/>
      <c r="BE3361" s="64"/>
      <c r="BF3361" s="64"/>
      <c r="BG3361" s="64"/>
      <c r="BH3361" s="64"/>
      <c r="BI3361" s="47"/>
      <c r="BJ3361" s="47"/>
      <c r="BK3361" s="47"/>
      <c r="BL3361" s="47"/>
      <c r="BM3361" s="47"/>
    </row>
    <row r="3362" spans="1:65" s="57" customFormat="1" ht="8.4499999999999993" customHeight="1" x14ac:dyDescent="0.25">
      <c r="A3362" s="123">
        <f>A3359+1</f>
        <v>1104</v>
      </c>
      <c r="B3362" s="124"/>
      <c r="C3362" s="124"/>
      <c r="D3362" s="124"/>
      <c r="E3362" s="125"/>
      <c r="F3362" s="98"/>
      <c r="G3362" s="99"/>
      <c r="H3362" s="99"/>
      <c r="I3362" s="99"/>
      <c r="J3362" s="99"/>
      <c r="K3362" s="99"/>
      <c r="L3362" s="99"/>
      <c r="M3362" s="99"/>
      <c r="N3362" s="99"/>
      <c r="O3362" s="99"/>
      <c r="P3362" s="100"/>
      <c r="Q3362" s="100"/>
      <c r="R3362" s="100"/>
      <c r="S3362" s="100"/>
      <c r="T3362" s="101"/>
      <c r="U3362" s="101"/>
      <c r="V3362" s="102"/>
      <c r="W3362" s="103"/>
      <c r="X3362" s="104"/>
      <c r="Y3362" s="102"/>
      <c r="Z3362" s="102"/>
      <c r="AA3362" s="102"/>
      <c r="AB3362" s="100"/>
      <c r="AC3362" s="100"/>
      <c r="AD3362" s="100"/>
      <c r="AE3362" s="100"/>
      <c r="AF3362" s="100"/>
      <c r="AG3362" s="100"/>
      <c r="AH3362" s="100"/>
      <c r="AI3362" s="100"/>
      <c r="AJ3362" s="100"/>
      <c r="AK3362" s="100"/>
      <c r="AL3362" s="100"/>
      <c r="AM3362" s="100"/>
      <c r="AN3362" s="100"/>
      <c r="AO3362" s="105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7"/>
      <c r="AZ3362" s="64"/>
      <c r="BA3362" s="64"/>
      <c r="BB3362" s="64"/>
      <c r="BC3362" s="64"/>
      <c r="BD3362" s="64"/>
      <c r="BE3362" s="64"/>
      <c r="BF3362" s="64"/>
      <c r="BG3362" s="64"/>
      <c r="BH3362" s="64"/>
      <c r="BI3362" s="47"/>
      <c r="BJ3362" s="47"/>
      <c r="BK3362" s="47"/>
      <c r="BL3362" s="47"/>
      <c r="BM3362" s="47"/>
    </row>
    <row r="3363" spans="1:65" s="57" customFormat="1" ht="8.4499999999999993" customHeight="1" x14ac:dyDescent="0.25">
      <c r="A3363" s="123"/>
      <c r="B3363" s="124"/>
      <c r="C3363" s="124"/>
      <c r="D3363" s="124"/>
      <c r="E3363" s="125"/>
      <c r="F3363" s="92"/>
      <c r="G3363" s="89"/>
      <c r="H3363" s="89"/>
      <c r="I3363" s="89"/>
      <c r="J3363" s="89"/>
      <c r="K3363" s="89"/>
      <c r="L3363" s="89"/>
      <c r="M3363" s="89"/>
      <c r="N3363" s="89"/>
      <c r="O3363" s="89"/>
      <c r="P3363" s="89"/>
      <c r="Q3363" s="89"/>
      <c r="R3363" s="89"/>
      <c r="S3363" s="89"/>
      <c r="T3363" s="89"/>
      <c r="U3363" s="89"/>
      <c r="V3363" s="89"/>
      <c r="W3363" s="93"/>
      <c r="X3363" s="89"/>
      <c r="Y3363" s="89"/>
      <c r="Z3363" s="89"/>
      <c r="AA3363" s="89"/>
      <c r="AB3363" s="89"/>
      <c r="AC3363" s="89"/>
      <c r="AD3363" s="89"/>
      <c r="AE3363" s="89"/>
      <c r="AF3363" s="89"/>
      <c r="AG3363" s="89"/>
      <c r="AH3363" s="89"/>
      <c r="AI3363" s="89"/>
      <c r="AJ3363" s="89"/>
      <c r="AK3363" s="89"/>
      <c r="AL3363" s="89"/>
      <c r="AM3363" s="89"/>
      <c r="AN3363" s="89"/>
      <c r="AO3363" s="90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7"/>
      <c r="AZ3363" s="64"/>
      <c r="BA3363" s="64"/>
      <c r="BB3363" s="64"/>
      <c r="BC3363" s="64"/>
      <c r="BD3363" s="64"/>
      <c r="BE3363" s="64"/>
      <c r="BF3363" s="64"/>
      <c r="BG3363" s="64"/>
      <c r="BH3363" s="64"/>
      <c r="BI3363" s="47"/>
      <c r="BJ3363" s="47"/>
      <c r="BK3363" s="47"/>
      <c r="BL3363" s="47"/>
      <c r="BM3363" s="47"/>
    </row>
    <row r="3364" spans="1:65" s="57" customFormat="1" ht="8.4499999999999993" customHeight="1" thickBot="1" x14ac:dyDescent="0.3">
      <c r="A3364" s="123"/>
      <c r="B3364" s="124"/>
      <c r="C3364" s="124"/>
      <c r="D3364" s="124"/>
      <c r="E3364" s="125"/>
      <c r="F3364" s="94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6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7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7"/>
      <c r="AZ3364" s="64"/>
      <c r="BA3364" s="64"/>
      <c r="BB3364" s="64"/>
      <c r="BC3364" s="64"/>
      <c r="BD3364" s="64"/>
      <c r="BE3364" s="64"/>
      <c r="BF3364" s="64"/>
      <c r="BG3364" s="64"/>
      <c r="BH3364" s="64"/>
      <c r="BI3364" s="47"/>
      <c r="BJ3364" s="47"/>
      <c r="BK3364" s="47"/>
      <c r="BL3364" s="47"/>
      <c r="BM3364" s="47"/>
    </row>
    <row r="3365" spans="1:65" s="57" customFormat="1" ht="8.4499999999999993" customHeight="1" x14ac:dyDescent="0.25">
      <c r="A3365" s="123">
        <f>A3362+1</f>
        <v>1105</v>
      </c>
      <c r="B3365" s="124"/>
      <c r="C3365" s="124"/>
      <c r="D3365" s="124"/>
      <c r="E3365" s="125"/>
      <c r="F3365" s="98"/>
      <c r="G3365" s="99"/>
      <c r="H3365" s="99"/>
      <c r="I3365" s="99"/>
      <c r="J3365" s="99"/>
      <c r="K3365" s="99"/>
      <c r="L3365" s="99"/>
      <c r="M3365" s="99"/>
      <c r="N3365" s="99"/>
      <c r="O3365" s="99"/>
      <c r="P3365" s="100"/>
      <c r="Q3365" s="100"/>
      <c r="R3365" s="100"/>
      <c r="S3365" s="100"/>
      <c r="T3365" s="101"/>
      <c r="U3365" s="101"/>
      <c r="V3365" s="102"/>
      <c r="W3365" s="103"/>
      <c r="X3365" s="104"/>
      <c r="Y3365" s="102"/>
      <c r="Z3365" s="102"/>
      <c r="AA3365" s="102"/>
      <c r="AB3365" s="100"/>
      <c r="AC3365" s="100"/>
      <c r="AD3365" s="100"/>
      <c r="AE3365" s="100"/>
      <c r="AF3365" s="100"/>
      <c r="AG3365" s="100"/>
      <c r="AH3365" s="100"/>
      <c r="AI3365" s="100"/>
      <c r="AJ3365" s="100"/>
      <c r="AK3365" s="100"/>
      <c r="AL3365" s="100"/>
      <c r="AM3365" s="100"/>
      <c r="AN3365" s="100"/>
      <c r="AO3365" s="105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7"/>
      <c r="AZ3365" s="64"/>
      <c r="BA3365" s="64"/>
      <c r="BB3365" s="64"/>
      <c r="BC3365" s="64"/>
      <c r="BD3365" s="64"/>
      <c r="BE3365" s="64"/>
      <c r="BF3365" s="64"/>
      <c r="BG3365" s="64"/>
      <c r="BH3365" s="64"/>
      <c r="BI3365" s="47"/>
      <c r="BJ3365" s="47"/>
      <c r="BK3365" s="47"/>
      <c r="BL3365" s="47"/>
      <c r="BM3365" s="47"/>
    </row>
    <row r="3366" spans="1:65" s="57" customFormat="1" ht="8.4499999999999993" customHeight="1" x14ac:dyDescent="0.25">
      <c r="A3366" s="123"/>
      <c r="B3366" s="124"/>
      <c r="C3366" s="124"/>
      <c r="D3366" s="124"/>
      <c r="E3366" s="125"/>
      <c r="F3366" s="92"/>
      <c r="G3366" s="89"/>
      <c r="H3366" s="89"/>
      <c r="I3366" s="89"/>
      <c r="J3366" s="89"/>
      <c r="K3366" s="89"/>
      <c r="L3366" s="89"/>
      <c r="M3366" s="89"/>
      <c r="N3366" s="89"/>
      <c r="O3366" s="89"/>
      <c r="P3366" s="89"/>
      <c r="Q3366" s="89"/>
      <c r="R3366" s="89"/>
      <c r="S3366" s="89"/>
      <c r="T3366" s="89"/>
      <c r="U3366" s="89"/>
      <c r="V3366" s="89"/>
      <c r="W3366" s="93"/>
      <c r="X3366" s="89"/>
      <c r="Y3366" s="89"/>
      <c r="Z3366" s="89"/>
      <c r="AA3366" s="89"/>
      <c r="AB3366" s="89"/>
      <c r="AC3366" s="89"/>
      <c r="AD3366" s="89"/>
      <c r="AE3366" s="89"/>
      <c r="AF3366" s="89"/>
      <c r="AG3366" s="89"/>
      <c r="AH3366" s="89"/>
      <c r="AI3366" s="89"/>
      <c r="AJ3366" s="89"/>
      <c r="AK3366" s="89"/>
      <c r="AL3366" s="89"/>
      <c r="AM3366" s="89"/>
      <c r="AN3366" s="89"/>
      <c r="AO3366" s="90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7"/>
      <c r="AZ3366" s="64"/>
      <c r="BA3366" s="64"/>
      <c r="BB3366" s="64"/>
      <c r="BC3366" s="64"/>
      <c r="BD3366" s="64"/>
      <c r="BE3366" s="64"/>
      <c r="BF3366" s="64"/>
      <c r="BG3366" s="64"/>
      <c r="BH3366" s="64"/>
      <c r="BI3366" s="47"/>
      <c r="BJ3366" s="47"/>
      <c r="BK3366" s="47"/>
      <c r="BL3366" s="47"/>
      <c r="BM3366" s="47"/>
    </row>
    <row r="3367" spans="1:65" s="57" customFormat="1" ht="8.4499999999999993" customHeight="1" thickBot="1" x14ac:dyDescent="0.3">
      <c r="A3367" s="123"/>
      <c r="B3367" s="124"/>
      <c r="C3367" s="124"/>
      <c r="D3367" s="124"/>
      <c r="E3367" s="125"/>
      <c r="F3367" s="94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6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7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7"/>
      <c r="AZ3367" s="64"/>
      <c r="BA3367" s="64"/>
      <c r="BB3367" s="64"/>
      <c r="BC3367" s="64"/>
      <c r="BD3367" s="64"/>
      <c r="BE3367" s="64"/>
      <c r="BF3367" s="64"/>
      <c r="BG3367" s="64"/>
      <c r="BH3367" s="64"/>
      <c r="BI3367" s="47"/>
      <c r="BJ3367" s="47"/>
      <c r="BK3367" s="47"/>
      <c r="BL3367" s="47"/>
      <c r="BM3367" s="47"/>
    </row>
    <row r="3368" spans="1:65" s="57" customFormat="1" ht="8.4499999999999993" customHeight="1" x14ac:dyDescent="0.25">
      <c r="A3368" s="123">
        <f>A3365+1</f>
        <v>1106</v>
      </c>
      <c r="B3368" s="124"/>
      <c r="C3368" s="124"/>
      <c r="D3368" s="124"/>
      <c r="E3368" s="125"/>
      <c r="F3368" s="98"/>
      <c r="G3368" s="99"/>
      <c r="H3368" s="99"/>
      <c r="I3368" s="99"/>
      <c r="J3368" s="99"/>
      <c r="K3368" s="99"/>
      <c r="L3368" s="99"/>
      <c r="M3368" s="99"/>
      <c r="N3368" s="99"/>
      <c r="O3368" s="99"/>
      <c r="P3368" s="100"/>
      <c r="Q3368" s="100"/>
      <c r="R3368" s="100"/>
      <c r="S3368" s="100"/>
      <c r="T3368" s="101"/>
      <c r="U3368" s="101"/>
      <c r="V3368" s="102"/>
      <c r="W3368" s="103"/>
      <c r="X3368" s="104"/>
      <c r="Y3368" s="102"/>
      <c r="Z3368" s="102"/>
      <c r="AA3368" s="102"/>
      <c r="AB3368" s="100"/>
      <c r="AC3368" s="100"/>
      <c r="AD3368" s="100"/>
      <c r="AE3368" s="100"/>
      <c r="AF3368" s="100"/>
      <c r="AG3368" s="100"/>
      <c r="AH3368" s="100"/>
      <c r="AI3368" s="100"/>
      <c r="AJ3368" s="100"/>
      <c r="AK3368" s="100"/>
      <c r="AL3368" s="100"/>
      <c r="AM3368" s="100"/>
      <c r="AN3368" s="100"/>
      <c r="AO3368" s="105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7"/>
      <c r="AZ3368" s="64"/>
      <c r="BA3368" s="64"/>
      <c r="BB3368" s="64"/>
      <c r="BC3368" s="64"/>
      <c r="BD3368" s="64"/>
      <c r="BE3368" s="64"/>
      <c r="BF3368" s="64"/>
      <c r="BG3368" s="64"/>
      <c r="BH3368" s="64"/>
      <c r="BI3368" s="47"/>
      <c r="BJ3368" s="47"/>
      <c r="BK3368" s="47"/>
      <c r="BL3368" s="47"/>
      <c r="BM3368" s="47"/>
    </row>
    <row r="3369" spans="1:65" s="57" customFormat="1" ht="8.4499999999999993" customHeight="1" x14ac:dyDescent="0.25">
      <c r="A3369" s="123"/>
      <c r="B3369" s="124"/>
      <c r="C3369" s="124"/>
      <c r="D3369" s="124"/>
      <c r="E3369" s="125"/>
      <c r="F3369" s="92"/>
      <c r="G3369" s="89"/>
      <c r="H3369" s="89"/>
      <c r="I3369" s="89"/>
      <c r="J3369" s="89"/>
      <c r="K3369" s="89"/>
      <c r="L3369" s="89"/>
      <c r="M3369" s="89"/>
      <c r="N3369" s="89"/>
      <c r="O3369" s="89"/>
      <c r="P3369" s="89"/>
      <c r="Q3369" s="89"/>
      <c r="R3369" s="89"/>
      <c r="S3369" s="89"/>
      <c r="T3369" s="89"/>
      <c r="U3369" s="89"/>
      <c r="V3369" s="89"/>
      <c r="W3369" s="93"/>
      <c r="X3369" s="89"/>
      <c r="Y3369" s="89"/>
      <c r="Z3369" s="89"/>
      <c r="AA3369" s="89"/>
      <c r="AB3369" s="89"/>
      <c r="AC3369" s="89"/>
      <c r="AD3369" s="89"/>
      <c r="AE3369" s="89"/>
      <c r="AF3369" s="89"/>
      <c r="AG3369" s="89"/>
      <c r="AH3369" s="89"/>
      <c r="AI3369" s="89"/>
      <c r="AJ3369" s="89"/>
      <c r="AK3369" s="89"/>
      <c r="AL3369" s="89"/>
      <c r="AM3369" s="89"/>
      <c r="AN3369" s="89"/>
      <c r="AO3369" s="90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7"/>
      <c r="AZ3369" s="64"/>
      <c r="BA3369" s="64"/>
      <c r="BB3369" s="64"/>
      <c r="BC3369" s="64"/>
      <c r="BD3369" s="64"/>
      <c r="BE3369" s="64"/>
      <c r="BF3369" s="64"/>
      <c r="BG3369" s="64"/>
      <c r="BH3369" s="64"/>
      <c r="BI3369" s="47"/>
      <c r="BJ3369" s="47"/>
      <c r="BK3369" s="47"/>
      <c r="BL3369" s="47"/>
      <c r="BM3369" s="47"/>
    </row>
    <row r="3370" spans="1:65" s="57" customFormat="1" ht="8.4499999999999993" customHeight="1" thickBot="1" x14ac:dyDescent="0.3">
      <c r="A3370" s="132"/>
      <c r="B3370" s="133"/>
      <c r="C3370" s="133"/>
      <c r="D3370" s="133"/>
      <c r="E3370" s="134"/>
      <c r="F3370" s="94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6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7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7"/>
      <c r="AZ3370" s="64"/>
      <c r="BA3370" s="64"/>
      <c r="BB3370" s="64"/>
      <c r="BC3370" s="64"/>
      <c r="BD3370" s="64"/>
      <c r="BE3370" s="64"/>
      <c r="BF3370" s="64"/>
      <c r="BG3370" s="64"/>
      <c r="BH3370" s="64"/>
      <c r="BI3370" s="47"/>
      <c r="BJ3370" s="47"/>
      <c r="BK3370" s="47"/>
      <c r="BL3370" s="47"/>
      <c r="BM3370" s="47"/>
    </row>
    <row r="3371" spans="1:65" s="57" customFormat="1" ht="8.4499999999999993" customHeight="1" thickBot="1" x14ac:dyDescent="0.3">
      <c r="A3371" s="3"/>
      <c r="B3371" s="91"/>
      <c r="C3371" s="47"/>
      <c r="D3371" s="47"/>
      <c r="E3371" s="47"/>
      <c r="F3371" s="47"/>
      <c r="G3371" s="47"/>
      <c r="H3371" s="47"/>
      <c r="I3371" s="47"/>
      <c r="J3371" s="47"/>
      <c r="K3371" s="47"/>
      <c r="L3371" s="47"/>
      <c r="M3371" s="47"/>
      <c r="N3371" s="47"/>
      <c r="O3371" s="47"/>
      <c r="P3371" s="47"/>
      <c r="Q3371" s="47"/>
      <c r="R3371" s="47"/>
      <c r="S3371" s="47"/>
      <c r="T3371" s="47"/>
      <c r="U3371" s="47"/>
      <c r="V3371" s="47"/>
      <c r="W3371" s="47"/>
      <c r="X3371" s="47"/>
      <c r="Y3371" s="47"/>
      <c r="Z3371" s="47"/>
      <c r="AA3371" s="47"/>
      <c r="AB3371" s="47"/>
      <c r="AC3371" s="47"/>
      <c r="AD3371" s="47"/>
      <c r="AE3371" s="47"/>
      <c r="AF3371" s="47"/>
      <c r="AG3371" s="47"/>
      <c r="AH3371" s="47"/>
      <c r="AI3371" s="47"/>
      <c r="AJ3371" s="47"/>
      <c r="AK3371" s="47"/>
      <c r="AL3371" s="47"/>
      <c r="AM3371" s="47"/>
      <c r="AN3371" s="47"/>
      <c r="AO3371" s="47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7"/>
      <c r="AZ3371" s="64"/>
      <c r="BA3371" s="64"/>
      <c r="BB3371" s="64"/>
      <c r="BC3371" s="64"/>
      <c r="BD3371" s="64"/>
      <c r="BE3371" s="64"/>
      <c r="BF3371" s="64"/>
      <c r="BG3371" s="64"/>
      <c r="BH3371" s="64"/>
      <c r="BI3371" s="47"/>
      <c r="BJ3371" s="47"/>
      <c r="BK3371" s="47"/>
      <c r="BL3371" s="47"/>
      <c r="BM3371" s="47"/>
    </row>
    <row r="3372" spans="1:65" s="57" customFormat="1" ht="8.4499999999999993" customHeight="1" x14ac:dyDescent="0.25">
      <c r="A3372" s="135">
        <f>A3368+1</f>
        <v>1107</v>
      </c>
      <c r="B3372" s="136"/>
      <c r="C3372" s="136"/>
      <c r="D3372" s="136"/>
      <c r="E3372" s="137"/>
      <c r="F3372" s="98"/>
      <c r="G3372" s="99"/>
      <c r="H3372" s="99"/>
      <c r="I3372" s="99"/>
      <c r="J3372" s="99"/>
      <c r="K3372" s="99"/>
      <c r="L3372" s="99"/>
      <c r="M3372" s="99"/>
      <c r="N3372" s="99"/>
      <c r="O3372" s="99"/>
      <c r="P3372" s="100"/>
      <c r="Q3372" s="100"/>
      <c r="R3372" s="100"/>
      <c r="S3372" s="100"/>
      <c r="T3372" s="101"/>
      <c r="U3372" s="101"/>
      <c r="V3372" s="102"/>
      <c r="W3372" s="103"/>
      <c r="X3372" s="104"/>
      <c r="Y3372" s="102"/>
      <c r="Z3372" s="102"/>
      <c r="AA3372" s="102"/>
      <c r="AB3372" s="100"/>
      <c r="AC3372" s="100"/>
      <c r="AD3372" s="100"/>
      <c r="AE3372" s="100"/>
      <c r="AF3372" s="100"/>
      <c r="AG3372" s="100"/>
      <c r="AH3372" s="100"/>
      <c r="AI3372" s="100"/>
      <c r="AJ3372" s="100"/>
      <c r="AK3372" s="100"/>
      <c r="AL3372" s="100"/>
      <c r="AM3372" s="100"/>
      <c r="AN3372" s="100"/>
      <c r="AO3372" s="105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7"/>
      <c r="AZ3372" s="64"/>
      <c r="BA3372" s="64"/>
      <c r="BB3372" s="64"/>
      <c r="BC3372" s="64"/>
      <c r="BD3372" s="64"/>
      <c r="BE3372" s="64"/>
      <c r="BF3372" s="64"/>
      <c r="BG3372" s="64"/>
      <c r="BH3372" s="64"/>
      <c r="BI3372" s="47"/>
      <c r="BJ3372" s="47"/>
      <c r="BK3372" s="47"/>
      <c r="BL3372" s="47"/>
      <c r="BM3372" s="47"/>
    </row>
    <row r="3373" spans="1:65" s="57" customFormat="1" ht="8.4499999999999993" customHeight="1" x14ac:dyDescent="0.25">
      <c r="A3373" s="120"/>
      <c r="B3373" s="121"/>
      <c r="C3373" s="121"/>
      <c r="D3373" s="121"/>
      <c r="E3373" s="122"/>
      <c r="F3373" s="92"/>
      <c r="G3373" s="89"/>
      <c r="H3373" s="89"/>
      <c r="I3373" s="89"/>
      <c r="J3373" s="89"/>
      <c r="K3373" s="89"/>
      <c r="L3373" s="89"/>
      <c r="M3373" s="89"/>
      <c r="N3373" s="89"/>
      <c r="O3373" s="89"/>
      <c r="P3373" s="89"/>
      <c r="Q3373" s="89"/>
      <c r="R3373" s="89"/>
      <c r="S3373" s="89"/>
      <c r="T3373" s="89"/>
      <c r="U3373" s="89"/>
      <c r="V3373" s="89"/>
      <c r="W3373" s="93"/>
      <c r="X3373" s="89"/>
      <c r="Y3373" s="89"/>
      <c r="Z3373" s="89"/>
      <c r="AA3373" s="89"/>
      <c r="AB3373" s="89"/>
      <c r="AC3373" s="89"/>
      <c r="AD3373" s="89"/>
      <c r="AE3373" s="89"/>
      <c r="AF3373" s="89"/>
      <c r="AG3373" s="89"/>
      <c r="AH3373" s="89"/>
      <c r="AI3373" s="89"/>
      <c r="AJ3373" s="89"/>
      <c r="AK3373" s="89"/>
      <c r="AL3373" s="89"/>
      <c r="AM3373" s="89"/>
      <c r="AN3373" s="89"/>
      <c r="AO3373" s="90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7"/>
      <c r="AZ3373" s="64"/>
      <c r="BA3373" s="64"/>
      <c r="BB3373" s="64"/>
      <c r="BC3373" s="64"/>
      <c r="BD3373" s="64"/>
      <c r="BE3373" s="64"/>
      <c r="BF3373" s="64"/>
      <c r="BG3373" s="64"/>
      <c r="BH3373" s="64"/>
      <c r="BI3373" s="47"/>
      <c r="BJ3373" s="47"/>
      <c r="BK3373" s="47"/>
      <c r="BL3373" s="47"/>
      <c r="BM3373" s="47"/>
    </row>
    <row r="3374" spans="1:65" s="57" customFormat="1" ht="8.4499999999999993" customHeight="1" thickBot="1" x14ac:dyDescent="0.3">
      <c r="A3374" s="120"/>
      <c r="B3374" s="121"/>
      <c r="C3374" s="121"/>
      <c r="D3374" s="121"/>
      <c r="E3374" s="122"/>
      <c r="F3374" s="94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6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7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7"/>
      <c r="AZ3374" s="64"/>
      <c r="BA3374" s="64"/>
      <c r="BB3374" s="64"/>
      <c r="BC3374" s="64"/>
      <c r="BD3374" s="64"/>
      <c r="BE3374" s="64"/>
      <c r="BF3374" s="64"/>
      <c r="BG3374" s="64"/>
      <c r="BH3374" s="64"/>
      <c r="BI3374" s="47"/>
      <c r="BJ3374" s="47"/>
      <c r="BK3374" s="47"/>
      <c r="BL3374" s="47"/>
      <c r="BM3374" s="47"/>
    </row>
    <row r="3375" spans="1:65" s="57" customFormat="1" ht="8.4499999999999993" customHeight="1" x14ac:dyDescent="0.25">
      <c r="A3375" s="126">
        <f>A3372+1</f>
        <v>1108</v>
      </c>
      <c r="B3375" s="127"/>
      <c r="C3375" s="127"/>
      <c r="D3375" s="127"/>
      <c r="E3375" s="128"/>
      <c r="F3375" s="98"/>
      <c r="G3375" s="99"/>
      <c r="H3375" s="99"/>
      <c r="I3375" s="99"/>
      <c r="J3375" s="99"/>
      <c r="K3375" s="99"/>
      <c r="L3375" s="99"/>
      <c r="M3375" s="99"/>
      <c r="N3375" s="99"/>
      <c r="O3375" s="99"/>
      <c r="P3375" s="100"/>
      <c r="Q3375" s="100"/>
      <c r="R3375" s="100"/>
      <c r="S3375" s="100"/>
      <c r="T3375" s="101"/>
      <c r="U3375" s="101"/>
      <c r="V3375" s="102"/>
      <c r="W3375" s="103"/>
      <c r="X3375" s="104"/>
      <c r="Y3375" s="102"/>
      <c r="Z3375" s="102"/>
      <c r="AA3375" s="102"/>
      <c r="AB3375" s="100"/>
      <c r="AC3375" s="100"/>
      <c r="AD3375" s="100"/>
      <c r="AE3375" s="100"/>
      <c r="AF3375" s="100"/>
      <c r="AG3375" s="100"/>
      <c r="AH3375" s="100"/>
      <c r="AI3375" s="100"/>
      <c r="AJ3375" s="100"/>
      <c r="AK3375" s="100"/>
      <c r="AL3375" s="100"/>
      <c r="AM3375" s="100"/>
      <c r="AN3375" s="100"/>
      <c r="AO3375" s="105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7"/>
      <c r="AZ3375" s="64"/>
      <c r="BA3375" s="64"/>
      <c r="BB3375" s="64"/>
      <c r="BC3375" s="64"/>
      <c r="BD3375" s="64"/>
      <c r="BE3375" s="64"/>
      <c r="BF3375" s="64"/>
      <c r="BG3375" s="64"/>
      <c r="BH3375" s="64"/>
      <c r="BI3375" s="47"/>
      <c r="BJ3375" s="47"/>
      <c r="BK3375" s="47"/>
      <c r="BL3375" s="47"/>
      <c r="BM3375" s="47"/>
    </row>
    <row r="3376" spans="1:65" s="57" customFormat="1" ht="8.4499999999999993" customHeight="1" x14ac:dyDescent="0.25">
      <c r="A3376" s="120"/>
      <c r="B3376" s="121"/>
      <c r="C3376" s="121"/>
      <c r="D3376" s="121"/>
      <c r="E3376" s="122"/>
      <c r="F3376" s="92"/>
      <c r="G3376" s="89"/>
      <c r="H3376" s="89"/>
      <c r="I3376" s="89"/>
      <c r="J3376" s="89"/>
      <c r="K3376" s="89"/>
      <c r="L3376" s="89"/>
      <c r="M3376" s="89"/>
      <c r="N3376" s="89"/>
      <c r="O3376" s="89"/>
      <c r="P3376" s="89"/>
      <c r="Q3376" s="89"/>
      <c r="R3376" s="89"/>
      <c r="S3376" s="89"/>
      <c r="T3376" s="89"/>
      <c r="U3376" s="89"/>
      <c r="V3376" s="89"/>
      <c r="W3376" s="93"/>
      <c r="X3376" s="89"/>
      <c r="Y3376" s="89"/>
      <c r="Z3376" s="89"/>
      <c r="AA3376" s="89"/>
      <c r="AB3376" s="89"/>
      <c r="AC3376" s="89"/>
      <c r="AD3376" s="89"/>
      <c r="AE3376" s="89"/>
      <c r="AF3376" s="89"/>
      <c r="AG3376" s="89"/>
      <c r="AH3376" s="89"/>
      <c r="AI3376" s="89"/>
      <c r="AJ3376" s="89"/>
      <c r="AK3376" s="89"/>
      <c r="AL3376" s="89"/>
      <c r="AM3376" s="89"/>
      <c r="AN3376" s="89"/>
      <c r="AO3376" s="90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7"/>
      <c r="AZ3376" s="64"/>
      <c r="BA3376" s="64"/>
      <c r="BB3376" s="64"/>
      <c r="BC3376" s="64"/>
      <c r="BD3376" s="64"/>
      <c r="BE3376" s="64"/>
      <c r="BF3376" s="64"/>
      <c r="BG3376" s="64"/>
      <c r="BH3376" s="64"/>
      <c r="BI3376" s="47"/>
      <c r="BJ3376" s="47"/>
      <c r="BK3376" s="47"/>
      <c r="BL3376" s="47"/>
      <c r="BM3376" s="47"/>
    </row>
    <row r="3377" spans="1:65" s="57" customFormat="1" ht="8.4499999999999993" customHeight="1" thickBot="1" x14ac:dyDescent="0.3">
      <c r="A3377" s="129"/>
      <c r="B3377" s="130"/>
      <c r="C3377" s="130"/>
      <c r="D3377" s="130"/>
      <c r="E3377" s="131"/>
      <c r="F3377" s="94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6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7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7"/>
      <c r="AZ3377" s="64"/>
      <c r="BA3377" s="64"/>
      <c r="BB3377" s="64"/>
      <c r="BC3377" s="64"/>
      <c r="BD3377" s="64"/>
      <c r="BE3377" s="64"/>
      <c r="BF3377" s="64"/>
      <c r="BG3377" s="64"/>
      <c r="BH3377" s="64"/>
      <c r="BI3377" s="47"/>
      <c r="BJ3377" s="47"/>
      <c r="BK3377" s="47"/>
      <c r="BL3377" s="47"/>
      <c r="BM3377" s="47"/>
    </row>
    <row r="3378" spans="1:65" s="57" customFormat="1" ht="8.4499999999999993" customHeight="1" x14ac:dyDescent="0.25">
      <c r="A3378" s="126">
        <f>A3375+1</f>
        <v>1109</v>
      </c>
      <c r="B3378" s="127"/>
      <c r="C3378" s="127"/>
      <c r="D3378" s="127"/>
      <c r="E3378" s="128"/>
      <c r="F3378" s="98"/>
      <c r="G3378" s="99"/>
      <c r="H3378" s="99"/>
      <c r="I3378" s="99"/>
      <c r="J3378" s="99"/>
      <c r="K3378" s="99"/>
      <c r="L3378" s="99"/>
      <c r="M3378" s="99"/>
      <c r="N3378" s="99"/>
      <c r="O3378" s="99"/>
      <c r="P3378" s="100"/>
      <c r="Q3378" s="100"/>
      <c r="R3378" s="100"/>
      <c r="S3378" s="100"/>
      <c r="T3378" s="101"/>
      <c r="U3378" s="101"/>
      <c r="V3378" s="102"/>
      <c r="W3378" s="103"/>
      <c r="X3378" s="104"/>
      <c r="Y3378" s="102"/>
      <c r="Z3378" s="102"/>
      <c r="AA3378" s="102"/>
      <c r="AB3378" s="100"/>
      <c r="AC3378" s="100"/>
      <c r="AD3378" s="100"/>
      <c r="AE3378" s="100"/>
      <c r="AF3378" s="100"/>
      <c r="AG3378" s="100"/>
      <c r="AH3378" s="100"/>
      <c r="AI3378" s="100"/>
      <c r="AJ3378" s="100"/>
      <c r="AK3378" s="100"/>
      <c r="AL3378" s="100"/>
      <c r="AM3378" s="100"/>
      <c r="AN3378" s="100"/>
      <c r="AO3378" s="105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7"/>
      <c r="AZ3378" s="64"/>
      <c r="BA3378" s="64"/>
      <c r="BB3378" s="64"/>
      <c r="BC3378" s="64"/>
      <c r="BD3378" s="64"/>
      <c r="BE3378" s="64"/>
      <c r="BF3378" s="64"/>
      <c r="BG3378" s="64"/>
      <c r="BH3378" s="64"/>
      <c r="BI3378" s="47"/>
      <c r="BJ3378" s="47"/>
      <c r="BK3378" s="47"/>
      <c r="BL3378" s="47"/>
      <c r="BM3378" s="47"/>
    </row>
    <row r="3379" spans="1:65" s="57" customFormat="1" ht="8.4499999999999993" customHeight="1" x14ac:dyDescent="0.25">
      <c r="A3379" s="120"/>
      <c r="B3379" s="121"/>
      <c r="C3379" s="121"/>
      <c r="D3379" s="121"/>
      <c r="E3379" s="122"/>
      <c r="F3379" s="92"/>
      <c r="G3379" s="89"/>
      <c r="H3379" s="89"/>
      <c r="I3379" s="89"/>
      <c r="J3379" s="89"/>
      <c r="K3379" s="89"/>
      <c r="L3379" s="89"/>
      <c r="M3379" s="89"/>
      <c r="N3379" s="89"/>
      <c r="O3379" s="89"/>
      <c r="P3379" s="89"/>
      <c r="Q3379" s="89"/>
      <c r="R3379" s="89"/>
      <c r="S3379" s="89"/>
      <c r="T3379" s="89"/>
      <c r="U3379" s="89"/>
      <c r="V3379" s="89"/>
      <c r="W3379" s="93"/>
      <c r="X3379" s="89"/>
      <c r="Y3379" s="89"/>
      <c r="Z3379" s="89"/>
      <c r="AA3379" s="89"/>
      <c r="AB3379" s="89"/>
      <c r="AC3379" s="89"/>
      <c r="AD3379" s="89"/>
      <c r="AE3379" s="89"/>
      <c r="AF3379" s="89"/>
      <c r="AG3379" s="89"/>
      <c r="AH3379" s="89"/>
      <c r="AI3379" s="89"/>
      <c r="AJ3379" s="89"/>
      <c r="AK3379" s="89"/>
      <c r="AL3379" s="89"/>
      <c r="AM3379" s="89"/>
      <c r="AN3379" s="89"/>
      <c r="AO3379" s="90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7"/>
      <c r="AZ3379" s="64"/>
      <c r="BA3379" s="64"/>
      <c r="BB3379" s="64"/>
      <c r="BC3379" s="64"/>
      <c r="BD3379" s="64"/>
      <c r="BE3379" s="64"/>
      <c r="BF3379" s="64"/>
      <c r="BG3379" s="64"/>
      <c r="BH3379" s="64"/>
      <c r="BI3379" s="47"/>
      <c r="BJ3379" s="47"/>
      <c r="BK3379" s="47"/>
      <c r="BL3379" s="47"/>
      <c r="BM3379" s="47"/>
    </row>
    <row r="3380" spans="1:65" s="57" customFormat="1" ht="8.4499999999999993" customHeight="1" thickBot="1" x14ac:dyDescent="0.3">
      <c r="A3380" s="129"/>
      <c r="B3380" s="130"/>
      <c r="C3380" s="130"/>
      <c r="D3380" s="130"/>
      <c r="E3380" s="131"/>
      <c r="F3380" s="94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6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7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7"/>
      <c r="AZ3380" s="64"/>
      <c r="BA3380" s="64"/>
      <c r="BB3380" s="64"/>
      <c r="BC3380" s="64"/>
      <c r="BD3380" s="64"/>
      <c r="BE3380" s="64"/>
      <c r="BF3380" s="64"/>
      <c r="BG3380" s="64"/>
      <c r="BH3380" s="64"/>
      <c r="BI3380" s="47"/>
      <c r="BJ3380" s="47"/>
      <c r="BK3380" s="47"/>
      <c r="BL3380" s="47"/>
      <c r="BM3380" s="47"/>
    </row>
    <row r="3381" spans="1:65" s="57" customFormat="1" ht="8.4499999999999993" customHeight="1" x14ac:dyDescent="0.25">
      <c r="A3381" s="126">
        <f>A3378+1</f>
        <v>1110</v>
      </c>
      <c r="B3381" s="127"/>
      <c r="C3381" s="127"/>
      <c r="D3381" s="127"/>
      <c r="E3381" s="128"/>
      <c r="F3381" s="98"/>
      <c r="G3381" s="99"/>
      <c r="H3381" s="99"/>
      <c r="I3381" s="99"/>
      <c r="J3381" s="99"/>
      <c r="K3381" s="99"/>
      <c r="L3381" s="99"/>
      <c r="M3381" s="99"/>
      <c r="N3381" s="99"/>
      <c r="O3381" s="99"/>
      <c r="P3381" s="100"/>
      <c r="Q3381" s="100"/>
      <c r="R3381" s="100"/>
      <c r="S3381" s="100"/>
      <c r="T3381" s="101"/>
      <c r="U3381" s="101"/>
      <c r="V3381" s="102"/>
      <c r="W3381" s="103"/>
      <c r="X3381" s="104"/>
      <c r="Y3381" s="102"/>
      <c r="Z3381" s="102"/>
      <c r="AA3381" s="102"/>
      <c r="AB3381" s="100"/>
      <c r="AC3381" s="100"/>
      <c r="AD3381" s="100"/>
      <c r="AE3381" s="100"/>
      <c r="AF3381" s="100"/>
      <c r="AG3381" s="100"/>
      <c r="AH3381" s="100"/>
      <c r="AI3381" s="100"/>
      <c r="AJ3381" s="100"/>
      <c r="AK3381" s="100"/>
      <c r="AL3381" s="100"/>
      <c r="AM3381" s="100"/>
      <c r="AN3381" s="100"/>
      <c r="AO3381" s="105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7"/>
      <c r="AZ3381" s="64"/>
      <c r="BA3381" s="64"/>
      <c r="BB3381" s="64"/>
      <c r="BC3381" s="64"/>
      <c r="BD3381" s="64"/>
      <c r="BE3381" s="64"/>
      <c r="BF3381" s="64"/>
      <c r="BG3381" s="64"/>
      <c r="BH3381" s="64"/>
      <c r="BI3381" s="47"/>
      <c r="BJ3381" s="47"/>
      <c r="BK3381" s="47"/>
      <c r="BL3381" s="47"/>
      <c r="BM3381" s="47"/>
    </row>
    <row r="3382" spans="1:65" s="57" customFormat="1" ht="8.4499999999999993" customHeight="1" x14ac:dyDescent="0.25">
      <c r="A3382" s="120"/>
      <c r="B3382" s="121"/>
      <c r="C3382" s="121"/>
      <c r="D3382" s="121"/>
      <c r="E3382" s="122"/>
      <c r="F3382" s="92"/>
      <c r="G3382" s="89"/>
      <c r="H3382" s="89"/>
      <c r="I3382" s="89"/>
      <c r="J3382" s="89"/>
      <c r="K3382" s="89"/>
      <c r="L3382" s="89"/>
      <c r="M3382" s="89"/>
      <c r="N3382" s="89"/>
      <c r="O3382" s="89"/>
      <c r="P3382" s="89"/>
      <c r="Q3382" s="89"/>
      <c r="R3382" s="89"/>
      <c r="S3382" s="89"/>
      <c r="T3382" s="89"/>
      <c r="U3382" s="89"/>
      <c r="V3382" s="89"/>
      <c r="W3382" s="93"/>
      <c r="X3382" s="89"/>
      <c r="Y3382" s="89"/>
      <c r="Z3382" s="89"/>
      <c r="AA3382" s="89"/>
      <c r="AB3382" s="89"/>
      <c r="AC3382" s="89"/>
      <c r="AD3382" s="89"/>
      <c r="AE3382" s="89"/>
      <c r="AF3382" s="89"/>
      <c r="AG3382" s="89"/>
      <c r="AH3382" s="89"/>
      <c r="AI3382" s="89"/>
      <c r="AJ3382" s="89"/>
      <c r="AK3382" s="89"/>
      <c r="AL3382" s="89"/>
      <c r="AM3382" s="89"/>
      <c r="AN3382" s="89"/>
      <c r="AO3382" s="90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7"/>
      <c r="AZ3382" s="64"/>
      <c r="BA3382" s="64"/>
      <c r="BB3382" s="64"/>
      <c r="BC3382" s="64"/>
      <c r="BD3382" s="64"/>
      <c r="BE3382" s="64"/>
      <c r="BF3382" s="64"/>
      <c r="BG3382" s="64"/>
      <c r="BH3382" s="64"/>
      <c r="BI3382" s="47"/>
      <c r="BJ3382" s="47"/>
      <c r="BK3382" s="47"/>
      <c r="BL3382" s="47"/>
      <c r="BM3382" s="47"/>
    </row>
    <row r="3383" spans="1:65" s="57" customFormat="1" ht="8.4499999999999993" customHeight="1" thickBot="1" x14ac:dyDescent="0.3">
      <c r="A3383" s="129"/>
      <c r="B3383" s="130"/>
      <c r="C3383" s="130"/>
      <c r="D3383" s="130"/>
      <c r="E3383" s="131"/>
      <c r="F3383" s="94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6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7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7"/>
      <c r="AZ3383" s="64"/>
      <c r="BA3383" s="64"/>
      <c r="BB3383" s="64"/>
      <c r="BC3383" s="64"/>
      <c r="BD3383" s="64"/>
      <c r="BE3383" s="64"/>
      <c r="BF3383" s="64"/>
      <c r="BG3383" s="64"/>
      <c r="BH3383" s="64"/>
      <c r="BI3383" s="47"/>
      <c r="BJ3383" s="47"/>
      <c r="BK3383" s="47"/>
      <c r="BL3383" s="47"/>
      <c r="BM3383" s="47"/>
    </row>
    <row r="3384" spans="1:65" s="57" customFormat="1" ht="8.4499999999999993" customHeight="1" x14ac:dyDescent="0.25">
      <c r="A3384" s="126">
        <f>A3381+1</f>
        <v>1111</v>
      </c>
      <c r="B3384" s="127"/>
      <c r="C3384" s="127"/>
      <c r="D3384" s="127"/>
      <c r="E3384" s="128"/>
      <c r="F3384" s="98"/>
      <c r="G3384" s="99"/>
      <c r="H3384" s="99"/>
      <c r="I3384" s="99"/>
      <c r="J3384" s="99"/>
      <c r="K3384" s="99"/>
      <c r="L3384" s="99"/>
      <c r="M3384" s="99"/>
      <c r="N3384" s="99"/>
      <c r="O3384" s="99"/>
      <c r="P3384" s="100"/>
      <c r="Q3384" s="100"/>
      <c r="R3384" s="100"/>
      <c r="S3384" s="100"/>
      <c r="T3384" s="101"/>
      <c r="U3384" s="101"/>
      <c r="V3384" s="102"/>
      <c r="W3384" s="103"/>
      <c r="X3384" s="104"/>
      <c r="Y3384" s="102"/>
      <c r="Z3384" s="102"/>
      <c r="AA3384" s="102"/>
      <c r="AB3384" s="100"/>
      <c r="AC3384" s="100"/>
      <c r="AD3384" s="100"/>
      <c r="AE3384" s="100"/>
      <c r="AF3384" s="100"/>
      <c r="AG3384" s="100"/>
      <c r="AH3384" s="100"/>
      <c r="AI3384" s="100"/>
      <c r="AJ3384" s="100"/>
      <c r="AK3384" s="100"/>
      <c r="AL3384" s="100"/>
      <c r="AM3384" s="100"/>
      <c r="AN3384" s="100"/>
      <c r="AO3384" s="105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7"/>
      <c r="AZ3384" s="64"/>
      <c r="BA3384" s="64"/>
      <c r="BB3384" s="64"/>
      <c r="BC3384" s="64"/>
      <c r="BD3384" s="64"/>
      <c r="BE3384" s="64"/>
      <c r="BF3384" s="64"/>
      <c r="BG3384" s="64"/>
      <c r="BH3384" s="64"/>
      <c r="BI3384" s="47"/>
      <c r="BJ3384" s="47"/>
      <c r="BK3384" s="47"/>
      <c r="BL3384" s="47"/>
      <c r="BM3384" s="47"/>
    </row>
    <row r="3385" spans="1:65" s="57" customFormat="1" ht="8.4499999999999993" customHeight="1" x14ac:dyDescent="0.25">
      <c r="A3385" s="120"/>
      <c r="B3385" s="121"/>
      <c r="C3385" s="121"/>
      <c r="D3385" s="121"/>
      <c r="E3385" s="122"/>
      <c r="F3385" s="92"/>
      <c r="G3385" s="89"/>
      <c r="H3385" s="89"/>
      <c r="I3385" s="89"/>
      <c r="J3385" s="89"/>
      <c r="K3385" s="89"/>
      <c r="L3385" s="89"/>
      <c r="M3385" s="89"/>
      <c r="N3385" s="89"/>
      <c r="O3385" s="89"/>
      <c r="P3385" s="89"/>
      <c r="Q3385" s="89"/>
      <c r="R3385" s="89"/>
      <c r="S3385" s="89"/>
      <c r="T3385" s="89"/>
      <c r="U3385" s="89"/>
      <c r="V3385" s="89"/>
      <c r="W3385" s="93"/>
      <c r="X3385" s="89"/>
      <c r="Y3385" s="89"/>
      <c r="Z3385" s="89"/>
      <c r="AA3385" s="89"/>
      <c r="AB3385" s="89"/>
      <c r="AC3385" s="89"/>
      <c r="AD3385" s="89"/>
      <c r="AE3385" s="89"/>
      <c r="AF3385" s="89"/>
      <c r="AG3385" s="89"/>
      <c r="AH3385" s="89"/>
      <c r="AI3385" s="89"/>
      <c r="AJ3385" s="89"/>
      <c r="AK3385" s="89"/>
      <c r="AL3385" s="89"/>
      <c r="AM3385" s="89"/>
      <c r="AN3385" s="89"/>
      <c r="AO3385" s="90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7"/>
      <c r="AZ3385" s="64"/>
      <c r="BA3385" s="64"/>
      <c r="BB3385" s="64"/>
      <c r="BC3385" s="64"/>
      <c r="BD3385" s="64"/>
      <c r="BE3385" s="64"/>
      <c r="BF3385" s="64"/>
      <c r="BG3385" s="64"/>
      <c r="BH3385" s="64"/>
      <c r="BI3385" s="47"/>
      <c r="BJ3385" s="47"/>
      <c r="BK3385" s="47"/>
      <c r="BL3385" s="47"/>
      <c r="BM3385" s="47"/>
    </row>
    <row r="3386" spans="1:65" s="57" customFormat="1" ht="8.4499999999999993" customHeight="1" thickBot="1" x14ac:dyDescent="0.3">
      <c r="A3386" s="129"/>
      <c r="B3386" s="130"/>
      <c r="C3386" s="130"/>
      <c r="D3386" s="130"/>
      <c r="E3386" s="131"/>
      <c r="F3386" s="94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6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7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7"/>
      <c r="AZ3386" s="64"/>
      <c r="BA3386" s="64"/>
      <c r="BB3386" s="64"/>
      <c r="BC3386" s="64"/>
      <c r="BD3386" s="64"/>
      <c r="BE3386" s="64"/>
      <c r="BF3386" s="64"/>
      <c r="BG3386" s="64"/>
      <c r="BH3386" s="64"/>
      <c r="BI3386" s="47"/>
      <c r="BJ3386" s="47"/>
      <c r="BK3386" s="47"/>
      <c r="BL3386" s="47"/>
      <c r="BM3386" s="47"/>
    </row>
    <row r="3387" spans="1:65" s="57" customFormat="1" ht="8.4499999999999993" customHeight="1" x14ac:dyDescent="0.25">
      <c r="A3387" s="126">
        <f>A3384+1</f>
        <v>1112</v>
      </c>
      <c r="B3387" s="127"/>
      <c r="C3387" s="127"/>
      <c r="D3387" s="127"/>
      <c r="E3387" s="128"/>
      <c r="F3387" s="98"/>
      <c r="G3387" s="99"/>
      <c r="H3387" s="99"/>
      <c r="I3387" s="99"/>
      <c r="J3387" s="99"/>
      <c r="K3387" s="99"/>
      <c r="L3387" s="99"/>
      <c r="M3387" s="99"/>
      <c r="N3387" s="99"/>
      <c r="O3387" s="99"/>
      <c r="P3387" s="100"/>
      <c r="Q3387" s="100"/>
      <c r="R3387" s="100"/>
      <c r="S3387" s="100"/>
      <c r="T3387" s="101"/>
      <c r="U3387" s="101"/>
      <c r="V3387" s="102"/>
      <c r="W3387" s="103"/>
      <c r="X3387" s="104"/>
      <c r="Y3387" s="102"/>
      <c r="Z3387" s="102"/>
      <c r="AA3387" s="102"/>
      <c r="AB3387" s="100"/>
      <c r="AC3387" s="100"/>
      <c r="AD3387" s="100"/>
      <c r="AE3387" s="100"/>
      <c r="AF3387" s="100"/>
      <c r="AG3387" s="100"/>
      <c r="AH3387" s="100"/>
      <c r="AI3387" s="100"/>
      <c r="AJ3387" s="100"/>
      <c r="AK3387" s="100"/>
      <c r="AL3387" s="100"/>
      <c r="AM3387" s="100"/>
      <c r="AN3387" s="100"/>
      <c r="AO3387" s="105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7"/>
      <c r="AZ3387" s="64"/>
      <c r="BA3387" s="64"/>
      <c r="BB3387" s="64"/>
      <c r="BC3387" s="64"/>
      <c r="BD3387" s="64"/>
      <c r="BE3387" s="64"/>
      <c r="BF3387" s="64"/>
      <c r="BG3387" s="64"/>
      <c r="BH3387" s="64"/>
      <c r="BI3387" s="47"/>
      <c r="BJ3387" s="47"/>
      <c r="BK3387" s="47"/>
      <c r="BL3387" s="47"/>
      <c r="BM3387" s="47"/>
    </row>
    <row r="3388" spans="1:65" s="57" customFormat="1" ht="8.4499999999999993" customHeight="1" x14ac:dyDescent="0.25">
      <c r="A3388" s="120"/>
      <c r="B3388" s="121"/>
      <c r="C3388" s="121"/>
      <c r="D3388" s="121"/>
      <c r="E3388" s="122"/>
      <c r="F3388" s="92"/>
      <c r="G3388" s="89"/>
      <c r="H3388" s="89"/>
      <c r="I3388" s="89"/>
      <c r="J3388" s="89"/>
      <c r="K3388" s="89"/>
      <c r="L3388" s="89"/>
      <c r="M3388" s="89"/>
      <c r="N3388" s="89"/>
      <c r="O3388" s="89"/>
      <c r="P3388" s="89"/>
      <c r="Q3388" s="89"/>
      <c r="R3388" s="89"/>
      <c r="S3388" s="89"/>
      <c r="T3388" s="89"/>
      <c r="U3388" s="89"/>
      <c r="V3388" s="89"/>
      <c r="W3388" s="93"/>
      <c r="X3388" s="89"/>
      <c r="Y3388" s="89"/>
      <c r="Z3388" s="89"/>
      <c r="AA3388" s="89"/>
      <c r="AB3388" s="89"/>
      <c r="AC3388" s="89"/>
      <c r="AD3388" s="89"/>
      <c r="AE3388" s="89"/>
      <c r="AF3388" s="89"/>
      <c r="AG3388" s="89"/>
      <c r="AH3388" s="89"/>
      <c r="AI3388" s="89"/>
      <c r="AJ3388" s="89"/>
      <c r="AK3388" s="89"/>
      <c r="AL3388" s="89"/>
      <c r="AM3388" s="89"/>
      <c r="AN3388" s="89"/>
      <c r="AO3388" s="90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7"/>
      <c r="AZ3388" s="64"/>
      <c r="BA3388" s="64"/>
      <c r="BB3388" s="64"/>
      <c r="BC3388" s="64"/>
      <c r="BD3388" s="64"/>
      <c r="BE3388" s="64"/>
      <c r="BF3388" s="64"/>
      <c r="BG3388" s="64"/>
      <c r="BH3388" s="64"/>
      <c r="BI3388" s="47"/>
      <c r="BJ3388" s="47"/>
      <c r="BK3388" s="47"/>
      <c r="BL3388" s="47"/>
      <c r="BM3388" s="47"/>
    </row>
    <row r="3389" spans="1:65" s="57" customFormat="1" ht="8.4499999999999993" customHeight="1" thickBot="1" x14ac:dyDescent="0.3">
      <c r="A3389" s="129"/>
      <c r="B3389" s="130"/>
      <c r="C3389" s="130"/>
      <c r="D3389" s="130"/>
      <c r="E3389" s="131"/>
      <c r="F3389" s="94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6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7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7"/>
      <c r="AZ3389" s="64"/>
      <c r="BA3389" s="64"/>
      <c r="BB3389" s="64"/>
      <c r="BC3389" s="64"/>
      <c r="BD3389" s="64"/>
      <c r="BE3389" s="64"/>
      <c r="BF3389" s="64"/>
      <c r="BG3389" s="64"/>
      <c r="BH3389" s="64"/>
      <c r="BI3389" s="47"/>
      <c r="BJ3389" s="47"/>
      <c r="BK3389" s="47"/>
      <c r="BL3389" s="47"/>
      <c r="BM3389" s="47"/>
    </row>
    <row r="3390" spans="1:65" s="57" customFormat="1" ht="8.4499999999999993" customHeight="1" x14ac:dyDescent="0.25">
      <c r="A3390" s="126">
        <f>A3387+1</f>
        <v>1113</v>
      </c>
      <c r="B3390" s="127"/>
      <c r="C3390" s="127"/>
      <c r="D3390" s="127"/>
      <c r="E3390" s="128"/>
      <c r="F3390" s="98"/>
      <c r="G3390" s="99"/>
      <c r="H3390" s="99"/>
      <c r="I3390" s="99"/>
      <c r="J3390" s="99"/>
      <c r="K3390" s="99"/>
      <c r="L3390" s="99"/>
      <c r="M3390" s="99"/>
      <c r="N3390" s="99"/>
      <c r="O3390" s="99"/>
      <c r="P3390" s="100"/>
      <c r="Q3390" s="100"/>
      <c r="R3390" s="100"/>
      <c r="S3390" s="100"/>
      <c r="T3390" s="101"/>
      <c r="U3390" s="101"/>
      <c r="V3390" s="102"/>
      <c r="W3390" s="103"/>
      <c r="X3390" s="104"/>
      <c r="Y3390" s="102"/>
      <c r="Z3390" s="102"/>
      <c r="AA3390" s="102"/>
      <c r="AB3390" s="100"/>
      <c r="AC3390" s="100"/>
      <c r="AD3390" s="100"/>
      <c r="AE3390" s="100"/>
      <c r="AF3390" s="100"/>
      <c r="AG3390" s="100"/>
      <c r="AH3390" s="100"/>
      <c r="AI3390" s="100"/>
      <c r="AJ3390" s="100"/>
      <c r="AK3390" s="100"/>
      <c r="AL3390" s="100"/>
      <c r="AM3390" s="100"/>
      <c r="AN3390" s="100"/>
      <c r="AO3390" s="105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7"/>
      <c r="AZ3390" s="64"/>
      <c r="BA3390" s="64"/>
      <c r="BB3390" s="64"/>
      <c r="BC3390" s="64"/>
      <c r="BD3390" s="64"/>
      <c r="BE3390" s="64"/>
      <c r="BF3390" s="64"/>
      <c r="BG3390" s="64"/>
      <c r="BH3390" s="64"/>
      <c r="BI3390" s="47"/>
      <c r="BJ3390" s="47"/>
      <c r="BK3390" s="47"/>
      <c r="BL3390" s="47"/>
      <c r="BM3390" s="47"/>
    </row>
    <row r="3391" spans="1:65" s="57" customFormat="1" ht="8.4499999999999993" customHeight="1" x14ac:dyDescent="0.25">
      <c r="A3391" s="120"/>
      <c r="B3391" s="121"/>
      <c r="C3391" s="121"/>
      <c r="D3391" s="121"/>
      <c r="E3391" s="122"/>
      <c r="F3391" s="92"/>
      <c r="G3391" s="89"/>
      <c r="H3391" s="89"/>
      <c r="I3391" s="89"/>
      <c r="J3391" s="89"/>
      <c r="K3391" s="89"/>
      <c r="L3391" s="89"/>
      <c r="M3391" s="89"/>
      <c r="N3391" s="89"/>
      <c r="O3391" s="89"/>
      <c r="P3391" s="89"/>
      <c r="Q3391" s="89"/>
      <c r="R3391" s="89"/>
      <c r="S3391" s="89"/>
      <c r="T3391" s="89"/>
      <c r="U3391" s="89"/>
      <c r="V3391" s="89"/>
      <c r="W3391" s="93"/>
      <c r="X3391" s="89"/>
      <c r="Y3391" s="89"/>
      <c r="Z3391" s="89"/>
      <c r="AA3391" s="89"/>
      <c r="AB3391" s="89"/>
      <c r="AC3391" s="89"/>
      <c r="AD3391" s="89"/>
      <c r="AE3391" s="89"/>
      <c r="AF3391" s="89"/>
      <c r="AG3391" s="89"/>
      <c r="AH3391" s="89"/>
      <c r="AI3391" s="89"/>
      <c r="AJ3391" s="89"/>
      <c r="AK3391" s="89"/>
      <c r="AL3391" s="89"/>
      <c r="AM3391" s="89"/>
      <c r="AN3391" s="89"/>
      <c r="AO3391" s="90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7"/>
      <c r="AZ3391" s="64"/>
      <c r="BA3391" s="64"/>
      <c r="BB3391" s="64"/>
      <c r="BC3391" s="64"/>
      <c r="BD3391" s="64"/>
      <c r="BE3391" s="64"/>
      <c r="BF3391" s="64"/>
      <c r="BG3391" s="64"/>
      <c r="BH3391" s="64"/>
      <c r="BI3391" s="47"/>
      <c r="BJ3391" s="47"/>
      <c r="BK3391" s="47"/>
      <c r="BL3391" s="47"/>
      <c r="BM3391" s="47"/>
    </row>
    <row r="3392" spans="1:65" s="57" customFormat="1" ht="8.4499999999999993" customHeight="1" thickBot="1" x14ac:dyDescent="0.3">
      <c r="A3392" s="129"/>
      <c r="B3392" s="130"/>
      <c r="C3392" s="130"/>
      <c r="D3392" s="130"/>
      <c r="E3392" s="131"/>
      <c r="F3392" s="94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6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7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7"/>
      <c r="AZ3392" s="64"/>
      <c r="BA3392" s="64"/>
      <c r="BB3392" s="64"/>
      <c r="BC3392" s="64"/>
      <c r="BD3392" s="64"/>
      <c r="BE3392" s="64"/>
      <c r="BF3392" s="64"/>
      <c r="BG3392" s="64"/>
      <c r="BH3392" s="64"/>
      <c r="BI3392" s="47"/>
      <c r="BJ3392" s="47"/>
      <c r="BK3392" s="47"/>
      <c r="BL3392" s="47"/>
      <c r="BM3392" s="47"/>
    </row>
    <row r="3393" spans="1:65" s="57" customFormat="1" ht="8.4499999999999993" customHeight="1" x14ac:dyDescent="0.25">
      <c r="A3393" s="126">
        <f>A3390+1</f>
        <v>1114</v>
      </c>
      <c r="B3393" s="127"/>
      <c r="C3393" s="127"/>
      <c r="D3393" s="127"/>
      <c r="E3393" s="128"/>
      <c r="F3393" s="98"/>
      <c r="G3393" s="99"/>
      <c r="H3393" s="99"/>
      <c r="I3393" s="99"/>
      <c r="J3393" s="99"/>
      <c r="K3393" s="99"/>
      <c r="L3393" s="99"/>
      <c r="M3393" s="99"/>
      <c r="N3393" s="99"/>
      <c r="O3393" s="99"/>
      <c r="P3393" s="100"/>
      <c r="Q3393" s="100"/>
      <c r="R3393" s="100"/>
      <c r="S3393" s="100"/>
      <c r="T3393" s="101"/>
      <c r="U3393" s="101"/>
      <c r="V3393" s="102"/>
      <c r="W3393" s="103"/>
      <c r="X3393" s="104"/>
      <c r="Y3393" s="102"/>
      <c r="Z3393" s="102"/>
      <c r="AA3393" s="102"/>
      <c r="AB3393" s="100"/>
      <c r="AC3393" s="100"/>
      <c r="AD3393" s="100"/>
      <c r="AE3393" s="100"/>
      <c r="AF3393" s="100"/>
      <c r="AG3393" s="100"/>
      <c r="AH3393" s="100"/>
      <c r="AI3393" s="100"/>
      <c r="AJ3393" s="100"/>
      <c r="AK3393" s="100"/>
      <c r="AL3393" s="100"/>
      <c r="AM3393" s="100"/>
      <c r="AN3393" s="100"/>
      <c r="AO3393" s="105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7"/>
      <c r="AZ3393" s="64"/>
      <c r="BA3393" s="64"/>
      <c r="BB3393" s="64"/>
      <c r="BC3393" s="64"/>
      <c r="BD3393" s="64"/>
      <c r="BE3393" s="64"/>
      <c r="BF3393" s="64"/>
      <c r="BG3393" s="64"/>
      <c r="BH3393" s="64"/>
      <c r="BI3393" s="47"/>
      <c r="BJ3393" s="47"/>
      <c r="BK3393" s="47"/>
      <c r="BL3393" s="47"/>
      <c r="BM3393" s="47"/>
    </row>
    <row r="3394" spans="1:65" s="57" customFormat="1" ht="8.4499999999999993" customHeight="1" x14ac:dyDescent="0.25">
      <c r="A3394" s="120"/>
      <c r="B3394" s="121"/>
      <c r="C3394" s="121"/>
      <c r="D3394" s="121"/>
      <c r="E3394" s="122"/>
      <c r="F3394" s="92"/>
      <c r="G3394" s="89"/>
      <c r="H3394" s="89"/>
      <c r="I3394" s="89"/>
      <c r="J3394" s="89"/>
      <c r="K3394" s="89"/>
      <c r="L3394" s="89"/>
      <c r="M3394" s="89"/>
      <c r="N3394" s="89"/>
      <c r="O3394" s="89"/>
      <c r="P3394" s="89"/>
      <c r="Q3394" s="89"/>
      <c r="R3394" s="89"/>
      <c r="S3394" s="89"/>
      <c r="T3394" s="89"/>
      <c r="U3394" s="89"/>
      <c r="V3394" s="89"/>
      <c r="W3394" s="93"/>
      <c r="X3394" s="89"/>
      <c r="Y3394" s="89"/>
      <c r="Z3394" s="89"/>
      <c r="AA3394" s="89"/>
      <c r="AB3394" s="89"/>
      <c r="AC3394" s="89"/>
      <c r="AD3394" s="89"/>
      <c r="AE3394" s="89"/>
      <c r="AF3394" s="89"/>
      <c r="AG3394" s="89"/>
      <c r="AH3394" s="89"/>
      <c r="AI3394" s="89"/>
      <c r="AJ3394" s="89"/>
      <c r="AK3394" s="89"/>
      <c r="AL3394" s="89"/>
      <c r="AM3394" s="89"/>
      <c r="AN3394" s="89"/>
      <c r="AO3394" s="90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7"/>
      <c r="AZ3394" s="64"/>
      <c r="BA3394" s="64"/>
      <c r="BB3394" s="64"/>
      <c r="BC3394" s="64"/>
      <c r="BD3394" s="64"/>
      <c r="BE3394" s="64"/>
      <c r="BF3394" s="64"/>
      <c r="BG3394" s="64"/>
      <c r="BH3394" s="64"/>
      <c r="BI3394" s="47"/>
      <c r="BJ3394" s="47"/>
      <c r="BK3394" s="47"/>
      <c r="BL3394" s="47"/>
      <c r="BM3394" s="47"/>
    </row>
    <row r="3395" spans="1:65" s="57" customFormat="1" ht="8.4499999999999993" customHeight="1" thickBot="1" x14ac:dyDescent="0.3">
      <c r="A3395" s="129"/>
      <c r="B3395" s="130"/>
      <c r="C3395" s="130"/>
      <c r="D3395" s="130"/>
      <c r="E3395" s="131"/>
      <c r="F3395" s="94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6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7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7"/>
      <c r="AZ3395" s="64"/>
      <c r="BA3395" s="64"/>
      <c r="BB3395" s="64"/>
      <c r="BC3395" s="64"/>
      <c r="BD3395" s="64"/>
      <c r="BE3395" s="64"/>
      <c r="BF3395" s="64"/>
      <c r="BG3395" s="64"/>
      <c r="BH3395" s="64"/>
      <c r="BI3395" s="47"/>
      <c r="BJ3395" s="47"/>
      <c r="BK3395" s="47"/>
      <c r="BL3395" s="47"/>
      <c r="BM3395" s="47"/>
    </row>
    <row r="3396" spans="1:65" s="57" customFormat="1" ht="8.4499999999999993" customHeight="1" x14ac:dyDescent="0.25">
      <c r="A3396" s="126">
        <f>A3393+1</f>
        <v>1115</v>
      </c>
      <c r="B3396" s="127"/>
      <c r="C3396" s="127"/>
      <c r="D3396" s="127"/>
      <c r="E3396" s="128"/>
      <c r="F3396" s="98"/>
      <c r="G3396" s="99"/>
      <c r="H3396" s="99"/>
      <c r="I3396" s="99"/>
      <c r="J3396" s="99"/>
      <c r="K3396" s="99"/>
      <c r="L3396" s="99"/>
      <c r="M3396" s="99"/>
      <c r="N3396" s="99"/>
      <c r="O3396" s="99"/>
      <c r="P3396" s="100"/>
      <c r="Q3396" s="100"/>
      <c r="R3396" s="100"/>
      <c r="S3396" s="100"/>
      <c r="T3396" s="101"/>
      <c r="U3396" s="101"/>
      <c r="V3396" s="102"/>
      <c r="W3396" s="103"/>
      <c r="X3396" s="104"/>
      <c r="Y3396" s="102"/>
      <c r="Z3396" s="102"/>
      <c r="AA3396" s="102"/>
      <c r="AB3396" s="100"/>
      <c r="AC3396" s="100"/>
      <c r="AD3396" s="100"/>
      <c r="AE3396" s="100"/>
      <c r="AF3396" s="100"/>
      <c r="AG3396" s="100"/>
      <c r="AH3396" s="100"/>
      <c r="AI3396" s="100"/>
      <c r="AJ3396" s="100"/>
      <c r="AK3396" s="100"/>
      <c r="AL3396" s="100"/>
      <c r="AM3396" s="100"/>
      <c r="AN3396" s="100"/>
      <c r="AO3396" s="105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7"/>
      <c r="AZ3396" s="64"/>
      <c r="BA3396" s="64"/>
      <c r="BB3396" s="64"/>
      <c r="BC3396" s="64"/>
      <c r="BD3396" s="64"/>
      <c r="BE3396" s="64"/>
      <c r="BF3396" s="64"/>
      <c r="BG3396" s="64"/>
      <c r="BH3396" s="64"/>
      <c r="BI3396" s="47"/>
      <c r="BJ3396" s="47"/>
      <c r="BK3396" s="47"/>
      <c r="BL3396" s="47"/>
      <c r="BM3396" s="47"/>
    </row>
    <row r="3397" spans="1:65" s="57" customFormat="1" ht="8.4499999999999993" customHeight="1" x14ac:dyDescent="0.25">
      <c r="A3397" s="120"/>
      <c r="B3397" s="121"/>
      <c r="C3397" s="121"/>
      <c r="D3397" s="121"/>
      <c r="E3397" s="122"/>
      <c r="F3397" s="92"/>
      <c r="G3397" s="89"/>
      <c r="H3397" s="89"/>
      <c r="I3397" s="89"/>
      <c r="J3397" s="89"/>
      <c r="K3397" s="89"/>
      <c r="L3397" s="89"/>
      <c r="M3397" s="89"/>
      <c r="N3397" s="89"/>
      <c r="O3397" s="89"/>
      <c r="P3397" s="89"/>
      <c r="Q3397" s="89"/>
      <c r="R3397" s="89"/>
      <c r="S3397" s="89"/>
      <c r="T3397" s="89"/>
      <c r="U3397" s="89"/>
      <c r="V3397" s="89"/>
      <c r="W3397" s="93"/>
      <c r="X3397" s="89"/>
      <c r="Y3397" s="89"/>
      <c r="Z3397" s="89"/>
      <c r="AA3397" s="89"/>
      <c r="AB3397" s="89"/>
      <c r="AC3397" s="89"/>
      <c r="AD3397" s="89"/>
      <c r="AE3397" s="89"/>
      <c r="AF3397" s="89"/>
      <c r="AG3397" s="89"/>
      <c r="AH3397" s="89"/>
      <c r="AI3397" s="89"/>
      <c r="AJ3397" s="89"/>
      <c r="AK3397" s="89"/>
      <c r="AL3397" s="89"/>
      <c r="AM3397" s="89"/>
      <c r="AN3397" s="89"/>
      <c r="AO3397" s="90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7"/>
      <c r="AZ3397" s="64"/>
      <c r="BA3397" s="64"/>
      <c r="BB3397" s="64"/>
      <c r="BC3397" s="64"/>
      <c r="BD3397" s="64"/>
      <c r="BE3397" s="64"/>
      <c r="BF3397" s="64"/>
      <c r="BG3397" s="64"/>
      <c r="BH3397" s="64"/>
      <c r="BI3397" s="47"/>
      <c r="BJ3397" s="47"/>
      <c r="BK3397" s="47"/>
      <c r="BL3397" s="47"/>
      <c r="BM3397" s="47"/>
    </row>
    <row r="3398" spans="1:65" s="57" customFormat="1" ht="8.4499999999999993" customHeight="1" thickBot="1" x14ac:dyDescent="0.3">
      <c r="A3398" s="129"/>
      <c r="B3398" s="130"/>
      <c r="C3398" s="130"/>
      <c r="D3398" s="130"/>
      <c r="E3398" s="131"/>
      <c r="F3398" s="94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6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7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7"/>
      <c r="AZ3398" s="64"/>
      <c r="BA3398" s="64"/>
      <c r="BB3398" s="64"/>
      <c r="BC3398" s="64"/>
      <c r="BD3398" s="64"/>
      <c r="BE3398" s="64"/>
      <c r="BF3398" s="64"/>
      <c r="BG3398" s="64"/>
      <c r="BH3398" s="64"/>
      <c r="BI3398" s="47"/>
      <c r="BJ3398" s="47"/>
      <c r="BK3398" s="47"/>
      <c r="BL3398" s="47"/>
      <c r="BM3398" s="47"/>
    </row>
    <row r="3399" spans="1:65" s="57" customFormat="1" ht="8.4499999999999993" customHeight="1" x14ac:dyDescent="0.25">
      <c r="A3399" s="126">
        <f>A3396+1</f>
        <v>1116</v>
      </c>
      <c r="B3399" s="127"/>
      <c r="C3399" s="127"/>
      <c r="D3399" s="127"/>
      <c r="E3399" s="128"/>
      <c r="F3399" s="98"/>
      <c r="G3399" s="99"/>
      <c r="H3399" s="99"/>
      <c r="I3399" s="99"/>
      <c r="J3399" s="99"/>
      <c r="K3399" s="99"/>
      <c r="L3399" s="99"/>
      <c r="M3399" s="99"/>
      <c r="N3399" s="99"/>
      <c r="O3399" s="99"/>
      <c r="P3399" s="100"/>
      <c r="Q3399" s="100"/>
      <c r="R3399" s="100"/>
      <c r="S3399" s="100"/>
      <c r="T3399" s="101"/>
      <c r="U3399" s="101"/>
      <c r="V3399" s="102"/>
      <c r="W3399" s="103"/>
      <c r="X3399" s="104"/>
      <c r="Y3399" s="102"/>
      <c r="Z3399" s="102"/>
      <c r="AA3399" s="102"/>
      <c r="AB3399" s="100"/>
      <c r="AC3399" s="100"/>
      <c r="AD3399" s="100"/>
      <c r="AE3399" s="100"/>
      <c r="AF3399" s="100"/>
      <c r="AG3399" s="100"/>
      <c r="AH3399" s="100"/>
      <c r="AI3399" s="100"/>
      <c r="AJ3399" s="100"/>
      <c r="AK3399" s="100"/>
      <c r="AL3399" s="100"/>
      <c r="AM3399" s="100"/>
      <c r="AN3399" s="100"/>
      <c r="AO3399" s="105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7"/>
      <c r="AZ3399" s="64"/>
      <c r="BA3399" s="64"/>
      <c r="BB3399" s="64"/>
      <c r="BC3399" s="64"/>
      <c r="BD3399" s="64"/>
      <c r="BE3399" s="64"/>
      <c r="BF3399" s="64"/>
      <c r="BG3399" s="64"/>
      <c r="BH3399" s="64"/>
      <c r="BI3399" s="47"/>
      <c r="BJ3399" s="47"/>
      <c r="BK3399" s="47"/>
      <c r="BL3399" s="47"/>
      <c r="BM3399" s="47"/>
    </row>
    <row r="3400" spans="1:65" s="57" customFormat="1" ht="8.4499999999999993" customHeight="1" x14ac:dyDescent="0.25">
      <c r="A3400" s="120"/>
      <c r="B3400" s="121"/>
      <c r="C3400" s="121"/>
      <c r="D3400" s="121"/>
      <c r="E3400" s="122"/>
      <c r="F3400" s="92"/>
      <c r="G3400" s="89"/>
      <c r="H3400" s="89"/>
      <c r="I3400" s="89"/>
      <c r="J3400" s="89"/>
      <c r="K3400" s="89"/>
      <c r="L3400" s="89"/>
      <c r="M3400" s="89"/>
      <c r="N3400" s="89"/>
      <c r="O3400" s="89"/>
      <c r="P3400" s="89"/>
      <c r="Q3400" s="89"/>
      <c r="R3400" s="89"/>
      <c r="S3400" s="89"/>
      <c r="T3400" s="89"/>
      <c r="U3400" s="89"/>
      <c r="V3400" s="89"/>
      <c r="W3400" s="93"/>
      <c r="X3400" s="89"/>
      <c r="Y3400" s="89"/>
      <c r="Z3400" s="89"/>
      <c r="AA3400" s="89"/>
      <c r="AB3400" s="89"/>
      <c r="AC3400" s="89"/>
      <c r="AD3400" s="89"/>
      <c r="AE3400" s="89"/>
      <c r="AF3400" s="89"/>
      <c r="AG3400" s="89"/>
      <c r="AH3400" s="89"/>
      <c r="AI3400" s="89"/>
      <c r="AJ3400" s="89"/>
      <c r="AK3400" s="89"/>
      <c r="AL3400" s="89"/>
      <c r="AM3400" s="89"/>
      <c r="AN3400" s="89"/>
      <c r="AO3400" s="90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7"/>
      <c r="AZ3400" s="64"/>
      <c r="BA3400" s="64"/>
      <c r="BB3400" s="64"/>
      <c r="BC3400" s="64"/>
      <c r="BD3400" s="64"/>
      <c r="BE3400" s="64"/>
      <c r="BF3400" s="64"/>
      <c r="BG3400" s="64"/>
      <c r="BH3400" s="64"/>
      <c r="BI3400" s="47"/>
      <c r="BJ3400" s="47"/>
      <c r="BK3400" s="47"/>
      <c r="BL3400" s="47"/>
      <c r="BM3400" s="47"/>
    </row>
    <row r="3401" spans="1:65" s="57" customFormat="1" ht="8.4499999999999993" customHeight="1" thickBot="1" x14ac:dyDescent="0.3">
      <c r="A3401" s="129"/>
      <c r="B3401" s="130"/>
      <c r="C3401" s="130"/>
      <c r="D3401" s="130"/>
      <c r="E3401" s="131"/>
      <c r="F3401" s="94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6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7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7"/>
      <c r="AZ3401" s="64"/>
      <c r="BA3401" s="64"/>
      <c r="BB3401" s="64"/>
      <c r="BC3401" s="64"/>
      <c r="BD3401" s="64"/>
      <c r="BE3401" s="64"/>
      <c r="BF3401" s="64"/>
      <c r="BG3401" s="64"/>
      <c r="BH3401" s="64"/>
      <c r="BI3401" s="47"/>
      <c r="BJ3401" s="47"/>
      <c r="BK3401" s="47"/>
      <c r="BL3401" s="47"/>
      <c r="BM3401" s="47"/>
    </row>
    <row r="3402" spans="1:65" s="57" customFormat="1" ht="8.4499999999999993" customHeight="1" x14ac:dyDescent="0.25">
      <c r="A3402" s="126">
        <f>A3399+1</f>
        <v>1117</v>
      </c>
      <c r="B3402" s="127"/>
      <c r="C3402" s="127"/>
      <c r="D3402" s="127"/>
      <c r="E3402" s="128"/>
      <c r="F3402" s="98"/>
      <c r="G3402" s="99"/>
      <c r="H3402" s="99"/>
      <c r="I3402" s="99"/>
      <c r="J3402" s="99"/>
      <c r="K3402" s="99"/>
      <c r="L3402" s="99"/>
      <c r="M3402" s="99"/>
      <c r="N3402" s="99"/>
      <c r="O3402" s="99"/>
      <c r="P3402" s="100"/>
      <c r="Q3402" s="100"/>
      <c r="R3402" s="100"/>
      <c r="S3402" s="100"/>
      <c r="T3402" s="101"/>
      <c r="U3402" s="101"/>
      <c r="V3402" s="102"/>
      <c r="W3402" s="103"/>
      <c r="X3402" s="104"/>
      <c r="Y3402" s="102"/>
      <c r="Z3402" s="102"/>
      <c r="AA3402" s="102"/>
      <c r="AB3402" s="100"/>
      <c r="AC3402" s="100"/>
      <c r="AD3402" s="100"/>
      <c r="AE3402" s="100"/>
      <c r="AF3402" s="100"/>
      <c r="AG3402" s="100"/>
      <c r="AH3402" s="100"/>
      <c r="AI3402" s="100"/>
      <c r="AJ3402" s="100"/>
      <c r="AK3402" s="100"/>
      <c r="AL3402" s="100"/>
      <c r="AM3402" s="100"/>
      <c r="AN3402" s="100"/>
      <c r="AO3402" s="105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7"/>
      <c r="AZ3402" s="64"/>
      <c r="BA3402" s="64"/>
      <c r="BB3402" s="64"/>
      <c r="BC3402" s="64"/>
      <c r="BD3402" s="64"/>
      <c r="BE3402" s="64"/>
      <c r="BF3402" s="64"/>
      <c r="BG3402" s="64"/>
      <c r="BH3402" s="64"/>
      <c r="BI3402" s="47"/>
      <c r="BJ3402" s="47"/>
      <c r="BK3402" s="47"/>
      <c r="BL3402" s="47"/>
      <c r="BM3402" s="47"/>
    </row>
    <row r="3403" spans="1:65" s="57" customFormat="1" ht="8.4499999999999993" customHeight="1" x14ac:dyDescent="0.25">
      <c r="A3403" s="120"/>
      <c r="B3403" s="121"/>
      <c r="C3403" s="121"/>
      <c r="D3403" s="121"/>
      <c r="E3403" s="122"/>
      <c r="F3403" s="92"/>
      <c r="G3403" s="89"/>
      <c r="H3403" s="89"/>
      <c r="I3403" s="89"/>
      <c r="J3403" s="89"/>
      <c r="K3403" s="89"/>
      <c r="L3403" s="89"/>
      <c r="M3403" s="89"/>
      <c r="N3403" s="89"/>
      <c r="O3403" s="89"/>
      <c r="P3403" s="89"/>
      <c r="Q3403" s="89"/>
      <c r="R3403" s="89"/>
      <c r="S3403" s="89"/>
      <c r="T3403" s="89"/>
      <c r="U3403" s="89"/>
      <c r="V3403" s="89"/>
      <c r="W3403" s="93"/>
      <c r="X3403" s="89"/>
      <c r="Y3403" s="89"/>
      <c r="Z3403" s="89"/>
      <c r="AA3403" s="89"/>
      <c r="AB3403" s="89"/>
      <c r="AC3403" s="89"/>
      <c r="AD3403" s="89"/>
      <c r="AE3403" s="89"/>
      <c r="AF3403" s="89"/>
      <c r="AG3403" s="89"/>
      <c r="AH3403" s="89"/>
      <c r="AI3403" s="89"/>
      <c r="AJ3403" s="89"/>
      <c r="AK3403" s="89"/>
      <c r="AL3403" s="89"/>
      <c r="AM3403" s="89"/>
      <c r="AN3403" s="89"/>
      <c r="AO3403" s="90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7"/>
      <c r="AZ3403" s="64"/>
      <c r="BA3403" s="64"/>
      <c r="BB3403" s="64"/>
      <c r="BC3403" s="64"/>
      <c r="BD3403" s="64"/>
      <c r="BE3403" s="64"/>
      <c r="BF3403" s="64"/>
      <c r="BG3403" s="64"/>
      <c r="BH3403" s="64"/>
      <c r="BI3403" s="47"/>
      <c r="BJ3403" s="47"/>
      <c r="BK3403" s="47"/>
      <c r="BL3403" s="47"/>
      <c r="BM3403" s="47"/>
    </row>
    <row r="3404" spans="1:65" s="57" customFormat="1" ht="8.4499999999999993" customHeight="1" thickBot="1" x14ac:dyDescent="0.3">
      <c r="A3404" s="129"/>
      <c r="B3404" s="130"/>
      <c r="C3404" s="130"/>
      <c r="D3404" s="130"/>
      <c r="E3404" s="131"/>
      <c r="F3404" s="94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6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7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7"/>
      <c r="AZ3404" s="64"/>
      <c r="BA3404" s="64"/>
      <c r="BB3404" s="64"/>
      <c r="BC3404" s="64"/>
      <c r="BD3404" s="64"/>
      <c r="BE3404" s="64"/>
      <c r="BF3404" s="64"/>
      <c r="BG3404" s="64"/>
      <c r="BH3404" s="64"/>
      <c r="BI3404" s="47"/>
      <c r="BJ3404" s="47"/>
      <c r="BK3404" s="47"/>
      <c r="BL3404" s="47"/>
      <c r="BM3404" s="47"/>
    </row>
    <row r="3405" spans="1:65" s="57" customFormat="1" ht="8.4499999999999993" customHeight="1" x14ac:dyDescent="0.25">
      <c r="A3405" s="126">
        <f>A3402+1</f>
        <v>1118</v>
      </c>
      <c r="B3405" s="127"/>
      <c r="C3405" s="127"/>
      <c r="D3405" s="127"/>
      <c r="E3405" s="128"/>
      <c r="F3405" s="98"/>
      <c r="G3405" s="99"/>
      <c r="H3405" s="99"/>
      <c r="I3405" s="99"/>
      <c r="J3405" s="99"/>
      <c r="K3405" s="99"/>
      <c r="L3405" s="99"/>
      <c r="M3405" s="99"/>
      <c r="N3405" s="99"/>
      <c r="O3405" s="99"/>
      <c r="P3405" s="100"/>
      <c r="Q3405" s="100"/>
      <c r="R3405" s="100"/>
      <c r="S3405" s="100"/>
      <c r="T3405" s="101"/>
      <c r="U3405" s="101"/>
      <c r="V3405" s="102"/>
      <c r="W3405" s="103"/>
      <c r="X3405" s="104"/>
      <c r="Y3405" s="102"/>
      <c r="Z3405" s="102"/>
      <c r="AA3405" s="102"/>
      <c r="AB3405" s="100"/>
      <c r="AC3405" s="100"/>
      <c r="AD3405" s="100"/>
      <c r="AE3405" s="100"/>
      <c r="AF3405" s="100"/>
      <c r="AG3405" s="100"/>
      <c r="AH3405" s="100"/>
      <c r="AI3405" s="100"/>
      <c r="AJ3405" s="100"/>
      <c r="AK3405" s="100"/>
      <c r="AL3405" s="100"/>
      <c r="AM3405" s="100"/>
      <c r="AN3405" s="100"/>
      <c r="AO3405" s="105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7"/>
      <c r="AZ3405" s="64"/>
      <c r="BA3405" s="64"/>
      <c r="BB3405" s="64"/>
      <c r="BC3405" s="64"/>
      <c r="BD3405" s="64"/>
      <c r="BE3405" s="64"/>
      <c r="BF3405" s="64"/>
      <c r="BG3405" s="64"/>
      <c r="BH3405" s="64"/>
      <c r="BI3405" s="47"/>
      <c r="BJ3405" s="47"/>
      <c r="BK3405" s="47"/>
      <c r="BL3405" s="47"/>
      <c r="BM3405" s="47"/>
    </row>
    <row r="3406" spans="1:65" s="57" customFormat="1" ht="8.4499999999999993" customHeight="1" x14ac:dyDescent="0.25">
      <c r="A3406" s="120"/>
      <c r="B3406" s="121"/>
      <c r="C3406" s="121"/>
      <c r="D3406" s="121"/>
      <c r="E3406" s="122"/>
      <c r="F3406" s="92"/>
      <c r="G3406" s="89"/>
      <c r="H3406" s="89"/>
      <c r="I3406" s="89"/>
      <c r="J3406" s="89"/>
      <c r="K3406" s="89"/>
      <c r="L3406" s="89"/>
      <c r="M3406" s="89"/>
      <c r="N3406" s="89"/>
      <c r="O3406" s="89"/>
      <c r="P3406" s="89"/>
      <c r="Q3406" s="89"/>
      <c r="R3406" s="89"/>
      <c r="S3406" s="89"/>
      <c r="T3406" s="89"/>
      <c r="U3406" s="89"/>
      <c r="V3406" s="89"/>
      <c r="W3406" s="93"/>
      <c r="X3406" s="89"/>
      <c r="Y3406" s="89"/>
      <c r="Z3406" s="89"/>
      <c r="AA3406" s="89"/>
      <c r="AB3406" s="89"/>
      <c r="AC3406" s="89"/>
      <c r="AD3406" s="89"/>
      <c r="AE3406" s="89"/>
      <c r="AF3406" s="89"/>
      <c r="AG3406" s="89"/>
      <c r="AH3406" s="89"/>
      <c r="AI3406" s="89"/>
      <c r="AJ3406" s="89"/>
      <c r="AK3406" s="89"/>
      <c r="AL3406" s="89"/>
      <c r="AM3406" s="89"/>
      <c r="AN3406" s="89"/>
      <c r="AO3406" s="90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7"/>
      <c r="AZ3406" s="64"/>
      <c r="BA3406" s="64"/>
      <c r="BB3406" s="64"/>
      <c r="BC3406" s="64"/>
      <c r="BD3406" s="64"/>
      <c r="BE3406" s="64"/>
      <c r="BF3406" s="64"/>
      <c r="BG3406" s="64"/>
      <c r="BH3406" s="64"/>
      <c r="BI3406" s="47"/>
      <c r="BJ3406" s="47"/>
      <c r="BK3406" s="47"/>
      <c r="BL3406" s="47"/>
      <c r="BM3406" s="47"/>
    </row>
    <row r="3407" spans="1:65" s="57" customFormat="1" ht="8.4499999999999993" customHeight="1" thickBot="1" x14ac:dyDescent="0.3">
      <c r="A3407" s="129"/>
      <c r="B3407" s="130"/>
      <c r="C3407" s="130"/>
      <c r="D3407" s="130"/>
      <c r="E3407" s="131"/>
      <c r="F3407" s="94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6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7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7"/>
      <c r="AZ3407" s="64"/>
      <c r="BA3407" s="64"/>
      <c r="BB3407" s="64"/>
      <c r="BC3407" s="64"/>
      <c r="BD3407" s="64"/>
      <c r="BE3407" s="64"/>
      <c r="BF3407" s="64"/>
      <c r="BG3407" s="64"/>
      <c r="BH3407" s="64"/>
      <c r="BI3407" s="47"/>
      <c r="BJ3407" s="47"/>
      <c r="BK3407" s="47"/>
      <c r="BL3407" s="47"/>
      <c r="BM3407" s="47"/>
    </row>
    <row r="3408" spans="1:65" s="57" customFormat="1" ht="8.4499999999999993" customHeight="1" x14ac:dyDescent="0.25">
      <c r="A3408" s="126">
        <f>A3405+1</f>
        <v>1119</v>
      </c>
      <c r="B3408" s="127"/>
      <c r="C3408" s="127"/>
      <c r="D3408" s="127"/>
      <c r="E3408" s="128"/>
      <c r="F3408" s="98"/>
      <c r="G3408" s="99"/>
      <c r="H3408" s="99"/>
      <c r="I3408" s="99"/>
      <c r="J3408" s="99"/>
      <c r="K3408" s="99"/>
      <c r="L3408" s="99"/>
      <c r="M3408" s="99"/>
      <c r="N3408" s="99"/>
      <c r="O3408" s="99"/>
      <c r="P3408" s="100"/>
      <c r="Q3408" s="100"/>
      <c r="R3408" s="100"/>
      <c r="S3408" s="100"/>
      <c r="T3408" s="101"/>
      <c r="U3408" s="101"/>
      <c r="V3408" s="102"/>
      <c r="W3408" s="103"/>
      <c r="X3408" s="104"/>
      <c r="Y3408" s="102"/>
      <c r="Z3408" s="102"/>
      <c r="AA3408" s="102"/>
      <c r="AB3408" s="100"/>
      <c r="AC3408" s="100"/>
      <c r="AD3408" s="100"/>
      <c r="AE3408" s="100"/>
      <c r="AF3408" s="100"/>
      <c r="AG3408" s="100"/>
      <c r="AH3408" s="100"/>
      <c r="AI3408" s="100"/>
      <c r="AJ3408" s="100"/>
      <c r="AK3408" s="100"/>
      <c r="AL3408" s="100"/>
      <c r="AM3408" s="100"/>
      <c r="AN3408" s="100"/>
      <c r="AO3408" s="105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7"/>
      <c r="AZ3408" s="64"/>
      <c r="BA3408" s="64"/>
      <c r="BB3408" s="64"/>
      <c r="BC3408" s="64"/>
      <c r="BD3408" s="64"/>
      <c r="BE3408" s="64"/>
      <c r="BF3408" s="64"/>
      <c r="BG3408" s="64"/>
      <c r="BH3408" s="64"/>
      <c r="BI3408" s="47"/>
      <c r="BJ3408" s="47"/>
      <c r="BK3408" s="47"/>
      <c r="BL3408" s="47"/>
      <c r="BM3408" s="47"/>
    </row>
    <row r="3409" spans="1:65" s="57" customFormat="1" ht="8.4499999999999993" customHeight="1" x14ac:dyDescent="0.25">
      <c r="A3409" s="120"/>
      <c r="B3409" s="121"/>
      <c r="C3409" s="121"/>
      <c r="D3409" s="121"/>
      <c r="E3409" s="122"/>
      <c r="F3409" s="92"/>
      <c r="G3409" s="89"/>
      <c r="H3409" s="89"/>
      <c r="I3409" s="89"/>
      <c r="J3409" s="89"/>
      <c r="K3409" s="89"/>
      <c r="L3409" s="89"/>
      <c r="M3409" s="89"/>
      <c r="N3409" s="89"/>
      <c r="O3409" s="89"/>
      <c r="P3409" s="89"/>
      <c r="Q3409" s="89"/>
      <c r="R3409" s="89"/>
      <c r="S3409" s="89"/>
      <c r="T3409" s="89"/>
      <c r="U3409" s="89"/>
      <c r="V3409" s="89"/>
      <c r="W3409" s="93"/>
      <c r="X3409" s="89"/>
      <c r="Y3409" s="89"/>
      <c r="Z3409" s="89"/>
      <c r="AA3409" s="89"/>
      <c r="AB3409" s="89"/>
      <c r="AC3409" s="89"/>
      <c r="AD3409" s="89"/>
      <c r="AE3409" s="89"/>
      <c r="AF3409" s="89"/>
      <c r="AG3409" s="89"/>
      <c r="AH3409" s="89"/>
      <c r="AI3409" s="89"/>
      <c r="AJ3409" s="89"/>
      <c r="AK3409" s="89"/>
      <c r="AL3409" s="89"/>
      <c r="AM3409" s="89"/>
      <c r="AN3409" s="89"/>
      <c r="AO3409" s="90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7"/>
      <c r="AZ3409" s="64"/>
      <c r="BA3409" s="64"/>
      <c r="BB3409" s="64"/>
      <c r="BC3409" s="64"/>
      <c r="BD3409" s="64"/>
      <c r="BE3409" s="64"/>
      <c r="BF3409" s="64"/>
      <c r="BG3409" s="64"/>
      <c r="BH3409" s="64"/>
      <c r="BI3409" s="47"/>
      <c r="BJ3409" s="47"/>
      <c r="BK3409" s="47"/>
      <c r="BL3409" s="47"/>
      <c r="BM3409" s="47"/>
    </row>
    <row r="3410" spans="1:65" s="57" customFormat="1" ht="8.4499999999999993" customHeight="1" thickBot="1" x14ac:dyDescent="0.3">
      <c r="A3410" s="129"/>
      <c r="B3410" s="130"/>
      <c r="C3410" s="130"/>
      <c r="D3410" s="130"/>
      <c r="E3410" s="131"/>
      <c r="F3410" s="94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6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7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7"/>
      <c r="AZ3410" s="64"/>
      <c r="BA3410" s="64"/>
      <c r="BB3410" s="64"/>
      <c r="BC3410" s="64"/>
      <c r="BD3410" s="64"/>
      <c r="BE3410" s="64"/>
      <c r="BF3410" s="64"/>
      <c r="BG3410" s="64"/>
      <c r="BH3410" s="64"/>
      <c r="BI3410" s="47"/>
      <c r="BJ3410" s="47"/>
      <c r="BK3410" s="47"/>
      <c r="BL3410" s="47"/>
      <c r="BM3410" s="47"/>
    </row>
    <row r="3411" spans="1:65" s="57" customFormat="1" ht="8.4499999999999993" customHeight="1" x14ac:dyDescent="0.25">
      <c r="A3411" s="126">
        <f>A3408+1</f>
        <v>1120</v>
      </c>
      <c r="B3411" s="127"/>
      <c r="C3411" s="127"/>
      <c r="D3411" s="127"/>
      <c r="E3411" s="128"/>
      <c r="F3411" s="98"/>
      <c r="G3411" s="99"/>
      <c r="H3411" s="99"/>
      <c r="I3411" s="99"/>
      <c r="J3411" s="99"/>
      <c r="K3411" s="99"/>
      <c r="L3411" s="99"/>
      <c r="M3411" s="99"/>
      <c r="N3411" s="99"/>
      <c r="O3411" s="99"/>
      <c r="P3411" s="100"/>
      <c r="Q3411" s="100"/>
      <c r="R3411" s="100"/>
      <c r="S3411" s="100"/>
      <c r="T3411" s="101"/>
      <c r="U3411" s="101"/>
      <c r="V3411" s="102"/>
      <c r="W3411" s="103"/>
      <c r="X3411" s="104"/>
      <c r="Y3411" s="102"/>
      <c r="Z3411" s="102"/>
      <c r="AA3411" s="102"/>
      <c r="AB3411" s="100"/>
      <c r="AC3411" s="100"/>
      <c r="AD3411" s="100"/>
      <c r="AE3411" s="100"/>
      <c r="AF3411" s="100"/>
      <c r="AG3411" s="100"/>
      <c r="AH3411" s="100"/>
      <c r="AI3411" s="100"/>
      <c r="AJ3411" s="100"/>
      <c r="AK3411" s="100"/>
      <c r="AL3411" s="100"/>
      <c r="AM3411" s="100"/>
      <c r="AN3411" s="100"/>
      <c r="AO3411" s="105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7"/>
      <c r="AZ3411" s="64"/>
      <c r="BA3411" s="64"/>
      <c r="BB3411" s="64"/>
      <c r="BC3411" s="64"/>
      <c r="BD3411" s="64"/>
      <c r="BE3411" s="64"/>
      <c r="BF3411" s="64"/>
      <c r="BG3411" s="64"/>
      <c r="BH3411" s="64"/>
      <c r="BI3411" s="47"/>
      <c r="BJ3411" s="47"/>
      <c r="BK3411" s="47"/>
      <c r="BL3411" s="47"/>
      <c r="BM3411" s="47"/>
    </row>
    <row r="3412" spans="1:65" s="57" customFormat="1" ht="8.4499999999999993" customHeight="1" x14ac:dyDescent="0.25">
      <c r="A3412" s="120"/>
      <c r="B3412" s="121"/>
      <c r="C3412" s="121"/>
      <c r="D3412" s="121"/>
      <c r="E3412" s="122"/>
      <c r="F3412" s="92"/>
      <c r="G3412" s="89"/>
      <c r="H3412" s="89"/>
      <c r="I3412" s="89"/>
      <c r="J3412" s="89"/>
      <c r="K3412" s="89"/>
      <c r="L3412" s="89"/>
      <c r="M3412" s="89"/>
      <c r="N3412" s="89"/>
      <c r="O3412" s="89"/>
      <c r="P3412" s="89"/>
      <c r="Q3412" s="89"/>
      <c r="R3412" s="89"/>
      <c r="S3412" s="89"/>
      <c r="T3412" s="89"/>
      <c r="U3412" s="89"/>
      <c r="V3412" s="89"/>
      <c r="W3412" s="93"/>
      <c r="X3412" s="89"/>
      <c r="Y3412" s="89"/>
      <c r="Z3412" s="89"/>
      <c r="AA3412" s="89"/>
      <c r="AB3412" s="89"/>
      <c r="AC3412" s="89"/>
      <c r="AD3412" s="89"/>
      <c r="AE3412" s="89"/>
      <c r="AF3412" s="89"/>
      <c r="AG3412" s="89"/>
      <c r="AH3412" s="89"/>
      <c r="AI3412" s="89"/>
      <c r="AJ3412" s="89"/>
      <c r="AK3412" s="89"/>
      <c r="AL3412" s="89"/>
      <c r="AM3412" s="89"/>
      <c r="AN3412" s="89"/>
      <c r="AO3412" s="90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7"/>
      <c r="AZ3412" s="64"/>
      <c r="BA3412" s="64"/>
      <c r="BB3412" s="64"/>
      <c r="BC3412" s="64"/>
      <c r="BD3412" s="64"/>
      <c r="BE3412" s="64"/>
      <c r="BF3412" s="64"/>
      <c r="BG3412" s="64"/>
      <c r="BH3412" s="64"/>
      <c r="BI3412" s="47"/>
      <c r="BJ3412" s="47"/>
      <c r="BK3412" s="47"/>
      <c r="BL3412" s="47"/>
      <c r="BM3412" s="47"/>
    </row>
    <row r="3413" spans="1:65" s="57" customFormat="1" ht="8.4499999999999993" customHeight="1" thickBot="1" x14ac:dyDescent="0.3">
      <c r="A3413" s="129"/>
      <c r="B3413" s="130"/>
      <c r="C3413" s="130"/>
      <c r="D3413" s="130"/>
      <c r="E3413" s="131"/>
      <c r="F3413" s="94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6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7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7"/>
      <c r="AZ3413" s="64"/>
      <c r="BA3413" s="64"/>
      <c r="BB3413" s="64"/>
      <c r="BC3413" s="64"/>
      <c r="BD3413" s="64"/>
      <c r="BE3413" s="64"/>
      <c r="BF3413" s="64"/>
      <c r="BG3413" s="64"/>
      <c r="BH3413" s="64"/>
      <c r="BI3413" s="47"/>
      <c r="BJ3413" s="47"/>
      <c r="BK3413" s="47"/>
      <c r="BL3413" s="47"/>
      <c r="BM3413" s="47"/>
    </row>
    <row r="3414" spans="1:65" s="57" customFormat="1" ht="8.4499999999999993" customHeight="1" x14ac:dyDescent="0.25">
      <c r="A3414" s="126">
        <f>A3411+1</f>
        <v>1121</v>
      </c>
      <c r="B3414" s="127"/>
      <c r="C3414" s="127"/>
      <c r="D3414" s="127"/>
      <c r="E3414" s="128"/>
      <c r="F3414" s="98"/>
      <c r="G3414" s="99"/>
      <c r="H3414" s="99"/>
      <c r="I3414" s="99"/>
      <c r="J3414" s="99"/>
      <c r="K3414" s="99"/>
      <c r="L3414" s="99"/>
      <c r="M3414" s="99"/>
      <c r="N3414" s="99"/>
      <c r="O3414" s="99"/>
      <c r="P3414" s="100"/>
      <c r="Q3414" s="100"/>
      <c r="R3414" s="100"/>
      <c r="S3414" s="100"/>
      <c r="T3414" s="101"/>
      <c r="U3414" s="101"/>
      <c r="V3414" s="102"/>
      <c r="W3414" s="103"/>
      <c r="X3414" s="104"/>
      <c r="Y3414" s="102"/>
      <c r="Z3414" s="102"/>
      <c r="AA3414" s="102"/>
      <c r="AB3414" s="100"/>
      <c r="AC3414" s="100"/>
      <c r="AD3414" s="100"/>
      <c r="AE3414" s="100"/>
      <c r="AF3414" s="100"/>
      <c r="AG3414" s="100"/>
      <c r="AH3414" s="100"/>
      <c r="AI3414" s="100"/>
      <c r="AJ3414" s="100"/>
      <c r="AK3414" s="100"/>
      <c r="AL3414" s="100"/>
      <c r="AM3414" s="100"/>
      <c r="AN3414" s="100"/>
      <c r="AO3414" s="105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7"/>
      <c r="AZ3414" s="64"/>
      <c r="BA3414" s="64"/>
      <c r="BB3414" s="64"/>
      <c r="BC3414" s="64"/>
      <c r="BD3414" s="64"/>
      <c r="BE3414" s="64"/>
      <c r="BF3414" s="64"/>
      <c r="BG3414" s="64"/>
      <c r="BH3414" s="64"/>
      <c r="BI3414" s="47"/>
      <c r="BJ3414" s="47"/>
      <c r="BK3414" s="47"/>
      <c r="BL3414" s="47"/>
      <c r="BM3414" s="47"/>
    </row>
    <row r="3415" spans="1:65" s="57" customFormat="1" ht="8.4499999999999993" customHeight="1" x14ac:dyDescent="0.25">
      <c r="A3415" s="120"/>
      <c r="B3415" s="121"/>
      <c r="C3415" s="121"/>
      <c r="D3415" s="121"/>
      <c r="E3415" s="122"/>
      <c r="F3415" s="92"/>
      <c r="G3415" s="89"/>
      <c r="H3415" s="89"/>
      <c r="I3415" s="89"/>
      <c r="J3415" s="89"/>
      <c r="K3415" s="89"/>
      <c r="L3415" s="89"/>
      <c r="M3415" s="89"/>
      <c r="N3415" s="89"/>
      <c r="O3415" s="89"/>
      <c r="P3415" s="89"/>
      <c r="Q3415" s="89"/>
      <c r="R3415" s="89"/>
      <c r="S3415" s="89"/>
      <c r="T3415" s="89"/>
      <c r="U3415" s="89"/>
      <c r="V3415" s="89"/>
      <c r="W3415" s="93"/>
      <c r="X3415" s="89"/>
      <c r="Y3415" s="89"/>
      <c r="Z3415" s="89"/>
      <c r="AA3415" s="89"/>
      <c r="AB3415" s="89"/>
      <c r="AC3415" s="89"/>
      <c r="AD3415" s="89"/>
      <c r="AE3415" s="89"/>
      <c r="AF3415" s="89"/>
      <c r="AG3415" s="89"/>
      <c r="AH3415" s="89"/>
      <c r="AI3415" s="89"/>
      <c r="AJ3415" s="89"/>
      <c r="AK3415" s="89"/>
      <c r="AL3415" s="89"/>
      <c r="AM3415" s="89"/>
      <c r="AN3415" s="89"/>
      <c r="AO3415" s="90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7"/>
      <c r="AZ3415" s="64"/>
      <c r="BA3415" s="64"/>
      <c r="BB3415" s="64"/>
      <c r="BC3415" s="64"/>
      <c r="BD3415" s="64"/>
      <c r="BE3415" s="64"/>
      <c r="BF3415" s="64"/>
      <c r="BG3415" s="64"/>
      <c r="BH3415" s="64"/>
      <c r="BI3415" s="47"/>
      <c r="BJ3415" s="47"/>
      <c r="BK3415" s="47"/>
      <c r="BL3415" s="47"/>
      <c r="BM3415" s="47"/>
    </row>
    <row r="3416" spans="1:65" s="57" customFormat="1" ht="8.4499999999999993" customHeight="1" thickBot="1" x14ac:dyDescent="0.3">
      <c r="A3416" s="129"/>
      <c r="B3416" s="130"/>
      <c r="C3416" s="130"/>
      <c r="D3416" s="130"/>
      <c r="E3416" s="131"/>
      <c r="F3416" s="94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6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7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7"/>
      <c r="AZ3416" s="64"/>
      <c r="BA3416" s="64"/>
      <c r="BB3416" s="64"/>
      <c r="BC3416" s="64"/>
      <c r="BD3416" s="64"/>
      <c r="BE3416" s="64"/>
      <c r="BF3416" s="64"/>
      <c r="BG3416" s="64"/>
      <c r="BH3416" s="64"/>
      <c r="BI3416" s="47"/>
      <c r="BJ3416" s="47"/>
      <c r="BK3416" s="47"/>
      <c r="BL3416" s="47"/>
      <c r="BM3416" s="47"/>
    </row>
    <row r="3417" spans="1:65" s="57" customFormat="1" ht="8.4499999999999993" customHeight="1" x14ac:dyDescent="0.25">
      <c r="A3417" s="126">
        <f>A3414+1</f>
        <v>1122</v>
      </c>
      <c r="B3417" s="127"/>
      <c r="C3417" s="127"/>
      <c r="D3417" s="127"/>
      <c r="E3417" s="128"/>
      <c r="F3417" s="98"/>
      <c r="G3417" s="99"/>
      <c r="H3417" s="99"/>
      <c r="I3417" s="99"/>
      <c r="J3417" s="99"/>
      <c r="K3417" s="99"/>
      <c r="L3417" s="99"/>
      <c r="M3417" s="99"/>
      <c r="N3417" s="99"/>
      <c r="O3417" s="99"/>
      <c r="P3417" s="100"/>
      <c r="Q3417" s="100"/>
      <c r="R3417" s="100"/>
      <c r="S3417" s="100"/>
      <c r="T3417" s="101"/>
      <c r="U3417" s="101"/>
      <c r="V3417" s="102"/>
      <c r="W3417" s="103"/>
      <c r="X3417" s="104"/>
      <c r="Y3417" s="102"/>
      <c r="Z3417" s="102"/>
      <c r="AA3417" s="102"/>
      <c r="AB3417" s="100"/>
      <c r="AC3417" s="100"/>
      <c r="AD3417" s="100"/>
      <c r="AE3417" s="100"/>
      <c r="AF3417" s="100"/>
      <c r="AG3417" s="100"/>
      <c r="AH3417" s="100"/>
      <c r="AI3417" s="100"/>
      <c r="AJ3417" s="100"/>
      <c r="AK3417" s="100"/>
      <c r="AL3417" s="100"/>
      <c r="AM3417" s="100"/>
      <c r="AN3417" s="100"/>
      <c r="AO3417" s="105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7"/>
      <c r="AZ3417" s="64"/>
      <c r="BA3417" s="64"/>
      <c r="BB3417" s="64"/>
      <c r="BC3417" s="64"/>
      <c r="BD3417" s="64"/>
      <c r="BE3417" s="64"/>
      <c r="BF3417" s="64"/>
      <c r="BG3417" s="64"/>
      <c r="BH3417" s="64"/>
      <c r="BI3417" s="47"/>
      <c r="BJ3417" s="47"/>
      <c r="BK3417" s="47"/>
      <c r="BL3417" s="47"/>
      <c r="BM3417" s="47"/>
    </row>
    <row r="3418" spans="1:65" s="57" customFormat="1" ht="8.4499999999999993" customHeight="1" x14ac:dyDescent="0.25">
      <c r="A3418" s="120"/>
      <c r="B3418" s="121"/>
      <c r="C3418" s="121"/>
      <c r="D3418" s="121"/>
      <c r="E3418" s="122"/>
      <c r="F3418" s="92"/>
      <c r="G3418" s="89"/>
      <c r="H3418" s="89"/>
      <c r="I3418" s="89"/>
      <c r="J3418" s="89"/>
      <c r="K3418" s="89"/>
      <c r="L3418" s="89"/>
      <c r="M3418" s="89"/>
      <c r="N3418" s="89"/>
      <c r="O3418" s="89"/>
      <c r="P3418" s="89"/>
      <c r="Q3418" s="89"/>
      <c r="R3418" s="89"/>
      <c r="S3418" s="89"/>
      <c r="T3418" s="89"/>
      <c r="U3418" s="89"/>
      <c r="V3418" s="89"/>
      <c r="W3418" s="93"/>
      <c r="X3418" s="89"/>
      <c r="Y3418" s="89"/>
      <c r="Z3418" s="89"/>
      <c r="AA3418" s="89"/>
      <c r="AB3418" s="89"/>
      <c r="AC3418" s="89"/>
      <c r="AD3418" s="89"/>
      <c r="AE3418" s="89"/>
      <c r="AF3418" s="89"/>
      <c r="AG3418" s="89"/>
      <c r="AH3418" s="89"/>
      <c r="AI3418" s="89"/>
      <c r="AJ3418" s="89"/>
      <c r="AK3418" s="89"/>
      <c r="AL3418" s="89"/>
      <c r="AM3418" s="89"/>
      <c r="AN3418" s="89"/>
      <c r="AO3418" s="90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7"/>
      <c r="AZ3418" s="64"/>
      <c r="BA3418" s="64"/>
      <c r="BB3418" s="64"/>
      <c r="BC3418" s="64"/>
      <c r="BD3418" s="64"/>
      <c r="BE3418" s="64"/>
      <c r="BF3418" s="64"/>
      <c r="BG3418" s="64"/>
      <c r="BH3418" s="64"/>
      <c r="BI3418" s="47"/>
      <c r="BJ3418" s="47"/>
      <c r="BK3418" s="47"/>
      <c r="BL3418" s="47"/>
      <c r="BM3418" s="47"/>
    </row>
    <row r="3419" spans="1:65" s="57" customFormat="1" ht="8.4499999999999993" customHeight="1" thickBot="1" x14ac:dyDescent="0.3">
      <c r="A3419" s="129"/>
      <c r="B3419" s="130"/>
      <c r="C3419" s="130"/>
      <c r="D3419" s="130"/>
      <c r="E3419" s="131"/>
      <c r="F3419" s="94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6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7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7"/>
      <c r="AZ3419" s="64"/>
      <c r="BA3419" s="64"/>
      <c r="BB3419" s="64"/>
      <c r="BC3419" s="64"/>
      <c r="BD3419" s="64"/>
      <c r="BE3419" s="64"/>
      <c r="BF3419" s="64"/>
      <c r="BG3419" s="64"/>
      <c r="BH3419" s="64"/>
      <c r="BI3419" s="47"/>
      <c r="BJ3419" s="47"/>
      <c r="BK3419" s="47"/>
      <c r="BL3419" s="47"/>
      <c r="BM3419" s="47"/>
    </row>
    <row r="3420" spans="1:65" s="57" customFormat="1" ht="8.4499999999999993" customHeight="1" x14ac:dyDescent="0.25">
      <c r="A3420" s="126">
        <f>A3417+1</f>
        <v>1123</v>
      </c>
      <c r="B3420" s="127"/>
      <c r="C3420" s="127"/>
      <c r="D3420" s="127"/>
      <c r="E3420" s="128"/>
      <c r="F3420" s="98"/>
      <c r="G3420" s="99"/>
      <c r="H3420" s="99"/>
      <c r="I3420" s="99"/>
      <c r="J3420" s="99"/>
      <c r="K3420" s="99"/>
      <c r="L3420" s="99"/>
      <c r="M3420" s="99"/>
      <c r="N3420" s="99"/>
      <c r="O3420" s="99"/>
      <c r="P3420" s="100"/>
      <c r="Q3420" s="100"/>
      <c r="R3420" s="100"/>
      <c r="S3420" s="100"/>
      <c r="T3420" s="101"/>
      <c r="U3420" s="101"/>
      <c r="V3420" s="102"/>
      <c r="W3420" s="103"/>
      <c r="X3420" s="104"/>
      <c r="Y3420" s="102"/>
      <c r="Z3420" s="102"/>
      <c r="AA3420" s="102"/>
      <c r="AB3420" s="100"/>
      <c r="AC3420" s="100"/>
      <c r="AD3420" s="100"/>
      <c r="AE3420" s="100"/>
      <c r="AF3420" s="100"/>
      <c r="AG3420" s="100"/>
      <c r="AH3420" s="100"/>
      <c r="AI3420" s="100"/>
      <c r="AJ3420" s="100"/>
      <c r="AK3420" s="100"/>
      <c r="AL3420" s="100"/>
      <c r="AM3420" s="100"/>
      <c r="AN3420" s="100"/>
      <c r="AO3420" s="105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7"/>
      <c r="AZ3420" s="64"/>
      <c r="BA3420" s="64"/>
      <c r="BB3420" s="64"/>
      <c r="BC3420" s="64"/>
      <c r="BD3420" s="64"/>
      <c r="BE3420" s="64"/>
      <c r="BF3420" s="64"/>
      <c r="BG3420" s="64"/>
      <c r="BH3420" s="64"/>
      <c r="BI3420" s="47"/>
      <c r="BJ3420" s="47"/>
      <c r="BK3420" s="47"/>
      <c r="BL3420" s="47"/>
      <c r="BM3420" s="47"/>
    </row>
    <row r="3421" spans="1:65" s="57" customFormat="1" ht="8.4499999999999993" customHeight="1" x14ac:dyDescent="0.25">
      <c r="A3421" s="120"/>
      <c r="B3421" s="121"/>
      <c r="C3421" s="121"/>
      <c r="D3421" s="121"/>
      <c r="E3421" s="122"/>
      <c r="F3421" s="92"/>
      <c r="G3421" s="89"/>
      <c r="H3421" s="89"/>
      <c r="I3421" s="89"/>
      <c r="J3421" s="89"/>
      <c r="K3421" s="89"/>
      <c r="L3421" s="89"/>
      <c r="M3421" s="89"/>
      <c r="N3421" s="89"/>
      <c r="O3421" s="89"/>
      <c r="P3421" s="89"/>
      <c r="Q3421" s="89"/>
      <c r="R3421" s="89"/>
      <c r="S3421" s="89"/>
      <c r="T3421" s="89"/>
      <c r="U3421" s="89"/>
      <c r="V3421" s="89"/>
      <c r="W3421" s="93"/>
      <c r="X3421" s="89"/>
      <c r="Y3421" s="89"/>
      <c r="Z3421" s="89"/>
      <c r="AA3421" s="89"/>
      <c r="AB3421" s="89"/>
      <c r="AC3421" s="89"/>
      <c r="AD3421" s="89"/>
      <c r="AE3421" s="89"/>
      <c r="AF3421" s="89"/>
      <c r="AG3421" s="89"/>
      <c r="AH3421" s="89"/>
      <c r="AI3421" s="89"/>
      <c r="AJ3421" s="89"/>
      <c r="AK3421" s="89"/>
      <c r="AL3421" s="89"/>
      <c r="AM3421" s="89"/>
      <c r="AN3421" s="89"/>
      <c r="AO3421" s="90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7"/>
      <c r="AZ3421" s="64"/>
      <c r="BA3421" s="64"/>
      <c r="BB3421" s="64"/>
      <c r="BC3421" s="64"/>
      <c r="BD3421" s="64"/>
      <c r="BE3421" s="64"/>
      <c r="BF3421" s="64"/>
      <c r="BG3421" s="64"/>
      <c r="BH3421" s="64"/>
      <c r="BI3421" s="47"/>
      <c r="BJ3421" s="47"/>
      <c r="BK3421" s="47"/>
      <c r="BL3421" s="47"/>
      <c r="BM3421" s="47"/>
    </row>
    <row r="3422" spans="1:65" s="57" customFormat="1" ht="8.4499999999999993" customHeight="1" thickBot="1" x14ac:dyDescent="0.3">
      <c r="A3422" s="129"/>
      <c r="B3422" s="130"/>
      <c r="C3422" s="130"/>
      <c r="D3422" s="130"/>
      <c r="E3422" s="131"/>
      <c r="F3422" s="94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6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7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7"/>
      <c r="AZ3422" s="64"/>
      <c r="BA3422" s="64"/>
      <c r="BB3422" s="64"/>
      <c r="BC3422" s="64"/>
      <c r="BD3422" s="64"/>
      <c r="BE3422" s="64"/>
      <c r="BF3422" s="64"/>
      <c r="BG3422" s="64"/>
      <c r="BH3422" s="64"/>
      <c r="BI3422" s="47"/>
      <c r="BJ3422" s="47"/>
      <c r="BK3422" s="47"/>
      <c r="BL3422" s="47"/>
      <c r="BM3422" s="47"/>
    </row>
    <row r="3423" spans="1:65" s="57" customFormat="1" ht="8.4499999999999993" customHeight="1" x14ac:dyDescent="0.25">
      <c r="A3423" s="126">
        <f>A3420+1</f>
        <v>1124</v>
      </c>
      <c r="B3423" s="127"/>
      <c r="C3423" s="127"/>
      <c r="D3423" s="127"/>
      <c r="E3423" s="128"/>
      <c r="F3423" s="98"/>
      <c r="G3423" s="99"/>
      <c r="H3423" s="99"/>
      <c r="I3423" s="99"/>
      <c r="J3423" s="99"/>
      <c r="K3423" s="99"/>
      <c r="L3423" s="99"/>
      <c r="M3423" s="99"/>
      <c r="N3423" s="99"/>
      <c r="O3423" s="99"/>
      <c r="P3423" s="100"/>
      <c r="Q3423" s="100"/>
      <c r="R3423" s="100"/>
      <c r="S3423" s="100"/>
      <c r="T3423" s="101"/>
      <c r="U3423" s="101"/>
      <c r="V3423" s="102"/>
      <c r="W3423" s="103"/>
      <c r="X3423" s="104"/>
      <c r="Y3423" s="102"/>
      <c r="Z3423" s="102"/>
      <c r="AA3423" s="102"/>
      <c r="AB3423" s="100"/>
      <c r="AC3423" s="100"/>
      <c r="AD3423" s="100"/>
      <c r="AE3423" s="100"/>
      <c r="AF3423" s="100"/>
      <c r="AG3423" s="100"/>
      <c r="AH3423" s="100"/>
      <c r="AI3423" s="100"/>
      <c r="AJ3423" s="100"/>
      <c r="AK3423" s="100"/>
      <c r="AL3423" s="100"/>
      <c r="AM3423" s="100"/>
      <c r="AN3423" s="100"/>
      <c r="AO3423" s="105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7"/>
      <c r="AZ3423" s="64"/>
      <c r="BA3423" s="64"/>
      <c r="BB3423" s="64"/>
      <c r="BC3423" s="64"/>
      <c r="BD3423" s="64"/>
      <c r="BE3423" s="64"/>
      <c r="BF3423" s="64"/>
      <c r="BG3423" s="64"/>
      <c r="BH3423" s="64"/>
      <c r="BI3423" s="47"/>
      <c r="BJ3423" s="47"/>
      <c r="BK3423" s="47"/>
      <c r="BL3423" s="47"/>
      <c r="BM3423" s="47"/>
    </row>
    <row r="3424" spans="1:65" s="57" customFormat="1" ht="8.4499999999999993" customHeight="1" x14ac:dyDescent="0.25">
      <c r="A3424" s="120"/>
      <c r="B3424" s="121"/>
      <c r="C3424" s="121"/>
      <c r="D3424" s="121"/>
      <c r="E3424" s="122"/>
      <c r="F3424" s="92"/>
      <c r="G3424" s="89"/>
      <c r="H3424" s="89"/>
      <c r="I3424" s="89"/>
      <c r="J3424" s="89"/>
      <c r="K3424" s="89"/>
      <c r="L3424" s="89"/>
      <c r="M3424" s="89"/>
      <c r="N3424" s="89"/>
      <c r="O3424" s="89"/>
      <c r="P3424" s="89"/>
      <c r="Q3424" s="89"/>
      <c r="R3424" s="89"/>
      <c r="S3424" s="89"/>
      <c r="T3424" s="89"/>
      <c r="U3424" s="89"/>
      <c r="V3424" s="89"/>
      <c r="W3424" s="93"/>
      <c r="X3424" s="89"/>
      <c r="Y3424" s="89"/>
      <c r="Z3424" s="89"/>
      <c r="AA3424" s="89"/>
      <c r="AB3424" s="89"/>
      <c r="AC3424" s="89"/>
      <c r="AD3424" s="89"/>
      <c r="AE3424" s="89"/>
      <c r="AF3424" s="89"/>
      <c r="AG3424" s="89"/>
      <c r="AH3424" s="89"/>
      <c r="AI3424" s="89"/>
      <c r="AJ3424" s="89"/>
      <c r="AK3424" s="89"/>
      <c r="AL3424" s="89"/>
      <c r="AM3424" s="89"/>
      <c r="AN3424" s="89"/>
      <c r="AO3424" s="90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7"/>
      <c r="AZ3424" s="64"/>
      <c r="BA3424" s="64"/>
      <c r="BB3424" s="64"/>
      <c r="BC3424" s="64"/>
      <c r="BD3424" s="64"/>
      <c r="BE3424" s="64"/>
      <c r="BF3424" s="64"/>
      <c r="BG3424" s="64"/>
      <c r="BH3424" s="64"/>
      <c r="BI3424" s="47"/>
      <c r="BJ3424" s="47"/>
      <c r="BK3424" s="47"/>
      <c r="BL3424" s="47"/>
      <c r="BM3424" s="47"/>
    </row>
    <row r="3425" spans="1:65" s="57" customFormat="1" ht="8.4499999999999993" customHeight="1" thickBot="1" x14ac:dyDescent="0.3">
      <c r="A3425" s="129"/>
      <c r="B3425" s="130"/>
      <c r="C3425" s="130"/>
      <c r="D3425" s="130"/>
      <c r="E3425" s="131"/>
      <c r="F3425" s="94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6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7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7"/>
      <c r="AZ3425" s="64"/>
      <c r="BA3425" s="64"/>
      <c r="BB3425" s="64"/>
      <c r="BC3425" s="64"/>
      <c r="BD3425" s="64"/>
      <c r="BE3425" s="64"/>
      <c r="BF3425" s="64"/>
      <c r="BG3425" s="64"/>
      <c r="BH3425" s="64"/>
      <c r="BI3425" s="47"/>
      <c r="BJ3425" s="47"/>
      <c r="BK3425" s="47"/>
      <c r="BL3425" s="47"/>
      <c r="BM3425" s="47"/>
    </row>
    <row r="3426" spans="1:65" s="57" customFormat="1" ht="8.4499999999999993" customHeight="1" x14ac:dyDescent="0.25">
      <c r="A3426" s="126">
        <f>A3423+1</f>
        <v>1125</v>
      </c>
      <c r="B3426" s="127"/>
      <c r="C3426" s="127"/>
      <c r="D3426" s="127"/>
      <c r="E3426" s="128"/>
      <c r="F3426" s="98"/>
      <c r="G3426" s="99"/>
      <c r="H3426" s="99"/>
      <c r="I3426" s="99"/>
      <c r="J3426" s="99"/>
      <c r="K3426" s="99"/>
      <c r="L3426" s="99"/>
      <c r="M3426" s="99"/>
      <c r="N3426" s="99"/>
      <c r="O3426" s="99"/>
      <c r="P3426" s="100"/>
      <c r="Q3426" s="100"/>
      <c r="R3426" s="100"/>
      <c r="S3426" s="100"/>
      <c r="T3426" s="101"/>
      <c r="U3426" s="101"/>
      <c r="V3426" s="102"/>
      <c r="W3426" s="103"/>
      <c r="X3426" s="104"/>
      <c r="Y3426" s="102"/>
      <c r="Z3426" s="102"/>
      <c r="AA3426" s="102"/>
      <c r="AB3426" s="100"/>
      <c r="AC3426" s="100"/>
      <c r="AD3426" s="100"/>
      <c r="AE3426" s="100"/>
      <c r="AF3426" s="100"/>
      <c r="AG3426" s="100"/>
      <c r="AH3426" s="100"/>
      <c r="AI3426" s="100"/>
      <c r="AJ3426" s="100"/>
      <c r="AK3426" s="100"/>
      <c r="AL3426" s="100"/>
      <c r="AM3426" s="100"/>
      <c r="AN3426" s="100"/>
      <c r="AO3426" s="105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7"/>
      <c r="AZ3426" s="64"/>
      <c r="BA3426" s="64"/>
      <c r="BB3426" s="64"/>
      <c r="BC3426" s="64"/>
      <c r="BD3426" s="64"/>
      <c r="BE3426" s="64"/>
      <c r="BF3426" s="64"/>
      <c r="BG3426" s="64"/>
      <c r="BH3426" s="64"/>
      <c r="BI3426" s="47"/>
      <c r="BJ3426" s="47"/>
      <c r="BK3426" s="47"/>
      <c r="BL3426" s="47"/>
      <c r="BM3426" s="47"/>
    </row>
    <row r="3427" spans="1:65" s="57" customFormat="1" ht="8.4499999999999993" customHeight="1" x14ac:dyDescent="0.25">
      <c r="A3427" s="120"/>
      <c r="B3427" s="121"/>
      <c r="C3427" s="121"/>
      <c r="D3427" s="121"/>
      <c r="E3427" s="122"/>
      <c r="F3427" s="92"/>
      <c r="G3427" s="89"/>
      <c r="H3427" s="89"/>
      <c r="I3427" s="89"/>
      <c r="J3427" s="89"/>
      <c r="K3427" s="89"/>
      <c r="L3427" s="89"/>
      <c r="M3427" s="89"/>
      <c r="N3427" s="89"/>
      <c r="O3427" s="89"/>
      <c r="P3427" s="89"/>
      <c r="Q3427" s="89"/>
      <c r="R3427" s="89"/>
      <c r="S3427" s="89"/>
      <c r="T3427" s="89"/>
      <c r="U3427" s="89"/>
      <c r="V3427" s="89"/>
      <c r="W3427" s="93"/>
      <c r="X3427" s="89"/>
      <c r="Y3427" s="89"/>
      <c r="Z3427" s="89"/>
      <c r="AA3427" s="89"/>
      <c r="AB3427" s="89"/>
      <c r="AC3427" s="89"/>
      <c r="AD3427" s="89"/>
      <c r="AE3427" s="89"/>
      <c r="AF3427" s="89"/>
      <c r="AG3427" s="89"/>
      <c r="AH3427" s="89"/>
      <c r="AI3427" s="89"/>
      <c r="AJ3427" s="89"/>
      <c r="AK3427" s="89"/>
      <c r="AL3427" s="89"/>
      <c r="AM3427" s="89"/>
      <c r="AN3427" s="89"/>
      <c r="AO3427" s="90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7"/>
      <c r="AZ3427" s="64"/>
      <c r="BA3427" s="64"/>
      <c r="BB3427" s="64"/>
      <c r="BC3427" s="64"/>
      <c r="BD3427" s="64"/>
      <c r="BE3427" s="64"/>
      <c r="BF3427" s="64"/>
      <c r="BG3427" s="64"/>
      <c r="BH3427" s="64"/>
      <c r="BI3427" s="47"/>
      <c r="BJ3427" s="47"/>
      <c r="BK3427" s="47"/>
      <c r="BL3427" s="47"/>
      <c r="BM3427" s="47"/>
    </row>
    <row r="3428" spans="1:65" s="57" customFormat="1" ht="8.4499999999999993" customHeight="1" thickBot="1" x14ac:dyDescent="0.3">
      <c r="A3428" s="129"/>
      <c r="B3428" s="130"/>
      <c r="C3428" s="130"/>
      <c r="D3428" s="130"/>
      <c r="E3428" s="131"/>
      <c r="F3428" s="94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6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7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7"/>
      <c r="AZ3428" s="64"/>
      <c r="BA3428" s="64"/>
      <c r="BB3428" s="64"/>
      <c r="BC3428" s="64"/>
      <c r="BD3428" s="64"/>
      <c r="BE3428" s="64"/>
      <c r="BF3428" s="64"/>
      <c r="BG3428" s="64"/>
      <c r="BH3428" s="64"/>
      <c r="BI3428" s="47"/>
      <c r="BJ3428" s="47"/>
      <c r="BK3428" s="47"/>
      <c r="BL3428" s="47"/>
      <c r="BM3428" s="47"/>
    </row>
    <row r="3429" spans="1:65" s="57" customFormat="1" ht="8.4499999999999993" customHeight="1" x14ac:dyDescent="0.25">
      <c r="A3429" s="126">
        <f>A3426+1</f>
        <v>1126</v>
      </c>
      <c r="B3429" s="127"/>
      <c r="C3429" s="127"/>
      <c r="D3429" s="127"/>
      <c r="E3429" s="128"/>
      <c r="F3429" s="98"/>
      <c r="G3429" s="99"/>
      <c r="H3429" s="99"/>
      <c r="I3429" s="99"/>
      <c r="J3429" s="99"/>
      <c r="K3429" s="99"/>
      <c r="L3429" s="99"/>
      <c r="M3429" s="99"/>
      <c r="N3429" s="99"/>
      <c r="O3429" s="99"/>
      <c r="P3429" s="100"/>
      <c r="Q3429" s="100"/>
      <c r="R3429" s="100"/>
      <c r="S3429" s="100"/>
      <c r="T3429" s="101"/>
      <c r="U3429" s="101"/>
      <c r="V3429" s="102"/>
      <c r="W3429" s="103"/>
      <c r="X3429" s="104"/>
      <c r="Y3429" s="102"/>
      <c r="Z3429" s="102"/>
      <c r="AA3429" s="102"/>
      <c r="AB3429" s="100"/>
      <c r="AC3429" s="100"/>
      <c r="AD3429" s="100"/>
      <c r="AE3429" s="100"/>
      <c r="AF3429" s="100"/>
      <c r="AG3429" s="100"/>
      <c r="AH3429" s="100"/>
      <c r="AI3429" s="100"/>
      <c r="AJ3429" s="100"/>
      <c r="AK3429" s="100"/>
      <c r="AL3429" s="100"/>
      <c r="AM3429" s="100"/>
      <c r="AN3429" s="100"/>
      <c r="AO3429" s="105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7"/>
      <c r="AZ3429" s="64"/>
      <c r="BA3429" s="64"/>
      <c r="BB3429" s="64"/>
      <c r="BC3429" s="64"/>
      <c r="BD3429" s="64"/>
      <c r="BE3429" s="64"/>
      <c r="BF3429" s="64"/>
      <c r="BG3429" s="64"/>
      <c r="BH3429" s="64"/>
      <c r="BI3429" s="47"/>
      <c r="BJ3429" s="47"/>
      <c r="BK3429" s="47"/>
      <c r="BL3429" s="47"/>
      <c r="BM3429" s="47"/>
    </row>
    <row r="3430" spans="1:65" s="57" customFormat="1" ht="8.4499999999999993" customHeight="1" x14ac:dyDescent="0.25">
      <c r="A3430" s="120"/>
      <c r="B3430" s="121"/>
      <c r="C3430" s="121"/>
      <c r="D3430" s="121"/>
      <c r="E3430" s="122"/>
      <c r="F3430" s="92"/>
      <c r="G3430" s="89"/>
      <c r="H3430" s="89"/>
      <c r="I3430" s="89"/>
      <c r="J3430" s="89"/>
      <c r="K3430" s="89"/>
      <c r="L3430" s="89"/>
      <c r="M3430" s="89"/>
      <c r="N3430" s="89"/>
      <c r="O3430" s="89"/>
      <c r="P3430" s="89"/>
      <c r="Q3430" s="89"/>
      <c r="R3430" s="89"/>
      <c r="S3430" s="89"/>
      <c r="T3430" s="89"/>
      <c r="U3430" s="89"/>
      <c r="V3430" s="89"/>
      <c r="W3430" s="93"/>
      <c r="X3430" s="89"/>
      <c r="Y3430" s="89"/>
      <c r="Z3430" s="89"/>
      <c r="AA3430" s="89"/>
      <c r="AB3430" s="89"/>
      <c r="AC3430" s="89"/>
      <c r="AD3430" s="89"/>
      <c r="AE3430" s="89"/>
      <c r="AF3430" s="89"/>
      <c r="AG3430" s="89"/>
      <c r="AH3430" s="89"/>
      <c r="AI3430" s="89"/>
      <c r="AJ3430" s="89"/>
      <c r="AK3430" s="89"/>
      <c r="AL3430" s="89"/>
      <c r="AM3430" s="89"/>
      <c r="AN3430" s="89"/>
      <c r="AO3430" s="90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7"/>
      <c r="AZ3430" s="64"/>
      <c r="BA3430" s="64"/>
      <c r="BB3430" s="64"/>
      <c r="BC3430" s="64"/>
      <c r="BD3430" s="64"/>
      <c r="BE3430" s="64"/>
      <c r="BF3430" s="64"/>
      <c r="BG3430" s="64"/>
      <c r="BH3430" s="64"/>
      <c r="BI3430" s="47"/>
      <c r="BJ3430" s="47"/>
      <c r="BK3430" s="47"/>
      <c r="BL3430" s="47"/>
      <c r="BM3430" s="47"/>
    </row>
    <row r="3431" spans="1:65" s="57" customFormat="1" ht="8.4499999999999993" customHeight="1" thickBot="1" x14ac:dyDescent="0.3">
      <c r="A3431" s="129"/>
      <c r="B3431" s="130"/>
      <c r="C3431" s="130"/>
      <c r="D3431" s="130"/>
      <c r="E3431" s="131"/>
      <c r="F3431" s="94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6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7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7"/>
      <c r="AZ3431" s="64"/>
      <c r="BA3431" s="64"/>
      <c r="BB3431" s="64"/>
      <c r="BC3431" s="64"/>
      <c r="BD3431" s="64"/>
      <c r="BE3431" s="64"/>
      <c r="BF3431" s="64"/>
      <c r="BG3431" s="64"/>
      <c r="BH3431" s="64"/>
      <c r="BI3431" s="47"/>
      <c r="BJ3431" s="47"/>
      <c r="BK3431" s="47"/>
      <c r="BL3431" s="47"/>
      <c r="BM3431" s="47"/>
    </row>
    <row r="3432" spans="1:65" s="57" customFormat="1" ht="8.4499999999999993" customHeight="1" x14ac:dyDescent="0.25">
      <c r="A3432" s="126">
        <f>A3429+1</f>
        <v>1127</v>
      </c>
      <c r="B3432" s="127"/>
      <c r="C3432" s="127"/>
      <c r="D3432" s="127"/>
      <c r="E3432" s="128"/>
      <c r="F3432" s="98"/>
      <c r="G3432" s="99"/>
      <c r="H3432" s="99"/>
      <c r="I3432" s="99"/>
      <c r="J3432" s="99"/>
      <c r="K3432" s="99"/>
      <c r="L3432" s="99"/>
      <c r="M3432" s="99"/>
      <c r="N3432" s="99"/>
      <c r="O3432" s="99"/>
      <c r="P3432" s="100"/>
      <c r="Q3432" s="100"/>
      <c r="R3432" s="100"/>
      <c r="S3432" s="100"/>
      <c r="T3432" s="101"/>
      <c r="U3432" s="101"/>
      <c r="V3432" s="102"/>
      <c r="W3432" s="103"/>
      <c r="X3432" s="104"/>
      <c r="Y3432" s="102"/>
      <c r="Z3432" s="102"/>
      <c r="AA3432" s="102"/>
      <c r="AB3432" s="100"/>
      <c r="AC3432" s="100"/>
      <c r="AD3432" s="100"/>
      <c r="AE3432" s="100"/>
      <c r="AF3432" s="100"/>
      <c r="AG3432" s="100"/>
      <c r="AH3432" s="100"/>
      <c r="AI3432" s="100"/>
      <c r="AJ3432" s="100"/>
      <c r="AK3432" s="100"/>
      <c r="AL3432" s="100"/>
      <c r="AM3432" s="100"/>
      <c r="AN3432" s="100"/>
      <c r="AO3432" s="105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7"/>
      <c r="AZ3432" s="64"/>
      <c r="BA3432" s="64"/>
      <c r="BB3432" s="64"/>
      <c r="BC3432" s="64"/>
      <c r="BD3432" s="64"/>
      <c r="BE3432" s="64"/>
      <c r="BF3432" s="64"/>
      <c r="BG3432" s="64"/>
      <c r="BH3432" s="64"/>
      <c r="BI3432" s="47"/>
      <c r="BJ3432" s="47"/>
      <c r="BK3432" s="47"/>
      <c r="BL3432" s="47"/>
      <c r="BM3432" s="47"/>
    </row>
    <row r="3433" spans="1:65" s="57" customFormat="1" ht="8.4499999999999993" customHeight="1" x14ac:dyDescent="0.25">
      <c r="A3433" s="120"/>
      <c r="B3433" s="121"/>
      <c r="C3433" s="121"/>
      <c r="D3433" s="121"/>
      <c r="E3433" s="122"/>
      <c r="F3433" s="92"/>
      <c r="G3433" s="89"/>
      <c r="H3433" s="89"/>
      <c r="I3433" s="89"/>
      <c r="J3433" s="89"/>
      <c r="K3433" s="89"/>
      <c r="L3433" s="89"/>
      <c r="M3433" s="89"/>
      <c r="N3433" s="89"/>
      <c r="O3433" s="89"/>
      <c r="P3433" s="89"/>
      <c r="Q3433" s="89"/>
      <c r="R3433" s="89"/>
      <c r="S3433" s="89"/>
      <c r="T3433" s="89"/>
      <c r="U3433" s="89"/>
      <c r="V3433" s="89"/>
      <c r="W3433" s="93"/>
      <c r="X3433" s="89"/>
      <c r="Y3433" s="89"/>
      <c r="Z3433" s="89"/>
      <c r="AA3433" s="89"/>
      <c r="AB3433" s="89"/>
      <c r="AC3433" s="89"/>
      <c r="AD3433" s="89"/>
      <c r="AE3433" s="89"/>
      <c r="AF3433" s="89"/>
      <c r="AG3433" s="89"/>
      <c r="AH3433" s="89"/>
      <c r="AI3433" s="89"/>
      <c r="AJ3433" s="89"/>
      <c r="AK3433" s="89"/>
      <c r="AL3433" s="89"/>
      <c r="AM3433" s="89"/>
      <c r="AN3433" s="89"/>
      <c r="AO3433" s="90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7"/>
      <c r="AZ3433" s="64"/>
      <c r="BA3433" s="64"/>
      <c r="BB3433" s="64"/>
      <c r="BC3433" s="64"/>
      <c r="BD3433" s="64"/>
      <c r="BE3433" s="64"/>
      <c r="BF3433" s="64"/>
      <c r="BG3433" s="64"/>
      <c r="BH3433" s="64"/>
      <c r="BI3433" s="47"/>
      <c r="BJ3433" s="47"/>
      <c r="BK3433" s="47"/>
      <c r="BL3433" s="47"/>
      <c r="BM3433" s="47"/>
    </row>
    <row r="3434" spans="1:65" s="57" customFormat="1" ht="8.4499999999999993" customHeight="1" thickBot="1" x14ac:dyDescent="0.3">
      <c r="A3434" s="129"/>
      <c r="B3434" s="130"/>
      <c r="C3434" s="130"/>
      <c r="D3434" s="130"/>
      <c r="E3434" s="131"/>
      <c r="F3434" s="94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6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7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7"/>
      <c r="AZ3434" s="64"/>
      <c r="BA3434" s="64"/>
      <c r="BB3434" s="64"/>
      <c r="BC3434" s="64"/>
      <c r="BD3434" s="64"/>
      <c r="BE3434" s="64"/>
      <c r="BF3434" s="64"/>
      <c r="BG3434" s="64"/>
      <c r="BH3434" s="64"/>
      <c r="BI3434" s="47"/>
      <c r="BJ3434" s="47"/>
      <c r="BK3434" s="47"/>
      <c r="BL3434" s="47"/>
      <c r="BM3434" s="47"/>
    </row>
    <row r="3435" spans="1:65" s="57" customFormat="1" ht="8.4499999999999993" customHeight="1" x14ac:dyDescent="0.25">
      <c r="A3435" s="126">
        <f>A3432+1</f>
        <v>1128</v>
      </c>
      <c r="B3435" s="127"/>
      <c r="C3435" s="127"/>
      <c r="D3435" s="127"/>
      <c r="E3435" s="128"/>
      <c r="F3435" s="98"/>
      <c r="G3435" s="99"/>
      <c r="H3435" s="99"/>
      <c r="I3435" s="99"/>
      <c r="J3435" s="99"/>
      <c r="K3435" s="99"/>
      <c r="L3435" s="99"/>
      <c r="M3435" s="99"/>
      <c r="N3435" s="99"/>
      <c r="O3435" s="99"/>
      <c r="P3435" s="100"/>
      <c r="Q3435" s="100"/>
      <c r="R3435" s="100"/>
      <c r="S3435" s="100"/>
      <c r="T3435" s="101"/>
      <c r="U3435" s="101"/>
      <c r="V3435" s="102"/>
      <c r="W3435" s="103"/>
      <c r="X3435" s="104"/>
      <c r="Y3435" s="102"/>
      <c r="Z3435" s="102"/>
      <c r="AA3435" s="102"/>
      <c r="AB3435" s="100"/>
      <c r="AC3435" s="100"/>
      <c r="AD3435" s="100"/>
      <c r="AE3435" s="100"/>
      <c r="AF3435" s="100"/>
      <c r="AG3435" s="100"/>
      <c r="AH3435" s="100"/>
      <c r="AI3435" s="100"/>
      <c r="AJ3435" s="100"/>
      <c r="AK3435" s="100"/>
      <c r="AL3435" s="100"/>
      <c r="AM3435" s="100"/>
      <c r="AN3435" s="100"/>
      <c r="AO3435" s="105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7"/>
      <c r="AZ3435" s="64"/>
      <c r="BA3435" s="64"/>
      <c r="BB3435" s="64"/>
      <c r="BC3435" s="64"/>
      <c r="BD3435" s="64"/>
      <c r="BE3435" s="64"/>
      <c r="BF3435" s="64"/>
      <c r="BG3435" s="64"/>
      <c r="BH3435" s="64"/>
      <c r="BI3435" s="47"/>
      <c r="BJ3435" s="47"/>
      <c r="BK3435" s="47"/>
      <c r="BL3435" s="47"/>
      <c r="BM3435" s="47"/>
    </row>
    <row r="3436" spans="1:65" s="57" customFormat="1" ht="8.4499999999999993" customHeight="1" x14ac:dyDescent="0.25">
      <c r="A3436" s="120"/>
      <c r="B3436" s="121"/>
      <c r="C3436" s="121"/>
      <c r="D3436" s="121"/>
      <c r="E3436" s="122"/>
      <c r="F3436" s="92"/>
      <c r="G3436" s="89"/>
      <c r="H3436" s="89"/>
      <c r="I3436" s="89"/>
      <c r="J3436" s="89"/>
      <c r="K3436" s="89"/>
      <c r="L3436" s="89"/>
      <c r="M3436" s="89"/>
      <c r="N3436" s="89"/>
      <c r="O3436" s="89"/>
      <c r="P3436" s="89"/>
      <c r="Q3436" s="89"/>
      <c r="R3436" s="89"/>
      <c r="S3436" s="89"/>
      <c r="T3436" s="89"/>
      <c r="U3436" s="89"/>
      <c r="V3436" s="89"/>
      <c r="W3436" s="93"/>
      <c r="X3436" s="89"/>
      <c r="Y3436" s="89"/>
      <c r="Z3436" s="89"/>
      <c r="AA3436" s="89"/>
      <c r="AB3436" s="89"/>
      <c r="AC3436" s="89"/>
      <c r="AD3436" s="89"/>
      <c r="AE3436" s="89"/>
      <c r="AF3436" s="89"/>
      <c r="AG3436" s="89"/>
      <c r="AH3436" s="89"/>
      <c r="AI3436" s="89"/>
      <c r="AJ3436" s="89"/>
      <c r="AK3436" s="89"/>
      <c r="AL3436" s="89"/>
      <c r="AM3436" s="89"/>
      <c r="AN3436" s="89"/>
      <c r="AO3436" s="90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7"/>
      <c r="AZ3436" s="64"/>
      <c r="BA3436" s="64"/>
      <c r="BB3436" s="64"/>
      <c r="BC3436" s="64"/>
      <c r="BD3436" s="64"/>
      <c r="BE3436" s="64"/>
      <c r="BF3436" s="64"/>
      <c r="BG3436" s="64"/>
      <c r="BH3436" s="64"/>
      <c r="BI3436" s="47"/>
      <c r="BJ3436" s="47"/>
      <c r="BK3436" s="47"/>
      <c r="BL3436" s="47"/>
      <c r="BM3436" s="47"/>
    </row>
    <row r="3437" spans="1:65" s="57" customFormat="1" ht="8.4499999999999993" customHeight="1" thickBot="1" x14ac:dyDescent="0.3">
      <c r="A3437" s="129"/>
      <c r="B3437" s="130"/>
      <c r="C3437" s="130"/>
      <c r="D3437" s="130"/>
      <c r="E3437" s="131"/>
      <c r="F3437" s="94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6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7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7"/>
      <c r="AZ3437" s="64"/>
      <c r="BA3437" s="64"/>
      <c r="BB3437" s="64"/>
      <c r="BC3437" s="64"/>
      <c r="BD3437" s="64"/>
      <c r="BE3437" s="64"/>
      <c r="BF3437" s="64"/>
      <c r="BG3437" s="64"/>
      <c r="BH3437" s="64"/>
      <c r="BI3437" s="47"/>
      <c r="BJ3437" s="47"/>
      <c r="BK3437" s="47"/>
      <c r="BL3437" s="47"/>
      <c r="BM3437" s="47"/>
    </row>
    <row r="3438" spans="1:65" s="57" customFormat="1" ht="8.4499999999999993" customHeight="1" x14ac:dyDescent="0.25">
      <c r="A3438" s="126">
        <f>A3435+1</f>
        <v>1129</v>
      </c>
      <c r="B3438" s="127"/>
      <c r="C3438" s="127"/>
      <c r="D3438" s="127"/>
      <c r="E3438" s="128"/>
      <c r="F3438" s="98"/>
      <c r="G3438" s="99"/>
      <c r="H3438" s="99"/>
      <c r="I3438" s="99"/>
      <c r="J3438" s="99"/>
      <c r="K3438" s="99"/>
      <c r="L3438" s="99"/>
      <c r="M3438" s="99"/>
      <c r="N3438" s="99"/>
      <c r="O3438" s="99"/>
      <c r="P3438" s="100"/>
      <c r="Q3438" s="100"/>
      <c r="R3438" s="100"/>
      <c r="S3438" s="100"/>
      <c r="T3438" s="101"/>
      <c r="U3438" s="101"/>
      <c r="V3438" s="102"/>
      <c r="W3438" s="103"/>
      <c r="X3438" s="104"/>
      <c r="Y3438" s="102"/>
      <c r="Z3438" s="102"/>
      <c r="AA3438" s="102"/>
      <c r="AB3438" s="100"/>
      <c r="AC3438" s="100"/>
      <c r="AD3438" s="100"/>
      <c r="AE3438" s="100"/>
      <c r="AF3438" s="100"/>
      <c r="AG3438" s="100"/>
      <c r="AH3438" s="100"/>
      <c r="AI3438" s="100"/>
      <c r="AJ3438" s="100"/>
      <c r="AK3438" s="100"/>
      <c r="AL3438" s="100"/>
      <c r="AM3438" s="100"/>
      <c r="AN3438" s="100"/>
      <c r="AO3438" s="105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7"/>
      <c r="AZ3438" s="64"/>
      <c r="BA3438" s="64"/>
      <c r="BB3438" s="64"/>
      <c r="BC3438" s="64"/>
      <c r="BD3438" s="64"/>
      <c r="BE3438" s="64"/>
      <c r="BF3438" s="64"/>
      <c r="BG3438" s="64"/>
      <c r="BH3438" s="64"/>
      <c r="BI3438" s="47"/>
      <c r="BJ3438" s="47"/>
      <c r="BK3438" s="47"/>
      <c r="BL3438" s="47"/>
      <c r="BM3438" s="47"/>
    </row>
    <row r="3439" spans="1:65" s="57" customFormat="1" ht="8.4499999999999993" customHeight="1" x14ac:dyDescent="0.25">
      <c r="A3439" s="120"/>
      <c r="B3439" s="121"/>
      <c r="C3439" s="121"/>
      <c r="D3439" s="121"/>
      <c r="E3439" s="122"/>
      <c r="F3439" s="92"/>
      <c r="G3439" s="89"/>
      <c r="H3439" s="89"/>
      <c r="I3439" s="89"/>
      <c r="J3439" s="89"/>
      <c r="K3439" s="89"/>
      <c r="L3439" s="89"/>
      <c r="M3439" s="89"/>
      <c r="N3439" s="89"/>
      <c r="O3439" s="89"/>
      <c r="P3439" s="89"/>
      <c r="Q3439" s="89"/>
      <c r="R3439" s="89"/>
      <c r="S3439" s="89"/>
      <c r="T3439" s="89"/>
      <c r="U3439" s="89"/>
      <c r="V3439" s="89"/>
      <c r="W3439" s="93"/>
      <c r="X3439" s="89"/>
      <c r="Y3439" s="89"/>
      <c r="Z3439" s="89"/>
      <c r="AA3439" s="89"/>
      <c r="AB3439" s="89"/>
      <c r="AC3439" s="89"/>
      <c r="AD3439" s="89"/>
      <c r="AE3439" s="89"/>
      <c r="AF3439" s="89"/>
      <c r="AG3439" s="89"/>
      <c r="AH3439" s="89"/>
      <c r="AI3439" s="89"/>
      <c r="AJ3439" s="89"/>
      <c r="AK3439" s="89"/>
      <c r="AL3439" s="89"/>
      <c r="AM3439" s="89"/>
      <c r="AN3439" s="89"/>
      <c r="AO3439" s="90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7"/>
      <c r="AZ3439" s="64"/>
      <c r="BA3439" s="64"/>
      <c r="BB3439" s="64"/>
      <c r="BC3439" s="64"/>
      <c r="BD3439" s="64"/>
      <c r="BE3439" s="64"/>
      <c r="BF3439" s="64"/>
      <c r="BG3439" s="64"/>
      <c r="BH3439" s="64"/>
      <c r="BI3439" s="47"/>
      <c r="BJ3439" s="47"/>
      <c r="BK3439" s="47"/>
      <c r="BL3439" s="47"/>
      <c r="BM3439" s="47"/>
    </row>
    <row r="3440" spans="1:65" s="57" customFormat="1" ht="8.4499999999999993" customHeight="1" thickBot="1" x14ac:dyDescent="0.3">
      <c r="A3440" s="129"/>
      <c r="B3440" s="130"/>
      <c r="C3440" s="130"/>
      <c r="D3440" s="130"/>
      <c r="E3440" s="131"/>
      <c r="F3440" s="94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6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7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7"/>
      <c r="AZ3440" s="64"/>
      <c r="BA3440" s="64"/>
      <c r="BB3440" s="64"/>
      <c r="BC3440" s="64"/>
      <c r="BD3440" s="64"/>
      <c r="BE3440" s="64"/>
      <c r="BF3440" s="64"/>
      <c r="BG3440" s="64"/>
      <c r="BH3440" s="64"/>
      <c r="BI3440" s="47"/>
      <c r="BJ3440" s="47"/>
      <c r="BK3440" s="47"/>
      <c r="BL3440" s="47"/>
      <c r="BM3440" s="47"/>
    </row>
    <row r="3441" spans="1:65" s="57" customFormat="1" ht="8.4499999999999993" customHeight="1" x14ac:dyDescent="0.25">
      <c r="A3441" s="126">
        <f>A3438+1</f>
        <v>1130</v>
      </c>
      <c r="B3441" s="127"/>
      <c r="C3441" s="127"/>
      <c r="D3441" s="127"/>
      <c r="E3441" s="128"/>
      <c r="F3441" s="98"/>
      <c r="G3441" s="99"/>
      <c r="H3441" s="99"/>
      <c r="I3441" s="99"/>
      <c r="J3441" s="99"/>
      <c r="K3441" s="99"/>
      <c r="L3441" s="99"/>
      <c r="M3441" s="99"/>
      <c r="N3441" s="99"/>
      <c r="O3441" s="99"/>
      <c r="P3441" s="100"/>
      <c r="Q3441" s="100"/>
      <c r="R3441" s="100"/>
      <c r="S3441" s="100"/>
      <c r="T3441" s="101"/>
      <c r="U3441" s="101"/>
      <c r="V3441" s="102"/>
      <c r="W3441" s="103"/>
      <c r="X3441" s="104"/>
      <c r="Y3441" s="102"/>
      <c r="Z3441" s="102"/>
      <c r="AA3441" s="102"/>
      <c r="AB3441" s="100"/>
      <c r="AC3441" s="100"/>
      <c r="AD3441" s="100"/>
      <c r="AE3441" s="100"/>
      <c r="AF3441" s="100"/>
      <c r="AG3441" s="100"/>
      <c r="AH3441" s="100"/>
      <c r="AI3441" s="100"/>
      <c r="AJ3441" s="100"/>
      <c r="AK3441" s="100"/>
      <c r="AL3441" s="100"/>
      <c r="AM3441" s="100"/>
      <c r="AN3441" s="100"/>
      <c r="AO3441" s="105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7"/>
      <c r="AZ3441" s="64"/>
      <c r="BA3441" s="64"/>
      <c r="BB3441" s="64"/>
      <c r="BC3441" s="64"/>
      <c r="BD3441" s="64"/>
      <c r="BE3441" s="64"/>
      <c r="BF3441" s="64"/>
      <c r="BG3441" s="64"/>
      <c r="BH3441" s="64"/>
      <c r="BI3441" s="47"/>
      <c r="BJ3441" s="47"/>
      <c r="BK3441" s="47"/>
      <c r="BL3441" s="47"/>
      <c r="BM3441" s="47"/>
    </row>
    <row r="3442" spans="1:65" s="57" customFormat="1" ht="8.4499999999999993" customHeight="1" x14ac:dyDescent="0.25">
      <c r="A3442" s="120"/>
      <c r="B3442" s="121"/>
      <c r="C3442" s="121"/>
      <c r="D3442" s="121"/>
      <c r="E3442" s="122"/>
      <c r="F3442" s="92"/>
      <c r="G3442" s="89"/>
      <c r="H3442" s="89"/>
      <c r="I3442" s="89"/>
      <c r="J3442" s="89"/>
      <c r="K3442" s="89"/>
      <c r="L3442" s="89"/>
      <c r="M3442" s="89"/>
      <c r="N3442" s="89"/>
      <c r="O3442" s="89"/>
      <c r="P3442" s="89"/>
      <c r="Q3442" s="89"/>
      <c r="R3442" s="89"/>
      <c r="S3442" s="89"/>
      <c r="T3442" s="89"/>
      <c r="U3442" s="89"/>
      <c r="V3442" s="89"/>
      <c r="W3442" s="93"/>
      <c r="X3442" s="89"/>
      <c r="Y3442" s="89"/>
      <c r="Z3442" s="89"/>
      <c r="AA3442" s="89"/>
      <c r="AB3442" s="89"/>
      <c r="AC3442" s="89"/>
      <c r="AD3442" s="89"/>
      <c r="AE3442" s="89"/>
      <c r="AF3442" s="89"/>
      <c r="AG3442" s="89"/>
      <c r="AH3442" s="89"/>
      <c r="AI3442" s="89"/>
      <c r="AJ3442" s="89"/>
      <c r="AK3442" s="89"/>
      <c r="AL3442" s="89"/>
      <c r="AM3442" s="89"/>
      <c r="AN3442" s="89"/>
      <c r="AO3442" s="90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7"/>
      <c r="AZ3442" s="64"/>
      <c r="BA3442" s="64"/>
      <c r="BB3442" s="64"/>
      <c r="BC3442" s="64"/>
      <c r="BD3442" s="64"/>
      <c r="BE3442" s="64"/>
      <c r="BF3442" s="64"/>
      <c r="BG3442" s="64"/>
      <c r="BH3442" s="64"/>
      <c r="BI3442" s="47"/>
      <c r="BJ3442" s="47"/>
      <c r="BK3442" s="47"/>
      <c r="BL3442" s="47"/>
      <c r="BM3442" s="47"/>
    </row>
    <row r="3443" spans="1:65" s="57" customFormat="1" ht="8.4499999999999993" customHeight="1" thickBot="1" x14ac:dyDescent="0.3">
      <c r="A3443" s="120"/>
      <c r="B3443" s="121"/>
      <c r="C3443" s="121"/>
      <c r="D3443" s="121"/>
      <c r="E3443" s="122"/>
      <c r="F3443" s="94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6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7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7"/>
      <c r="AZ3443" s="64"/>
      <c r="BA3443" s="64"/>
      <c r="BB3443" s="64"/>
      <c r="BC3443" s="64"/>
      <c r="BD3443" s="64"/>
      <c r="BE3443" s="64"/>
      <c r="BF3443" s="64"/>
      <c r="BG3443" s="64"/>
      <c r="BH3443" s="64"/>
      <c r="BI3443" s="47"/>
      <c r="BJ3443" s="47"/>
      <c r="BK3443" s="47"/>
      <c r="BL3443" s="47"/>
      <c r="BM3443" s="47"/>
    </row>
    <row r="3444" spans="1:65" s="57" customFormat="1" ht="8.4499999999999993" customHeight="1" x14ac:dyDescent="0.25">
      <c r="A3444" s="123">
        <f>A3441+1</f>
        <v>1131</v>
      </c>
      <c r="B3444" s="124"/>
      <c r="C3444" s="124"/>
      <c r="D3444" s="124"/>
      <c r="E3444" s="125"/>
      <c r="F3444" s="98"/>
      <c r="G3444" s="99"/>
      <c r="H3444" s="99"/>
      <c r="I3444" s="99"/>
      <c r="J3444" s="99"/>
      <c r="K3444" s="99"/>
      <c r="L3444" s="99"/>
      <c r="M3444" s="99"/>
      <c r="N3444" s="99"/>
      <c r="O3444" s="99"/>
      <c r="P3444" s="100"/>
      <c r="Q3444" s="100"/>
      <c r="R3444" s="100"/>
      <c r="S3444" s="100"/>
      <c r="T3444" s="101"/>
      <c r="U3444" s="101"/>
      <c r="V3444" s="102"/>
      <c r="W3444" s="103"/>
      <c r="X3444" s="104"/>
      <c r="Y3444" s="102"/>
      <c r="Z3444" s="102"/>
      <c r="AA3444" s="102"/>
      <c r="AB3444" s="100"/>
      <c r="AC3444" s="100"/>
      <c r="AD3444" s="100"/>
      <c r="AE3444" s="100"/>
      <c r="AF3444" s="100"/>
      <c r="AG3444" s="100"/>
      <c r="AH3444" s="100"/>
      <c r="AI3444" s="100"/>
      <c r="AJ3444" s="100"/>
      <c r="AK3444" s="100"/>
      <c r="AL3444" s="100"/>
      <c r="AM3444" s="100"/>
      <c r="AN3444" s="100"/>
      <c r="AO3444" s="105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7"/>
      <c r="AZ3444" s="64"/>
      <c r="BA3444" s="64"/>
      <c r="BB3444" s="64"/>
      <c r="BC3444" s="64"/>
      <c r="BD3444" s="64"/>
      <c r="BE3444" s="64"/>
      <c r="BF3444" s="64"/>
      <c r="BG3444" s="64"/>
      <c r="BH3444" s="64"/>
      <c r="BI3444" s="47"/>
      <c r="BJ3444" s="47"/>
      <c r="BK3444" s="47"/>
      <c r="BL3444" s="47"/>
      <c r="BM3444" s="47"/>
    </row>
    <row r="3445" spans="1:65" s="57" customFormat="1" ht="8.4499999999999993" customHeight="1" x14ac:dyDescent="0.25">
      <c r="A3445" s="123"/>
      <c r="B3445" s="124"/>
      <c r="C3445" s="124"/>
      <c r="D3445" s="124"/>
      <c r="E3445" s="125"/>
      <c r="F3445" s="92"/>
      <c r="G3445" s="89"/>
      <c r="H3445" s="89"/>
      <c r="I3445" s="89"/>
      <c r="J3445" s="89"/>
      <c r="K3445" s="89"/>
      <c r="L3445" s="89"/>
      <c r="M3445" s="89"/>
      <c r="N3445" s="89"/>
      <c r="O3445" s="89"/>
      <c r="P3445" s="89"/>
      <c r="Q3445" s="89"/>
      <c r="R3445" s="89"/>
      <c r="S3445" s="89"/>
      <c r="T3445" s="89"/>
      <c r="U3445" s="89"/>
      <c r="V3445" s="89"/>
      <c r="W3445" s="93"/>
      <c r="X3445" s="89"/>
      <c r="Y3445" s="89"/>
      <c r="Z3445" s="89"/>
      <c r="AA3445" s="89"/>
      <c r="AB3445" s="89"/>
      <c r="AC3445" s="89"/>
      <c r="AD3445" s="89"/>
      <c r="AE3445" s="89"/>
      <c r="AF3445" s="89"/>
      <c r="AG3445" s="89"/>
      <c r="AH3445" s="89"/>
      <c r="AI3445" s="89"/>
      <c r="AJ3445" s="89"/>
      <c r="AK3445" s="89"/>
      <c r="AL3445" s="89"/>
      <c r="AM3445" s="89"/>
      <c r="AN3445" s="89"/>
      <c r="AO3445" s="90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7"/>
      <c r="AZ3445" s="64"/>
      <c r="BA3445" s="64"/>
      <c r="BB3445" s="64"/>
      <c r="BC3445" s="64"/>
      <c r="BD3445" s="64"/>
      <c r="BE3445" s="64"/>
      <c r="BF3445" s="64"/>
      <c r="BG3445" s="64"/>
      <c r="BH3445" s="64"/>
      <c r="BI3445" s="47"/>
      <c r="BJ3445" s="47"/>
      <c r="BK3445" s="47"/>
      <c r="BL3445" s="47"/>
      <c r="BM3445" s="47"/>
    </row>
    <row r="3446" spans="1:65" s="57" customFormat="1" ht="8.4499999999999993" customHeight="1" thickBot="1" x14ac:dyDescent="0.3">
      <c r="A3446" s="123"/>
      <c r="B3446" s="124"/>
      <c r="C3446" s="124"/>
      <c r="D3446" s="124"/>
      <c r="E3446" s="125"/>
      <c r="F3446" s="94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6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7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7"/>
      <c r="AZ3446" s="64"/>
      <c r="BA3446" s="64"/>
      <c r="BB3446" s="64"/>
      <c r="BC3446" s="64"/>
      <c r="BD3446" s="64"/>
      <c r="BE3446" s="64"/>
      <c r="BF3446" s="64"/>
      <c r="BG3446" s="64"/>
      <c r="BH3446" s="64"/>
      <c r="BI3446" s="47"/>
      <c r="BJ3446" s="47"/>
      <c r="BK3446" s="47"/>
      <c r="BL3446" s="47"/>
      <c r="BM3446" s="47"/>
    </row>
    <row r="3447" spans="1:65" s="57" customFormat="1" ht="8.4499999999999993" customHeight="1" x14ac:dyDescent="0.25">
      <c r="A3447" s="123">
        <f>A3444+1</f>
        <v>1132</v>
      </c>
      <c r="B3447" s="124"/>
      <c r="C3447" s="124"/>
      <c r="D3447" s="124"/>
      <c r="E3447" s="125"/>
      <c r="F3447" s="98"/>
      <c r="G3447" s="99"/>
      <c r="H3447" s="99"/>
      <c r="I3447" s="99"/>
      <c r="J3447" s="99"/>
      <c r="K3447" s="99"/>
      <c r="L3447" s="99"/>
      <c r="M3447" s="99"/>
      <c r="N3447" s="99"/>
      <c r="O3447" s="99"/>
      <c r="P3447" s="100"/>
      <c r="Q3447" s="100"/>
      <c r="R3447" s="100"/>
      <c r="S3447" s="100"/>
      <c r="T3447" s="101"/>
      <c r="U3447" s="101"/>
      <c r="V3447" s="102"/>
      <c r="W3447" s="103"/>
      <c r="X3447" s="104"/>
      <c r="Y3447" s="102"/>
      <c r="Z3447" s="102"/>
      <c r="AA3447" s="102"/>
      <c r="AB3447" s="100"/>
      <c r="AC3447" s="100"/>
      <c r="AD3447" s="100"/>
      <c r="AE3447" s="100"/>
      <c r="AF3447" s="100"/>
      <c r="AG3447" s="100"/>
      <c r="AH3447" s="100"/>
      <c r="AI3447" s="100"/>
      <c r="AJ3447" s="100"/>
      <c r="AK3447" s="100"/>
      <c r="AL3447" s="100"/>
      <c r="AM3447" s="100"/>
      <c r="AN3447" s="100"/>
      <c r="AO3447" s="105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7"/>
      <c r="AZ3447" s="64"/>
      <c r="BA3447" s="64"/>
      <c r="BB3447" s="64"/>
      <c r="BC3447" s="64"/>
      <c r="BD3447" s="64"/>
      <c r="BE3447" s="64"/>
      <c r="BF3447" s="64"/>
      <c r="BG3447" s="64"/>
      <c r="BH3447" s="64"/>
      <c r="BI3447" s="47"/>
      <c r="BJ3447" s="47"/>
      <c r="BK3447" s="47"/>
      <c r="BL3447" s="47"/>
      <c r="BM3447" s="47"/>
    </row>
    <row r="3448" spans="1:65" s="57" customFormat="1" ht="8.4499999999999993" customHeight="1" x14ac:dyDescent="0.25">
      <c r="A3448" s="123"/>
      <c r="B3448" s="124"/>
      <c r="C3448" s="124"/>
      <c r="D3448" s="124"/>
      <c r="E3448" s="125"/>
      <c r="F3448" s="92"/>
      <c r="G3448" s="89"/>
      <c r="H3448" s="89"/>
      <c r="I3448" s="89"/>
      <c r="J3448" s="89"/>
      <c r="K3448" s="89"/>
      <c r="L3448" s="89"/>
      <c r="M3448" s="89"/>
      <c r="N3448" s="89"/>
      <c r="O3448" s="89"/>
      <c r="P3448" s="89"/>
      <c r="Q3448" s="89"/>
      <c r="R3448" s="89"/>
      <c r="S3448" s="89"/>
      <c r="T3448" s="89"/>
      <c r="U3448" s="89"/>
      <c r="V3448" s="89"/>
      <c r="W3448" s="93"/>
      <c r="X3448" s="89"/>
      <c r="Y3448" s="89"/>
      <c r="Z3448" s="89"/>
      <c r="AA3448" s="89"/>
      <c r="AB3448" s="89"/>
      <c r="AC3448" s="89"/>
      <c r="AD3448" s="89"/>
      <c r="AE3448" s="89"/>
      <c r="AF3448" s="89"/>
      <c r="AG3448" s="89"/>
      <c r="AH3448" s="89"/>
      <c r="AI3448" s="89"/>
      <c r="AJ3448" s="89"/>
      <c r="AK3448" s="89"/>
      <c r="AL3448" s="89"/>
      <c r="AM3448" s="89"/>
      <c r="AN3448" s="89"/>
      <c r="AO3448" s="90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7"/>
      <c r="AZ3448" s="64"/>
      <c r="BA3448" s="64"/>
      <c r="BB3448" s="64"/>
      <c r="BC3448" s="64"/>
      <c r="BD3448" s="64"/>
      <c r="BE3448" s="64"/>
      <c r="BF3448" s="64"/>
      <c r="BG3448" s="64"/>
      <c r="BH3448" s="64"/>
      <c r="BI3448" s="47"/>
      <c r="BJ3448" s="47"/>
      <c r="BK3448" s="47"/>
      <c r="BL3448" s="47"/>
      <c r="BM3448" s="47"/>
    </row>
    <row r="3449" spans="1:65" s="57" customFormat="1" ht="8.4499999999999993" customHeight="1" thickBot="1" x14ac:dyDescent="0.3">
      <c r="A3449" s="123"/>
      <c r="B3449" s="124"/>
      <c r="C3449" s="124"/>
      <c r="D3449" s="124"/>
      <c r="E3449" s="125"/>
      <c r="F3449" s="94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6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7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7"/>
      <c r="AZ3449" s="64"/>
      <c r="BA3449" s="64"/>
      <c r="BB3449" s="64"/>
      <c r="BC3449" s="64"/>
      <c r="BD3449" s="64"/>
      <c r="BE3449" s="64"/>
      <c r="BF3449" s="64"/>
      <c r="BG3449" s="64"/>
      <c r="BH3449" s="64"/>
      <c r="BI3449" s="47"/>
      <c r="BJ3449" s="47"/>
      <c r="BK3449" s="47"/>
      <c r="BL3449" s="47"/>
      <c r="BM3449" s="47"/>
    </row>
    <row r="3450" spans="1:65" s="57" customFormat="1" ht="8.4499999999999993" customHeight="1" x14ac:dyDescent="0.25">
      <c r="A3450" s="123">
        <f>A3447+1</f>
        <v>1133</v>
      </c>
      <c r="B3450" s="124"/>
      <c r="C3450" s="124"/>
      <c r="D3450" s="124"/>
      <c r="E3450" s="125"/>
      <c r="F3450" s="98"/>
      <c r="G3450" s="99"/>
      <c r="H3450" s="99"/>
      <c r="I3450" s="99"/>
      <c r="J3450" s="99"/>
      <c r="K3450" s="99"/>
      <c r="L3450" s="99"/>
      <c r="M3450" s="99"/>
      <c r="N3450" s="99"/>
      <c r="O3450" s="99"/>
      <c r="P3450" s="100"/>
      <c r="Q3450" s="100"/>
      <c r="R3450" s="100"/>
      <c r="S3450" s="100"/>
      <c r="T3450" s="101"/>
      <c r="U3450" s="101"/>
      <c r="V3450" s="102"/>
      <c r="W3450" s="103"/>
      <c r="X3450" s="104"/>
      <c r="Y3450" s="102"/>
      <c r="Z3450" s="102"/>
      <c r="AA3450" s="102"/>
      <c r="AB3450" s="100"/>
      <c r="AC3450" s="100"/>
      <c r="AD3450" s="100"/>
      <c r="AE3450" s="100"/>
      <c r="AF3450" s="100"/>
      <c r="AG3450" s="100"/>
      <c r="AH3450" s="100"/>
      <c r="AI3450" s="100"/>
      <c r="AJ3450" s="100"/>
      <c r="AK3450" s="100"/>
      <c r="AL3450" s="100"/>
      <c r="AM3450" s="100"/>
      <c r="AN3450" s="100"/>
      <c r="AO3450" s="105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7"/>
      <c r="AZ3450" s="64"/>
      <c r="BA3450" s="64"/>
      <c r="BB3450" s="64"/>
      <c r="BC3450" s="64"/>
      <c r="BD3450" s="64"/>
      <c r="BE3450" s="64"/>
      <c r="BF3450" s="64"/>
      <c r="BG3450" s="64"/>
      <c r="BH3450" s="64"/>
      <c r="BI3450" s="47"/>
      <c r="BJ3450" s="47"/>
      <c r="BK3450" s="47"/>
      <c r="BL3450" s="47"/>
      <c r="BM3450" s="47"/>
    </row>
    <row r="3451" spans="1:65" s="57" customFormat="1" ht="8.4499999999999993" customHeight="1" x14ac:dyDescent="0.25">
      <c r="A3451" s="123"/>
      <c r="B3451" s="124"/>
      <c r="C3451" s="124"/>
      <c r="D3451" s="124"/>
      <c r="E3451" s="125"/>
      <c r="F3451" s="92"/>
      <c r="G3451" s="89"/>
      <c r="H3451" s="89"/>
      <c r="I3451" s="89"/>
      <c r="J3451" s="89"/>
      <c r="K3451" s="89"/>
      <c r="L3451" s="89"/>
      <c r="M3451" s="89"/>
      <c r="N3451" s="89"/>
      <c r="O3451" s="89"/>
      <c r="P3451" s="89"/>
      <c r="Q3451" s="89"/>
      <c r="R3451" s="89"/>
      <c r="S3451" s="89"/>
      <c r="T3451" s="89"/>
      <c r="U3451" s="89"/>
      <c r="V3451" s="89"/>
      <c r="W3451" s="93"/>
      <c r="X3451" s="89"/>
      <c r="Y3451" s="89"/>
      <c r="Z3451" s="89"/>
      <c r="AA3451" s="89"/>
      <c r="AB3451" s="89"/>
      <c r="AC3451" s="89"/>
      <c r="AD3451" s="89"/>
      <c r="AE3451" s="89"/>
      <c r="AF3451" s="89"/>
      <c r="AG3451" s="89"/>
      <c r="AH3451" s="89"/>
      <c r="AI3451" s="89"/>
      <c r="AJ3451" s="89"/>
      <c r="AK3451" s="89"/>
      <c r="AL3451" s="89"/>
      <c r="AM3451" s="89"/>
      <c r="AN3451" s="89"/>
      <c r="AO3451" s="90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7"/>
      <c r="AZ3451" s="64"/>
      <c r="BA3451" s="64"/>
      <c r="BB3451" s="64"/>
      <c r="BC3451" s="64"/>
      <c r="BD3451" s="64"/>
      <c r="BE3451" s="64"/>
      <c r="BF3451" s="64"/>
      <c r="BG3451" s="64"/>
      <c r="BH3451" s="64"/>
      <c r="BI3451" s="47"/>
      <c r="BJ3451" s="47"/>
      <c r="BK3451" s="47"/>
      <c r="BL3451" s="47"/>
      <c r="BM3451" s="47"/>
    </row>
    <row r="3452" spans="1:65" s="57" customFormat="1" ht="8.4499999999999993" customHeight="1" thickBot="1" x14ac:dyDescent="0.3">
      <c r="A3452" s="123"/>
      <c r="B3452" s="124"/>
      <c r="C3452" s="124"/>
      <c r="D3452" s="124"/>
      <c r="E3452" s="125"/>
      <c r="F3452" s="94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6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7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7"/>
      <c r="AZ3452" s="64"/>
      <c r="BA3452" s="64"/>
      <c r="BB3452" s="64"/>
      <c r="BC3452" s="64"/>
      <c r="BD3452" s="64"/>
      <c r="BE3452" s="64"/>
      <c r="BF3452" s="64"/>
      <c r="BG3452" s="64"/>
      <c r="BH3452" s="64"/>
      <c r="BI3452" s="47"/>
      <c r="BJ3452" s="47"/>
      <c r="BK3452" s="47"/>
      <c r="BL3452" s="47"/>
      <c r="BM3452" s="47"/>
    </row>
    <row r="3453" spans="1:65" s="57" customFormat="1" ht="8.4499999999999993" customHeight="1" x14ac:dyDescent="0.25">
      <c r="A3453" s="120">
        <f>A3450+1</f>
        <v>1134</v>
      </c>
      <c r="B3453" s="121"/>
      <c r="C3453" s="121"/>
      <c r="D3453" s="121"/>
      <c r="E3453" s="122"/>
      <c r="F3453" s="98"/>
      <c r="G3453" s="99"/>
      <c r="H3453" s="99"/>
      <c r="I3453" s="99"/>
      <c r="J3453" s="99"/>
      <c r="K3453" s="99"/>
      <c r="L3453" s="99"/>
      <c r="M3453" s="99"/>
      <c r="N3453" s="99"/>
      <c r="O3453" s="99"/>
      <c r="P3453" s="100"/>
      <c r="Q3453" s="100"/>
      <c r="R3453" s="100"/>
      <c r="S3453" s="100"/>
      <c r="T3453" s="101"/>
      <c r="U3453" s="101"/>
      <c r="V3453" s="102"/>
      <c r="W3453" s="103"/>
      <c r="X3453" s="104"/>
      <c r="Y3453" s="102"/>
      <c r="Z3453" s="102"/>
      <c r="AA3453" s="102"/>
      <c r="AB3453" s="100"/>
      <c r="AC3453" s="100"/>
      <c r="AD3453" s="100"/>
      <c r="AE3453" s="100"/>
      <c r="AF3453" s="100"/>
      <c r="AG3453" s="100"/>
      <c r="AH3453" s="100"/>
      <c r="AI3453" s="100"/>
      <c r="AJ3453" s="100"/>
      <c r="AK3453" s="100"/>
      <c r="AL3453" s="100"/>
      <c r="AM3453" s="100"/>
      <c r="AN3453" s="100"/>
      <c r="AO3453" s="105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7"/>
      <c r="AZ3453" s="64"/>
      <c r="BA3453" s="64"/>
      <c r="BB3453" s="64"/>
      <c r="BC3453" s="64"/>
      <c r="BD3453" s="64"/>
      <c r="BE3453" s="64"/>
      <c r="BF3453" s="64"/>
      <c r="BG3453" s="64"/>
      <c r="BH3453" s="64"/>
      <c r="BI3453" s="47"/>
      <c r="BJ3453" s="47"/>
      <c r="BK3453" s="47"/>
      <c r="BL3453" s="47"/>
      <c r="BM3453" s="47"/>
    </row>
    <row r="3454" spans="1:65" s="57" customFormat="1" ht="8.4499999999999993" customHeight="1" x14ac:dyDescent="0.25">
      <c r="A3454" s="120"/>
      <c r="B3454" s="121"/>
      <c r="C3454" s="121"/>
      <c r="D3454" s="121"/>
      <c r="E3454" s="122"/>
      <c r="F3454" s="92"/>
      <c r="G3454" s="89"/>
      <c r="H3454" s="89"/>
      <c r="I3454" s="89"/>
      <c r="J3454" s="89"/>
      <c r="K3454" s="89"/>
      <c r="L3454" s="89"/>
      <c r="M3454" s="89"/>
      <c r="N3454" s="89"/>
      <c r="O3454" s="89"/>
      <c r="P3454" s="89"/>
      <c r="Q3454" s="89"/>
      <c r="R3454" s="89"/>
      <c r="S3454" s="89"/>
      <c r="T3454" s="89"/>
      <c r="U3454" s="89"/>
      <c r="V3454" s="89"/>
      <c r="W3454" s="93"/>
      <c r="X3454" s="89"/>
      <c r="Y3454" s="89"/>
      <c r="Z3454" s="89"/>
      <c r="AA3454" s="89"/>
      <c r="AB3454" s="89"/>
      <c r="AC3454" s="89"/>
      <c r="AD3454" s="89"/>
      <c r="AE3454" s="89"/>
      <c r="AF3454" s="89"/>
      <c r="AG3454" s="89"/>
      <c r="AH3454" s="89"/>
      <c r="AI3454" s="89"/>
      <c r="AJ3454" s="89"/>
      <c r="AK3454" s="89"/>
      <c r="AL3454" s="89"/>
      <c r="AM3454" s="89"/>
      <c r="AN3454" s="89"/>
      <c r="AO3454" s="90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7"/>
      <c r="AZ3454" s="64"/>
      <c r="BA3454" s="64"/>
      <c r="BB3454" s="64"/>
      <c r="BC3454" s="64"/>
      <c r="BD3454" s="64"/>
      <c r="BE3454" s="64"/>
      <c r="BF3454" s="64"/>
      <c r="BG3454" s="64"/>
      <c r="BH3454" s="64"/>
      <c r="BI3454" s="47"/>
      <c r="BJ3454" s="47"/>
      <c r="BK3454" s="47"/>
      <c r="BL3454" s="47"/>
      <c r="BM3454" s="47"/>
    </row>
    <row r="3455" spans="1:65" s="57" customFormat="1" ht="8.4499999999999993" customHeight="1" thickBot="1" x14ac:dyDescent="0.3">
      <c r="A3455" s="120"/>
      <c r="B3455" s="121"/>
      <c r="C3455" s="121"/>
      <c r="D3455" s="121"/>
      <c r="E3455" s="122"/>
      <c r="F3455" s="94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6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7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7"/>
      <c r="AZ3455" s="64"/>
      <c r="BA3455" s="64"/>
      <c r="BB3455" s="64"/>
      <c r="BC3455" s="64"/>
      <c r="BD3455" s="64"/>
      <c r="BE3455" s="64"/>
      <c r="BF3455" s="64"/>
      <c r="BG3455" s="64"/>
      <c r="BH3455" s="64"/>
      <c r="BI3455" s="47"/>
      <c r="BJ3455" s="47"/>
      <c r="BK3455" s="47"/>
      <c r="BL3455" s="47"/>
      <c r="BM3455" s="47"/>
    </row>
    <row r="3456" spans="1:65" s="57" customFormat="1" ht="8.4499999999999993" customHeight="1" x14ac:dyDescent="0.25">
      <c r="A3456" s="123">
        <f>A3453+1</f>
        <v>1135</v>
      </c>
      <c r="B3456" s="124"/>
      <c r="C3456" s="124"/>
      <c r="D3456" s="124"/>
      <c r="E3456" s="125"/>
      <c r="F3456" s="98"/>
      <c r="G3456" s="99"/>
      <c r="H3456" s="99"/>
      <c r="I3456" s="99"/>
      <c r="J3456" s="99"/>
      <c r="K3456" s="99"/>
      <c r="L3456" s="99"/>
      <c r="M3456" s="99"/>
      <c r="N3456" s="99"/>
      <c r="O3456" s="99"/>
      <c r="P3456" s="100"/>
      <c r="Q3456" s="100"/>
      <c r="R3456" s="100"/>
      <c r="S3456" s="100"/>
      <c r="T3456" s="101"/>
      <c r="U3456" s="101"/>
      <c r="V3456" s="102"/>
      <c r="W3456" s="103"/>
      <c r="X3456" s="104"/>
      <c r="Y3456" s="102"/>
      <c r="Z3456" s="102"/>
      <c r="AA3456" s="102"/>
      <c r="AB3456" s="100"/>
      <c r="AC3456" s="100"/>
      <c r="AD3456" s="100"/>
      <c r="AE3456" s="100"/>
      <c r="AF3456" s="100"/>
      <c r="AG3456" s="100"/>
      <c r="AH3456" s="100"/>
      <c r="AI3456" s="100"/>
      <c r="AJ3456" s="100"/>
      <c r="AK3456" s="100"/>
      <c r="AL3456" s="100"/>
      <c r="AM3456" s="100"/>
      <c r="AN3456" s="100"/>
      <c r="AO3456" s="105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7"/>
      <c r="AZ3456" s="64"/>
      <c r="BA3456" s="64"/>
      <c r="BB3456" s="64"/>
      <c r="BC3456" s="64"/>
      <c r="BD3456" s="64"/>
      <c r="BE3456" s="64"/>
      <c r="BF3456" s="64"/>
      <c r="BG3456" s="64"/>
      <c r="BH3456" s="64"/>
      <c r="BI3456" s="47"/>
      <c r="BJ3456" s="47"/>
      <c r="BK3456" s="47"/>
      <c r="BL3456" s="47"/>
      <c r="BM3456" s="47"/>
    </row>
    <row r="3457" spans="1:65" s="57" customFormat="1" ht="8.4499999999999993" customHeight="1" x14ac:dyDescent="0.25">
      <c r="A3457" s="123"/>
      <c r="B3457" s="124"/>
      <c r="C3457" s="124"/>
      <c r="D3457" s="124"/>
      <c r="E3457" s="125"/>
      <c r="F3457" s="92"/>
      <c r="G3457" s="89"/>
      <c r="H3457" s="89"/>
      <c r="I3457" s="89"/>
      <c r="J3457" s="89"/>
      <c r="K3457" s="89"/>
      <c r="L3457" s="89"/>
      <c r="M3457" s="89"/>
      <c r="N3457" s="89"/>
      <c r="O3457" s="89"/>
      <c r="P3457" s="89"/>
      <c r="Q3457" s="89"/>
      <c r="R3457" s="89"/>
      <c r="S3457" s="89"/>
      <c r="T3457" s="89"/>
      <c r="U3457" s="89"/>
      <c r="V3457" s="89"/>
      <c r="W3457" s="93"/>
      <c r="X3457" s="89"/>
      <c r="Y3457" s="89"/>
      <c r="Z3457" s="89"/>
      <c r="AA3457" s="89"/>
      <c r="AB3457" s="89"/>
      <c r="AC3457" s="89"/>
      <c r="AD3457" s="89"/>
      <c r="AE3457" s="89"/>
      <c r="AF3457" s="89"/>
      <c r="AG3457" s="89"/>
      <c r="AH3457" s="89"/>
      <c r="AI3457" s="89"/>
      <c r="AJ3457" s="89"/>
      <c r="AK3457" s="89"/>
      <c r="AL3457" s="89"/>
      <c r="AM3457" s="89"/>
      <c r="AN3457" s="89"/>
      <c r="AO3457" s="90"/>
      <c r="AP3457" s="64"/>
      <c r="AQ3457" s="64"/>
      <c r="AR3457" s="64"/>
      <c r="AS3457" s="64"/>
      <c r="AT3457" s="64"/>
      <c r="AU3457" s="64"/>
      <c r="AV3457" s="64"/>
      <c r="AW3457" s="64"/>
      <c r="AX3457" s="64"/>
      <c r="AY3457" s="67"/>
      <c r="AZ3457" s="64"/>
      <c r="BA3457" s="64"/>
      <c r="BB3457" s="64"/>
      <c r="BC3457" s="64"/>
      <c r="BD3457" s="64"/>
      <c r="BE3457" s="64"/>
      <c r="BF3457" s="64"/>
      <c r="BG3457" s="64"/>
      <c r="BH3457" s="64"/>
      <c r="BI3457" s="47"/>
      <c r="BJ3457" s="47"/>
      <c r="BK3457" s="47"/>
      <c r="BL3457" s="47"/>
      <c r="BM3457" s="47"/>
    </row>
    <row r="3458" spans="1:65" s="57" customFormat="1" ht="8.4499999999999993" customHeight="1" thickBot="1" x14ac:dyDescent="0.3">
      <c r="A3458" s="123"/>
      <c r="B3458" s="124"/>
      <c r="C3458" s="124"/>
      <c r="D3458" s="124"/>
      <c r="E3458" s="125"/>
      <c r="F3458" s="94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6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7"/>
      <c r="AP3458" s="64"/>
      <c r="AQ3458" s="64"/>
      <c r="AR3458" s="64"/>
      <c r="AS3458" s="64"/>
      <c r="AT3458" s="64"/>
      <c r="AU3458" s="64"/>
      <c r="AV3458" s="64"/>
      <c r="AW3458" s="64"/>
      <c r="AX3458" s="64"/>
      <c r="AY3458" s="67"/>
      <c r="AZ3458" s="64"/>
      <c r="BA3458" s="64"/>
      <c r="BB3458" s="64"/>
      <c r="BC3458" s="64"/>
      <c r="BD3458" s="64"/>
      <c r="BE3458" s="64"/>
      <c r="BF3458" s="64"/>
      <c r="BG3458" s="64"/>
      <c r="BH3458" s="64"/>
      <c r="BI3458" s="47"/>
      <c r="BJ3458" s="47"/>
      <c r="BK3458" s="47"/>
      <c r="BL3458" s="47"/>
      <c r="BM3458" s="47"/>
    </row>
    <row r="3459" spans="1:65" s="57" customFormat="1" ht="8.4499999999999993" customHeight="1" x14ac:dyDescent="0.25">
      <c r="A3459" s="123">
        <f>A3456+1</f>
        <v>1136</v>
      </c>
      <c r="B3459" s="124"/>
      <c r="C3459" s="124"/>
      <c r="D3459" s="124"/>
      <c r="E3459" s="125"/>
      <c r="F3459" s="98"/>
      <c r="G3459" s="99"/>
      <c r="H3459" s="99"/>
      <c r="I3459" s="99"/>
      <c r="J3459" s="99"/>
      <c r="K3459" s="99"/>
      <c r="L3459" s="99"/>
      <c r="M3459" s="99"/>
      <c r="N3459" s="99"/>
      <c r="O3459" s="99"/>
      <c r="P3459" s="100"/>
      <c r="Q3459" s="100"/>
      <c r="R3459" s="100"/>
      <c r="S3459" s="100"/>
      <c r="T3459" s="101"/>
      <c r="U3459" s="101"/>
      <c r="V3459" s="102"/>
      <c r="W3459" s="103"/>
      <c r="X3459" s="104"/>
      <c r="Y3459" s="102"/>
      <c r="Z3459" s="102"/>
      <c r="AA3459" s="102"/>
      <c r="AB3459" s="100"/>
      <c r="AC3459" s="100"/>
      <c r="AD3459" s="100"/>
      <c r="AE3459" s="100"/>
      <c r="AF3459" s="100"/>
      <c r="AG3459" s="100"/>
      <c r="AH3459" s="100"/>
      <c r="AI3459" s="100"/>
      <c r="AJ3459" s="100"/>
      <c r="AK3459" s="100"/>
      <c r="AL3459" s="100"/>
      <c r="AM3459" s="100"/>
      <c r="AN3459" s="100"/>
      <c r="AO3459" s="105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7"/>
      <c r="AZ3459" s="64"/>
      <c r="BA3459" s="64"/>
      <c r="BB3459" s="64"/>
      <c r="BC3459" s="64"/>
      <c r="BD3459" s="64"/>
      <c r="BE3459" s="64"/>
      <c r="BF3459" s="64"/>
      <c r="BG3459" s="64"/>
      <c r="BH3459" s="64"/>
      <c r="BI3459" s="47"/>
      <c r="BJ3459" s="47"/>
      <c r="BK3459" s="47"/>
      <c r="BL3459" s="47"/>
      <c r="BM3459" s="47"/>
    </row>
    <row r="3460" spans="1:65" s="57" customFormat="1" ht="8.4499999999999993" customHeight="1" x14ac:dyDescent="0.25">
      <c r="A3460" s="123"/>
      <c r="B3460" s="124"/>
      <c r="C3460" s="124"/>
      <c r="D3460" s="124"/>
      <c r="E3460" s="125"/>
      <c r="F3460" s="92"/>
      <c r="G3460" s="89"/>
      <c r="H3460" s="89"/>
      <c r="I3460" s="89"/>
      <c r="J3460" s="89"/>
      <c r="K3460" s="89"/>
      <c r="L3460" s="89"/>
      <c r="M3460" s="89"/>
      <c r="N3460" s="89"/>
      <c r="O3460" s="89"/>
      <c r="P3460" s="89"/>
      <c r="Q3460" s="89"/>
      <c r="R3460" s="89"/>
      <c r="S3460" s="89"/>
      <c r="T3460" s="89"/>
      <c r="U3460" s="89"/>
      <c r="V3460" s="89"/>
      <c r="W3460" s="93"/>
      <c r="X3460" s="89"/>
      <c r="Y3460" s="89"/>
      <c r="Z3460" s="89"/>
      <c r="AA3460" s="89"/>
      <c r="AB3460" s="89"/>
      <c r="AC3460" s="89"/>
      <c r="AD3460" s="89"/>
      <c r="AE3460" s="89"/>
      <c r="AF3460" s="89"/>
      <c r="AG3460" s="89"/>
      <c r="AH3460" s="89"/>
      <c r="AI3460" s="89"/>
      <c r="AJ3460" s="89"/>
      <c r="AK3460" s="89"/>
      <c r="AL3460" s="89"/>
      <c r="AM3460" s="89"/>
      <c r="AN3460" s="89"/>
      <c r="AO3460" s="90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7"/>
      <c r="AZ3460" s="64"/>
      <c r="BA3460" s="64"/>
      <c r="BB3460" s="64"/>
      <c r="BC3460" s="64"/>
      <c r="BD3460" s="64"/>
      <c r="BE3460" s="64"/>
      <c r="BF3460" s="64"/>
      <c r="BG3460" s="64"/>
      <c r="BH3460" s="64"/>
      <c r="BI3460" s="47"/>
      <c r="BJ3460" s="47"/>
      <c r="BK3460" s="47"/>
      <c r="BL3460" s="47"/>
      <c r="BM3460" s="47"/>
    </row>
    <row r="3461" spans="1:65" s="57" customFormat="1" ht="8.4499999999999993" customHeight="1" thickBot="1" x14ac:dyDescent="0.3">
      <c r="A3461" s="123"/>
      <c r="B3461" s="124"/>
      <c r="C3461" s="124"/>
      <c r="D3461" s="124"/>
      <c r="E3461" s="125"/>
      <c r="F3461" s="94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6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7"/>
      <c r="AP3461" s="64"/>
      <c r="AQ3461" s="64"/>
      <c r="AR3461" s="64"/>
      <c r="AS3461" s="64"/>
      <c r="AT3461" s="64"/>
      <c r="AU3461" s="64"/>
      <c r="AV3461" s="64"/>
      <c r="AW3461" s="64"/>
      <c r="AX3461" s="64"/>
      <c r="AY3461" s="67"/>
      <c r="AZ3461" s="64"/>
      <c r="BA3461" s="64"/>
      <c r="BB3461" s="64"/>
      <c r="BC3461" s="64"/>
      <c r="BD3461" s="64"/>
      <c r="BE3461" s="64"/>
      <c r="BF3461" s="64"/>
      <c r="BG3461" s="64"/>
      <c r="BH3461" s="64"/>
      <c r="BI3461" s="47"/>
      <c r="BJ3461" s="47"/>
      <c r="BK3461" s="47"/>
      <c r="BL3461" s="47"/>
      <c r="BM3461" s="47"/>
    </row>
    <row r="3462" spans="1:65" s="57" customFormat="1" ht="8.4499999999999993" customHeight="1" x14ac:dyDescent="0.25">
      <c r="A3462" s="123">
        <f>A3459+1</f>
        <v>1137</v>
      </c>
      <c r="B3462" s="124"/>
      <c r="C3462" s="124"/>
      <c r="D3462" s="124"/>
      <c r="E3462" s="125"/>
      <c r="F3462" s="98"/>
      <c r="G3462" s="99"/>
      <c r="H3462" s="99"/>
      <c r="I3462" s="99"/>
      <c r="J3462" s="99"/>
      <c r="K3462" s="99"/>
      <c r="L3462" s="99"/>
      <c r="M3462" s="99"/>
      <c r="N3462" s="99"/>
      <c r="O3462" s="99"/>
      <c r="P3462" s="100"/>
      <c r="Q3462" s="100"/>
      <c r="R3462" s="100"/>
      <c r="S3462" s="100"/>
      <c r="T3462" s="101"/>
      <c r="U3462" s="101"/>
      <c r="V3462" s="102"/>
      <c r="W3462" s="103"/>
      <c r="X3462" s="104"/>
      <c r="Y3462" s="102"/>
      <c r="Z3462" s="102"/>
      <c r="AA3462" s="102"/>
      <c r="AB3462" s="100"/>
      <c r="AC3462" s="100"/>
      <c r="AD3462" s="100"/>
      <c r="AE3462" s="100"/>
      <c r="AF3462" s="100"/>
      <c r="AG3462" s="100"/>
      <c r="AH3462" s="100"/>
      <c r="AI3462" s="100"/>
      <c r="AJ3462" s="100"/>
      <c r="AK3462" s="100"/>
      <c r="AL3462" s="100"/>
      <c r="AM3462" s="100"/>
      <c r="AN3462" s="100"/>
      <c r="AO3462" s="105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7"/>
      <c r="AZ3462" s="64"/>
      <c r="BA3462" s="64"/>
      <c r="BB3462" s="64"/>
      <c r="BC3462" s="64"/>
      <c r="BD3462" s="64"/>
      <c r="BE3462" s="64"/>
      <c r="BF3462" s="64"/>
      <c r="BG3462" s="64"/>
      <c r="BH3462" s="64"/>
      <c r="BI3462" s="47"/>
      <c r="BJ3462" s="47"/>
      <c r="BK3462" s="47"/>
      <c r="BL3462" s="47"/>
      <c r="BM3462" s="47"/>
    </row>
    <row r="3463" spans="1:65" s="57" customFormat="1" ht="8.4499999999999993" customHeight="1" x14ac:dyDescent="0.25">
      <c r="A3463" s="123"/>
      <c r="B3463" s="124"/>
      <c r="C3463" s="124"/>
      <c r="D3463" s="124"/>
      <c r="E3463" s="125"/>
      <c r="F3463" s="92"/>
      <c r="G3463" s="89"/>
      <c r="H3463" s="89"/>
      <c r="I3463" s="89"/>
      <c r="J3463" s="89"/>
      <c r="K3463" s="89"/>
      <c r="L3463" s="89"/>
      <c r="M3463" s="89"/>
      <c r="N3463" s="89"/>
      <c r="O3463" s="89"/>
      <c r="P3463" s="89"/>
      <c r="Q3463" s="89"/>
      <c r="R3463" s="89"/>
      <c r="S3463" s="89"/>
      <c r="T3463" s="89"/>
      <c r="U3463" s="89"/>
      <c r="V3463" s="89"/>
      <c r="W3463" s="93"/>
      <c r="X3463" s="89"/>
      <c r="Y3463" s="89"/>
      <c r="Z3463" s="89"/>
      <c r="AA3463" s="89"/>
      <c r="AB3463" s="89"/>
      <c r="AC3463" s="89"/>
      <c r="AD3463" s="89"/>
      <c r="AE3463" s="89"/>
      <c r="AF3463" s="89"/>
      <c r="AG3463" s="89"/>
      <c r="AH3463" s="89"/>
      <c r="AI3463" s="89"/>
      <c r="AJ3463" s="89"/>
      <c r="AK3463" s="89"/>
      <c r="AL3463" s="89"/>
      <c r="AM3463" s="89"/>
      <c r="AN3463" s="89"/>
      <c r="AO3463" s="90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7"/>
      <c r="AZ3463" s="64"/>
      <c r="BA3463" s="64"/>
      <c r="BB3463" s="64"/>
      <c r="BC3463" s="64"/>
      <c r="BD3463" s="64"/>
      <c r="BE3463" s="64"/>
      <c r="BF3463" s="64"/>
      <c r="BG3463" s="64"/>
      <c r="BH3463" s="64"/>
      <c r="BI3463" s="47"/>
      <c r="BJ3463" s="47"/>
      <c r="BK3463" s="47"/>
      <c r="BL3463" s="47"/>
      <c r="BM3463" s="47"/>
    </row>
    <row r="3464" spans="1:65" s="57" customFormat="1" ht="8.4499999999999993" customHeight="1" thickBot="1" x14ac:dyDescent="0.3">
      <c r="A3464" s="132"/>
      <c r="B3464" s="133"/>
      <c r="C3464" s="133"/>
      <c r="D3464" s="133"/>
      <c r="E3464" s="134"/>
      <c r="F3464" s="94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6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7"/>
      <c r="AP3464" s="64"/>
      <c r="AQ3464" s="64"/>
      <c r="AR3464" s="64"/>
      <c r="AS3464" s="64"/>
      <c r="AT3464" s="64"/>
      <c r="AU3464" s="64"/>
      <c r="AV3464" s="64"/>
      <c r="AW3464" s="64"/>
      <c r="AX3464" s="64"/>
      <c r="AY3464" s="67"/>
      <c r="AZ3464" s="64"/>
      <c r="BA3464" s="64"/>
      <c r="BB3464" s="64"/>
      <c r="BC3464" s="64"/>
      <c r="BD3464" s="64"/>
      <c r="BE3464" s="64"/>
      <c r="BF3464" s="64"/>
      <c r="BG3464" s="64"/>
      <c r="BH3464" s="64"/>
      <c r="BI3464" s="47"/>
      <c r="BJ3464" s="47"/>
      <c r="BK3464" s="47"/>
      <c r="BL3464" s="47"/>
      <c r="BM3464" s="47"/>
    </row>
    <row r="3465" spans="1:65" s="57" customFormat="1" ht="8.4499999999999993" customHeight="1" thickBot="1" x14ac:dyDescent="0.3">
      <c r="A3465" s="3"/>
      <c r="B3465" s="91"/>
      <c r="C3465" s="47"/>
      <c r="D3465" s="47"/>
      <c r="E3465" s="47"/>
      <c r="F3465" s="47"/>
      <c r="G3465" s="47"/>
      <c r="H3465" s="47"/>
      <c r="I3465" s="47"/>
      <c r="J3465" s="47"/>
      <c r="K3465" s="47"/>
      <c r="L3465" s="47"/>
      <c r="M3465" s="47"/>
      <c r="N3465" s="47"/>
      <c r="O3465" s="47"/>
      <c r="P3465" s="47"/>
      <c r="Q3465" s="47"/>
      <c r="R3465" s="47"/>
      <c r="S3465" s="47"/>
      <c r="T3465" s="47"/>
      <c r="U3465" s="47"/>
      <c r="V3465" s="47"/>
      <c r="W3465" s="47"/>
      <c r="X3465" s="47"/>
      <c r="Y3465" s="47"/>
      <c r="Z3465" s="47"/>
      <c r="AA3465" s="47"/>
      <c r="AB3465" s="47"/>
      <c r="AC3465" s="47"/>
      <c r="AD3465" s="47"/>
      <c r="AE3465" s="47"/>
      <c r="AF3465" s="47"/>
      <c r="AG3465" s="47"/>
      <c r="AH3465" s="47"/>
      <c r="AI3465" s="47"/>
      <c r="AJ3465" s="47"/>
      <c r="AK3465" s="47"/>
      <c r="AL3465" s="47"/>
      <c r="AM3465" s="47"/>
      <c r="AN3465" s="47"/>
      <c r="AO3465" s="47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7"/>
      <c r="AZ3465" s="64"/>
      <c r="BA3465" s="64"/>
      <c r="BB3465" s="64"/>
      <c r="BC3465" s="64"/>
      <c r="BD3465" s="64"/>
      <c r="BE3465" s="64"/>
      <c r="BF3465" s="64"/>
      <c r="BG3465" s="64"/>
      <c r="BH3465" s="64"/>
      <c r="BI3465" s="47"/>
      <c r="BJ3465" s="47"/>
      <c r="BK3465" s="47"/>
      <c r="BL3465" s="47"/>
      <c r="BM3465" s="47"/>
    </row>
    <row r="3466" spans="1:65" s="57" customFormat="1" ht="8.4499999999999993" customHeight="1" x14ac:dyDescent="0.25">
      <c r="A3466" s="135">
        <f>A3462+1</f>
        <v>1138</v>
      </c>
      <c r="B3466" s="136"/>
      <c r="C3466" s="136"/>
      <c r="D3466" s="136"/>
      <c r="E3466" s="137"/>
      <c r="F3466" s="98"/>
      <c r="G3466" s="99"/>
      <c r="H3466" s="99"/>
      <c r="I3466" s="99"/>
      <c r="J3466" s="99"/>
      <c r="K3466" s="99"/>
      <c r="L3466" s="99"/>
      <c r="M3466" s="99"/>
      <c r="N3466" s="99"/>
      <c r="O3466" s="99"/>
      <c r="P3466" s="100"/>
      <c r="Q3466" s="100"/>
      <c r="R3466" s="100"/>
      <c r="S3466" s="100"/>
      <c r="T3466" s="101"/>
      <c r="U3466" s="101"/>
      <c r="V3466" s="102"/>
      <c r="W3466" s="103"/>
      <c r="X3466" s="104"/>
      <c r="Y3466" s="102"/>
      <c r="Z3466" s="102"/>
      <c r="AA3466" s="102"/>
      <c r="AB3466" s="100"/>
      <c r="AC3466" s="100"/>
      <c r="AD3466" s="100"/>
      <c r="AE3466" s="100"/>
      <c r="AF3466" s="100"/>
      <c r="AG3466" s="100"/>
      <c r="AH3466" s="100"/>
      <c r="AI3466" s="100"/>
      <c r="AJ3466" s="100"/>
      <c r="AK3466" s="100"/>
      <c r="AL3466" s="100"/>
      <c r="AM3466" s="100"/>
      <c r="AN3466" s="100"/>
      <c r="AO3466" s="105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7"/>
      <c r="AZ3466" s="64"/>
      <c r="BA3466" s="64"/>
      <c r="BB3466" s="64"/>
      <c r="BC3466" s="64"/>
      <c r="BD3466" s="64"/>
      <c r="BE3466" s="64"/>
      <c r="BF3466" s="64"/>
      <c r="BG3466" s="64"/>
      <c r="BH3466" s="64"/>
      <c r="BI3466" s="47"/>
      <c r="BJ3466" s="47"/>
      <c r="BK3466" s="47"/>
      <c r="BL3466" s="47"/>
      <c r="BM3466" s="47"/>
    </row>
    <row r="3467" spans="1:65" s="57" customFormat="1" ht="8.4499999999999993" customHeight="1" x14ac:dyDescent="0.25">
      <c r="A3467" s="120"/>
      <c r="B3467" s="121"/>
      <c r="C3467" s="121"/>
      <c r="D3467" s="121"/>
      <c r="E3467" s="122"/>
      <c r="F3467" s="92"/>
      <c r="G3467" s="89"/>
      <c r="H3467" s="89"/>
      <c r="I3467" s="89"/>
      <c r="J3467" s="89"/>
      <c r="K3467" s="89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  <c r="V3467" s="89"/>
      <c r="W3467" s="93"/>
      <c r="X3467" s="89"/>
      <c r="Y3467" s="89"/>
      <c r="Z3467" s="89"/>
      <c r="AA3467" s="89"/>
      <c r="AB3467" s="89"/>
      <c r="AC3467" s="89"/>
      <c r="AD3467" s="89"/>
      <c r="AE3467" s="89"/>
      <c r="AF3467" s="89"/>
      <c r="AG3467" s="89"/>
      <c r="AH3467" s="89"/>
      <c r="AI3467" s="89"/>
      <c r="AJ3467" s="89"/>
      <c r="AK3467" s="89"/>
      <c r="AL3467" s="89"/>
      <c r="AM3467" s="89"/>
      <c r="AN3467" s="89"/>
      <c r="AO3467" s="90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7"/>
      <c r="AZ3467" s="64"/>
      <c r="BA3467" s="64"/>
      <c r="BB3467" s="64"/>
      <c r="BC3467" s="64"/>
      <c r="BD3467" s="64"/>
      <c r="BE3467" s="64"/>
      <c r="BF3467" s="64"/>
      <c r="BG3467" s="64"/>
      <c r="BH3467" s="64"/>
      <c r="BI3467" s="47"/>
      <c r="BJ3467" s="47"/>
      <c r="BK3467" s="47"/>
      <c r="BL3467" s="47"/>
      <c r="BM3467" s="47"/>
    </row>
    <row r="3468" spans="1:65" s="57" customFormat="1" ht="8.4499999999999993" customHeight="1" thickBot="1" x14ac:dyDescent="0.3">
      <c r="A3468" s="120"/>
      <c r="B3468" s="121"/>
      <c r="C3468" s="121"/>
      <c r="D3468" s="121"/>
      <c r="E3468" s="122"/>
      <c r="F3468" s="94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6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7"/>
      <c r="AP3468" s="64"/>
      <c r="AQ3468" s="64"/>
      <c r="AR3468" s="64"/>
      <c r="AS3468" s="64"/>
      <c r="AT3468" s="64"/>
      <c r="AU3468" s="64"/>
      <c r="AV3468" s="64"/>
      <c r="AW3468" s="64"/>
      <c r="AX3468" s="64"/>
      <c r="AY3468" s="67"/>
      <c r="AZ3468" s="64"/>
      <c r="BA3468" s="64"/>
      <c r="BB3468" s="64"/>
      <c r="BC3468" s="64"/>
      <c r="BD3468" s="64"/>
      <c r="BE3468" s="64"/>
      <c r="BF3468" s="64"/>
      <c r="BG3468" s="64"/>
      <c r="BH3468" s="64"/>
      <c r="BI3468" s="47"/>
      <c r="BJ3468" s="47"/>
      <c r="BK3468" s="47"/>
      <c r="BL3468" s="47"/>
      <c r="BM3468" s="47"/>
    </row>
    <row r="3469" spans="1:65" s="57" customFormat="1" ht="8.4499999999999993" customHeight="1" x14ac:dyDescent="0.25">
      <c r="A3469" s="126">
        <f>A3466+1</f>
        <v>1139</v>
      </c>
      <c r="B3469" s="127"/>
      <c r="C3469" s="127"/>
      <c r="D3469" s="127"/>
      <c r="E3469" s="128"/>
      <c r="F3469" s="98"/>
      <c r="G3469" s="99"/>
      <c r="H3469" s="99"/>
      <c r="I3469" s="99"/>
      <c r="J3469" s="99"/>
      <c r="K3469" s="99"/>
      <c r="L3469" s="99"/>
      <c r="M3469" s="99"/>
      <c r="N3469" s="99"/>
      <c r="O3469" s="99"/>
      <c r="P3469" s="100"/>
      <c r="Q3469" s="100"/>
      <c r="R3469" s="100"/>
      <c r="S3469" s="100"/>
      <c r="T3469" s="101"/>
      <c r="U3469" s="101"/>
      <c r="V3469" s="102"/>
      <c r="W3469" s="103"/>
      <c r="X3469" s="104"/>
      <c r="Y3469" s="102"/>
      <c r="Z3469" s="102"/>
      <c r="AA3469" s="102"/>
      <c r="AB3469" s="100"/>
      <c r="AC3469" s="100"/>
      <c r="AD3469" s="100"/>
      <c r="AE3469" s="100"/>
      <c r="AF3469" s="100"/>
      <c r="AG3469" s="100"/>
      <c r="AH3469" s="100"/>
      <c r="AI3469" s="100"/>
      <c r="AJ3469" s="100"/>
      <c r="AK3469" s="100"/>
      <c r="AL3469" s="100"/>
      <c r="AM3469" s="100"/>
      <c r="AN3469" s="100"/>
      <c r="AO3469" s="105"/>
      <c r="AP3469" s="64"/>
      <c r="AQ3469" s="64"/>
      <c r="AR3469" s="64"/>
      <c r="AS3469" s="64"/>
      <c r="AT3469" s="64"/>
      <c r="AU3469" s="64"/>
      <c r="AV3469" s="64"/>
      <c r="AW3469" s="64"/>
      <c r="AX3469" s="64"/>
      <c r="AY3469" s="67"/>
      <c r="AZ3469" s="64"/>
      <c r="BA3469" s="64"/>
      <c r="BB3469" s="64"/>
      <c r="BC3469" s="64"/>
      <c r="BD3469" s="64"/>
      <c r="BE3469" s="64"/>
      <c r="BF3469" s="64"/>
      <c r="BG3469" s="64"/>
      <c r="BH3469" s="64"/>
      <c r="BI3469" s="47"/>
      <c r="BJ3469" s="47"/>
      <c r="BK3469" s="47"/>
      <c r="BL3469" s="47"/>
      <c r="BM3469" s="47"/>
    </row>
    <row r="3470" spans="1:65" s="57" customFormat="1" ht="8.4499999999999993" customHeight="1" x14ac:dyDescent="0.25">
      <c r="A3470" s="120"/>
      <c r="B3470" s="121"/>
      <c r="C3470" s="121"/>
      <c r="D3470" s="121"/>
      <c r="E3470" s="122"/>
      <c r="F3470" s="92"/>
      <c r="G3470" s="89"/>
      <c r="H3470" s="89"/>
      <c r="I3470" s="89"/>
      <c r="J3470" s="89"/>
      <c r="K3470" s="89"/>
      <c r="L3470" s="89"/>
      <c r="M3470" s="89"/>
      <c r="N3470" s="89"/>
      <c r="O3470" s="89"/>
      <c r="P3470" s="89"/>
      <c r="Q3470" s="89"/>
      <c r="R3470" s="89"/>
      <c r="S3470" s="89"/>
      <c r="T3470" s="89"/>
      <c r="U3470" s="89"/>
      <c r="V3470" s="89"/>
      <c r="W3470" s="93"/>
      <c r="X3470" s="89"/>
      <c r="Y3470" s="89"/>
      <c r="Z3470" s="89"/>
      <c r="AA3470" s="89"/>
      <c r="AB3470" s="89"/>
      <c r="AC3470" s="89"/>
      <c r="AD3470" s="89"/>
      <c r="AE3470" s="89"/>
      <c r="AF3470" s="89"/>
      <c r="AG3470" s="89"/>
      <c r="AH3470" s="89"/>
      <c r="AI3470" s="89"/>
      <c r="AJ3470" s="89"/>
      <c r="AK3470" s="89"/>
      <c r="AL3470" s="89"/>
      <c r="AM3470" s="89"/>
      <c r="AN3470" s="89"/>
      <c r="AO3470" s="90"/>
      <c r="AP3470" s="64"/>
      <c r="AQ3470" s="64"/>
      <c r="AR3470" s="64"/>
      <c r="AS3470" s="64"/>
      <c r="AT3470" s="64"/>
      <c r="AU3470" s="64"/>
      <c r="AV3470" s="64"/>
      <c r="AW3470" s="64"/>
      <c r="AX3470" s="64"/>
      <c r="AY3470" s="67"/>
      <c r="AZ3470" s="64"/>
      <c r="BA3470" s="64"/>
      <c r="BB3470" s="64"/>
      <c r="BC3470" s="64"/>
      <c r="BD3470" s="64"/>
      <c r="BE3470" s="64"/>
      <c r="BF3470" s="64"/>
      <c r="BG3470" s="64"/>
      <c r="BH3470" s="64"/>
      <c r="BI3470" s="47"/>
      <c r="BJ3470" s="47"/>
      <c r="BK3470" s="47"/>
      <c r="BL3470" s="47"/>
      <c r="BM3470" s="47"/>
    </row>
    <row r="3471" spans="1:65" s="57" customFormat="1" ht="8.4499999999999993" customHeight="1" thickBot="1" x14ac:dyDescent="0.3">
      <c r="A3471" s="129"/>
      <c r="B3471" s="130"/>
      <c r="C3471" s="130"/>
      <c r="D3471" s="130"/>
      <c r="E3471" s="131"/>
      <c r="F3471" s="94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6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7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7"/>
      <c r="AZ3471" s="64"/>
      <c r="BA3471" s="64"/>
      <c r="BB3471" s="64"/>
      <c r="BC3471" s="64"/>
      <c r="BD3471" s="64"/>
      <c r="BE3471" s="64"/>
      <c r="BF3471" s="64"/>
      <c r="BG3471" s="64"/>
      <c r="BH3471" s="64"/>
      <c r="BI3471" s="47"/>
      <c r="BJ3471" s="47"/>
      <c r="BK3471" s="47"/>
      <c r="BL3471" s="47"/>
      <c r="BM3471" s="47"/>
    </row>
    <row r="3472" spans="1:65" s="57" customFormat="1" ht="8.4499999999999993" customHeight="1" x14ac:dyDescent="0.25">
      <c r="A3472" s="126">
        <f>A3469+1</f>
        <v>1140</v>
      </c>
      <c r="B3472" s="127"/>
      <c r="C3472" s="127"/>
      <c r="D3472" s="127"/>
      <c r="E3472" s="128"/>
      <c r="F3472" s="98"/>
      <c r="G3472" s="99"/>
      <c r="H3472" s="99"/>
      <c r="I3472" s="99"/>
      <c r="J3472" s="99"/>
      <c r="K3472" s="99"/>
      <c r="L3472" s="99"/>
      <c r="M3472" s="99"/>
      <c r="N3472" s="99"/>
      <c r="O3472" s="99"/>
      <c r="P3472" s="100"/>
      <c r="Q3472" s="100"/>
      <c r="R3472" s="100"/>
      <c r="S3472" s="100"/>
      <c r="T3472" s="101"/>
      <c r="U3472" s="101"/>
      <c r="V3472" s="102"/>
      <c r="W3472" s="103"/>
      <c r="X3472" s="104"/>
      <c r="Y3472" s="102"/>
      <c r="Z3472" s="102"/>
      <c r="AA3472" s="102"/>
      <c r="AB3472" s="100"/>
      <c r="AC3472" s="100"/>
      <c r="AD3472" s="100"/>
      <c r="AE3472" s="100"/>
      <c r="AF3472" s="100"/>
      <c r="AG3472" s="100"/>
      <c r="AH3472" s="100"/>
      <c r="AI3472" s="100"/>
      <c r="AJ3472" s="100"/>
      <c r="AK3472" s="100"/>
      <c r="AL3472" s="100"/>
      <c r="AM3472" s="100"/>
      <c r="AN3472" s="100"/>
      <c r="AO3472" s="105"/>
      <c r="AP3472" s="64"/>
      <c r="AQ3472" s="64"/>
      <c r="AR3472" s="64"/>
      <c r="AS3472" s="64"/>
      <c r="AT3472" s="64"/>
      <c r="AU3472" s="64"/>
      <c r="AV3472" s="64"/>
      <c r="AW3472" s="64"/>
      <c r="AX3472" s="64"/>
      <c r="AY3472" s="67"/>
      <c r="AZ3472" s="64"/>
      <c r="BA3472" s="64"/>
      <c r="BB3472" s="64"/>
      <c r="BC3472" s="64"/>
      <c r="BD3472" s="64"/>
      <c r="BE3472" s="64"/>
      <c r="BF3472" s="64"/>
      <c r="BG3472" s="64"/>
      <c r="BH3472" s="64"/>
      <c r="BI3472" s="47"/>
      <c r="BJ3472" s="47"/>
      <c r="BK3472" s="47"/>
      <c r="BL3472" s="47"/>
      <c r="BM3472" s="47"/>
    </row>
    <row r="3473" spans="1:65" s="57" customFormat="1" ht="8.4499999999999993" customHeight="1" x14ac:dyDescent="0.25">
      <c r="A3473" s="120"/>
      <c r="B3473" s="121"/>
      <c r="C3473" s="121"/>
      <c r="D3473" s="121"/>
      <c r="E3473" s="122"/>
      <c r="F3473" s="92"/>
      <c r="G3473" s="89"/>
      <c r="H3473" s="89"/>
      <c r="I3473" s="89"/>
      <c r="J3473" s="89"/>
      <c r="K3473" s="89"/>
      <c r="L3473" s="89"/>
      <c r="M3473" s="89"/>
      <c r="N3473" s="89"/>
      <c r="O3473" s="89"/>
      <c r="P3473" s="89"/>
      <c r="Q3473" s="89"/>
      <c r="R3473" s="89"/>
      <c r="S3473" s="89"/>
      <c r="T3473" s="89"/>
      <c r="U3473" s="89"/>
      <c r="V3473" s="89"/>
      <c r="W3473" s="93"/>
      <c r="X3473" s="89"/>
      <c r="Y3473" s="89"/>
      <c r="Z3473" s="89"/>
      <c r="AA3473" s="89"/>
      <c r="AB3473" s="89"/>
      <c r="AC3473" s="89"/>
      <c r="AD3473" s="89"/>
      <c r="AE3473" s="89"/>
      <c r="AF3473" s="89"/>
      <c r="AG3473" s="89"/>
      <c r="AH3473" s="89"/>
      <c r="AI3473" s="89"/>
      <c r="AJ3473" s="89"/>
      <c r="AK3473" s="89"/>
      <c r="AL3473" s="89"/>
      <c r="AM3473" s="89"/>
      <c r="AN3473" s="89"/>
      <c r="AO3473" s="90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7"/>
      <c r="AZ3473" s="64"/>
      <c r="BA3473" s="64"/>
      <c r="BB3473" s="64"/>
      <c r="BC3473" s="64"/>
      <c r="BD3473" s="64"/>
      <c r="BE3473" s="64"/>
      <c r="BF3473" s="64"/>
      <c r="BG3473" s="64"/>
      <c r="BH3473" s="64"/>
      <c r="BI3473" s="47"/>
      <c r="BJ3473" s="47"/>
      <c r="BK3473" s="47"/>
      <c r="BL3473" s="47"/>
      <c r="BM3473" s="47"/>
    </row>
    <row r="3474" spans="1:65" s="57" customFormat="1" ht="8.4499999999999993" customHeight="1" thickBot="1" x14ac:dyDescent="0.3">
      <c r="A3474" s="129"/>
      <c r="B3474" s="130"/>
      <c r="C3474" s="130"/>
      <c r="D3474" s="130"/>
      <c r="E3474" s="131"/>
      <c r="F3474" s="94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6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7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7"/>
      <c r="AZ3474" s="64"/>
      <c r="BA3474" s="64"/>
      <c r="BB3474" s="64"/>
      <c r="BC3474" s="64"/>
      <c r="BD3474" s="64"/>
      <c r="BE3474" s="64"/>
      <c r="BF3474" s="64"/>
      <c r="BG3474" s="64"/>
      <c r="BH3474" s="64"/>
      <c r="BI3474" s="47"/>
      <c r="BJ3474" s="47"/>
      <c r="BK3474" s="47"/>
      <c r="BL3474" s="47"/>
      <c r="BM3474" s="47"/>
    </row>
    <row r="3475" spans="1:65" s="57" customFormat="1" ht="8.4499999999999993" customHeight="1" x14ac:dyDescent="0.25">
      <c r="A3475" s="126">
        <f>A3472+1</f>
        <v>1141</v>
      </c>
      <c r="B3475" s="127"/>
      <c r="C3475" s="127"/>
      <c r="D3475" s="127"/>
      <c r="E3475" s="128"/>
      <c r="F3475" s="98"/>
      <c r="G3475" s="99"/>
      <c r="H3475" s="99"/>
      <c r="I3475" s="99"/>
      <c r="J3475" s="99"/>
      <c r="K3475" s="99"/>
      <c r="L3475" s="99"/>
      <c r="M3475" s="99"/>
      <c r="N3475" s="99"/>
      <c r="O3475" s="99"/>
      <c r="P3475" s="100"/>
      <c r="Q3475" s="100"/>
      <c r="R3475" s="100"/>
      <c r="S3475" s="100"/>
      <c r="T3475" s="101"/>
      <c r="U3475" s="101"/>
      <c r="V3475" s="102"/>
      <c r="W3475" s="103"/>
      <c r="X3475" s="104"/>
      <c r="Y3475" s="102"/>
      <c r="Z3475" s="102"/>
      <c r="AA3475" s="102"/>
      <c r="AB3475" s="100"/>
      <c r="AC3475" s="100"/>
      <c r="AD3475" s="100"/>
      <c r="AE3475" s="100"/>
      <c r="AF3475" s="100"/>
      <c r="AG3475" s="100"/>
      <c r="AH3475" s="100"/>
      <c r="AI3475" s="100"/>
      <c r="AJ3475" s="100"/>
      <c r="AK3475" s="100"/>
      <c r="AL3475" s="100"/>
      <c r="AM3475" s="100"/>
      <c r="AN3475" s="100"/>
      <c r="AO3475" s="105"/>
      <c r="AP3475" s="64"/>
      <c r="AQ3475" s="64"/>
      <c r="AR3475" s="64"/>
      <c r="AS3475" s="64"/>
      <c r="AT3475" s="64"/>
      <c r="AU3475" s="64"/>
      <c r="AV3475" s="64"/>
      <c r="AW3475" s="64"/>
      <c r="AX3475" s="64"/>
      <c r="AY3475" s="67"/>
      <c r="AZ3475" s="64"/>
      <c r="BA3475" s="64"/>
      <c r="BB3475" s="64"/>
      <c r="BC3475" s="64"/>
      <c r="BD3475" s="64"/>
      <c r="BE3475" s="64"/>
      <c r="BF3475" s="64"/>
      <c r="BG3475" s="64"/>
      <c r="BH3475" s="64"/>
      <c r="BI3475" s="47"/>
      <c r="BJ3475" s="47"/>
      <c r="BK3475" s="47"/>
      <c r="BL3475" s="47"/>
      <c r="BM3475" s="47"/>
    </row>
    <row r="3476" spans="1:65" s="57" customFormat="1" ht="8.4499999999999993" customHeight="1" x14ac:dyDescent="0.25">
      <c r="A3476" s="120"/>
      <c r="B3476" s="121"/>
      <c r="C3476" s="121"/>
      <c r="D3476" s="121"/>
      <c r="E3476" s="122"/>
      <c r="F3476" s="92"/>
      <c r="G3476" s="89"/>
      <c r="H3476" s="89"/>
      <c r="I3476" s="89"/>
      <c r="J3476" s="89"/>
      <c r="K3476" s="89"/>
      <c r="L3476" s="89"/>
      <c r="M3476" s="89"/>
      <c r="N3476" s="89"/>
      <c r="O3476" s="89"/>
      <c r="P3476" s="89"/>
      <c r="Q3476" s="89"/>
      <c r="R3476" s="89"/>
      <c r="S3476" s="89"/>
      <c r="T3476" s="89"/>
      <c r="U3476" s="89"/>
      <c r="V3476" s="89"/>
      <c r="W3476" s="93"/>
      <c r="X3476" s="89"/>
      <c r="Y3476" s="89"/>
      <c r="Z3476" s="89"/>
      <c r="AA3476" s="89"/>
      <c r="AB3476" s="89"/>
      <c r="AC3476" s="89"/>
      <c r="AD3476" s="89"/>
      <c r="AE3476" s="89"/>
      <c r="AF3476" s="89"/>
      <c r="AG3476" s="89"/>
      <c r="AH3476" s="89"/>
      <c r="AI3476" s="89"/>
      <c r="AJ3476" s="89"/>
      <c r="AK3476" s="89"/>
      <c r="AL3476" s="89"/>
      <c r="AM3476" s="89"/>
      <c r="AN3476" s="89"/>
      <c r="AO3476" s="90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7"/>
      <c r="AZ3476" s="64"/>
      <c r="BA3476" s="64"/>
      <c r="BB3476" s="64"/>
      <c r="BC3476" s="64"/>
      <c r="BD3476" s="64"/>
      <c r="BE3476" s="64"/>
      <c r="BF3476" s="64"/>
      <c r="BG3476" s="64"/>
      <c r="BH3476" s="64"/>
      <c r="BI3476" s="47"/>
      <c r="BJ3476" s="47"/>
      <c r="BK3476" s="47"/>
      <c r="BL3476" s="47"/>
      <c r="BM3476" s="47"/>
    </row>
    <row r="3477" spans="1:65" s="57" customFormat="1" ht="8.4499999999999993" customHeight="1" thickBot="1" x14ac:dyDescent="0.3">
      <c r="A3477" s="129"/>
      <c r="B3477" s="130"/>
      <c r="C3477" s="130"/>
      <c r="D3477" s="130"/>
      <c r="E3477" s="131"/>
      <c r="F3477" s="94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6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7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7"/>
      <c r="AZ3477" s="64"/>
      <c r="BA3477" s="64"/>
      <c r="BB3477" s="64"/>
      <c r="BC3477" s="64"/>
      <c r="BD3477" s="64"/>
      <c r="BE3477" s="64"/>
      <c r="BF3477" s="64"/>
      <c r="BG3477" s="64"/>
      <c r="BH3477" s="64"/>
      <c r="BI3477" s="47"/>
      <c r="BJ3477" s="47"/>
      <c r="BK3477" s="47"/>
      <c r="BL3477" s="47"/>
      <c r="BM3477" s="47"/>
    </row>
    <row r="3478" spans="1:65" s="57" customFormat="1" ht="8.4499999999999993" customHeight="1" x14ac:dyDescent="0.25">
      <c r="A3478" s="126">
        <f>A3475+1</f>
        <v>1142</v>
      </c>
      <c r="B3478" s="127"/>
      <c r="C3478" s="127"/>
      <c r="D3478" s="127"/>
      <c r="E3478" s="128"/>
      <c r="F3478" s="98"/>
      <c r="G3478" s="99"/>
      <c r="H3478" s="99"/>
      <c r="I3478" s="99"/>
      <c r="J3478" s="99"/>
      <c r="K3478" s="99"/>
      <c r="L3478" s="99"/>
      <c r="M3478" s="99"/>
      <c r="N3478" s="99"/>
      <c r="O3478" s="99"/>
      <c r="P3478" s="100"/>
      <c r="Q3478" s="100"/>
      <c r="R3478" s="100"/>
      <c r="S3478" s="100"/>
      <c r="T3478" s="101"/>
      <c r="U3478" s="101"/>
      <c r="V3478" s="102"/>
      <c r="W3478" s="103"/>
      <c r="X3478" s="104"/>
      <c r="Y3478" s="102"/>
      <c r="Z3478" s="102"/>
      <c r="AA3478" s="102"/>
      <c r="AB3478" s="100"/>
      <c r="AC3478" s="100"/>
      <c r="AD3478" s="100"/>
      <c r="AE3478" s="100"/>
      <c r="AF3478" s="100"/>
      <c r="AG3478" s="100"/>
      <c r="AH3478" s="100"/>
      <c r="AI3478" s="100"/>
      <c r="AJ3478" s="100"/>
      <c r="AK3478" s="100"/>
      <c r="AL3478" s="100"/>
      <c r="AM3478" s="100"/>
      <c r="AN3478" s="100"/>
      <c r="AO3478" s="105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7"/>
      <c r="AZ3478" s="64"/>
      <c r="BA3478" s="64"/>
      <c r="BB3478" s="64"/>
      <c r="BC3478" s="64"/>
      <c r="BD3478" s="64"/>
      <c r="BE3478" s="64"/>
      <c r="BF3478" s="64"/>
      <c r="BG3478" s="64"/>
      <c r="BH3478" s="64"/>
      <c r="BI3478" s="47"/>
      <c r="BJ3478" s="47"/>
      <c r="BK3478" s="47"/>
      <c r="BL3478" s="47"/>
      <c r="BM3478" s="47"/>
    </row>
    <row r="3479" spans="1:65" s="57" customFormat="1" ht="8.4499999999999993" customHeight="1" x14ac:dyDescent="0.25">
      <c r="A3479" s="120"/>
      <c r="B3479" s="121"/>
      <c r="C3479" s="121"/>
      <c r="D3479" s="121"/>
      <c r="E3479" s="122"/>
      <c r="F3479" s="92"/>
      <c r="G3479" s="89"/>
      <c r="H3479" s="89"/>
      <c r="I3479" s="89"/>
      <c r="J3479" s="89"/>
      <c r="K3479" s="89"/>
      <c r="L3479" s="89"/>
      <c r="M3479" s="89"/>
      <c r="N3479" s="89"/>
      <c r="O3479" s="89"/>
      <c r="P3479" s="89"/>
      <c r="Q3479" s="89"/>
      <c r="R3479" s="89"/>
      <c r="S3479" s="89"/>
      <c r="T3479" s="89"/>
      <c r="U3479" s="89"/>
      <c r="V3479" s="89"/>
      <c r="W3479" s="93"/>
      <c r="X3479" s="89"/>
      <c r="Y3479" s="89"/>
      <c r="Z3479" s="89"/>
      <c r="AA3479" s="89"/>
      <c r="AB3479" s="89"/>
      <c r="AC3479" s="89"/>
      <c r="AD3479" s="89"/>
      <c r="AE3479" s="89"/>
      <c r="AF3479" s="89"/>
      <c r="AG3479" s="89"/>
      <c r="AH3479" s="89"/>
      <c r="AI3479" s="89"/>
      <c r="AJ3479" s="89"/>
      <c r="AK3479" s="89"/>
      <c r="AL3479" s="89"/>
      <c r="AM3479" s="89"/>
      <c r="AN3479" s="89"/>
      <c r="AO3479" s="90"/>
      <c r="AP3479" s="64"/>
      <c r="AQ3479" s="64"/>
      <c r="AR3479" s="64"/>
      <c r="AS3479" s="64"/>
      <c r="AT3479" s="64"/>
      <c r="AU3479" s="64"/>
      <c r="AV3479" s="64"/>
      <c r="AW3479" s="64"/>
      <c r="AX3479" s="64"/>
      <c r="AY3479" s="67"/>
      <c r="AZ3479" s="64"/>
      <c r="BA3479" s="64"/>
      <c r="BB3479" s="64"/>
      <c r="BC3479" s="64"/>
      <c r="BD3479" s="64"/>
      <c r="BE3479" s="64"/>
      <c r="BF3479" s="64"/>
      <c r="BG3479" s="64"/>
      <c r="BH3479" s="64"/>
      <c r="BI3479" s="47"/>
      <c r="BJ3479" s="47"/>
      <c r="BK3479" s="47"/>
      <c r="BL3479" s="47"/>
      <c r="BM3479" s="47"/>
    </row>
    <row r="3480" spans="1:65" s="57" customFormat="1" ht="8.4499999999999993" customHeight="1" thickBot="1" x14ac:dyDescent="0.3">
      <c r="A3480" s="129"/>
      <c r="B3480" s="130"/>
      <c r="C3480" s="130"/>
      <c r="D3480" s="130"/>
      <c r="E3480" s="131"/>
      <c r="F3480" s="94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6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7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7"/>
      <c r="AZ3480" s="64"/>
      <c r="BA3480" s="64"/>
      <c r="BB3480" s="64"/>
      <c r="BC3480" s="64"/>
      <c r="BD3480" s="64"/>
      <c r="BE3480" s="64"/>
      <c r="BF3480" s="64"/>
      <c r="BG3480" s="64"/>
      <c r="BH3480" s="64"/>
      <c r="BI3480" s="47"/>
      <c r="BJ3480" s="47"/>
      <c r="BK3480" s="47"/>
      <c r="BL3480" s="47"/>
      <c r="BM3480" s="47"/>
    </row>
    <row r="3481" spans="1:65" s="57" customFormat="1" ht="8.4499999999999993" customHeight="1" x14ac:dyDescent="0.25">
      <c r="A3481" s="126">
        <f>A3478+1</f>
        <v>1143</v>
      </c>
      <c r="B3481" s="127"/>
      <c r="C3481" s="127"/>
      <c r="D3481" s="127"/>
      <c r="E3481" s="128"/>
      <c r="F3481" s="98"/>
      <c r="G3481" s="99"/>
      <c r="H3481" s="99"/>
      <c r="I3481" s="99"/>
      <c r="J3481" s="99"/>
      <c r="K3481" s="99"/>
      <c r="L3481" s="99"/>
      <c r="M3481" s="99"/>
      <c r="N3481" s="99"/>
      <c r="O3481" s="99"/>
      <c r="P3481" s="100"/>
      <c r="Q3481" s="100"/>
      <c r="R3481" s="100"/>
      <c r="S3481" s="100"/>
      <c r="T3481" s="101"/>
      <c r="U3481" s="101"/>
      <c r="V3481" s="102"/>
      <c r="W3481" s="103"/>
      <c r="X3481" s="104"/>
      <c r="Y3481" s="102"/>
      <c r="Z3481" s="102"/>
      <c r="AA3481" s="102"/>
      <c r="AB3481" s="100"/>
      <c r="AC3481" s="100"/>
      <c r="AD3481" s="100"/>
      <c r="AE3481" s="100"/>
      <c r="AF3481" s="100"/>
      <c r="AG3481" s="100"/>
      <c r="AH3481" s="100"/>
      <c r="AI3481" s="100"/>
      <c r="AJ3481" s="100"/>
      <c r="AK3481" s="100"/>
      <c r="AL3481" s="100"/>
      <c r="AM3481" s="100"/>
      <c r="AN3481" s="100"/>
      <c r="AO3481" s="105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7"/>
      <c r="AZ3481" s="64"/>
      <c r="BA3481" s="64"/>
      <c r="BB3481" s="64"/>
      <c r="BC3481" s="64"/>
      <c r="BD3481" s="64"/>
      <c r="BE3481" s="64"/>
      <c r="BF3481" s="64"/>
      <c r="BG3481" s="64"/>
      <c r="BH3481" s="64"/>
      <c r="BI3481" s="47"/>
      <c r="BJ3481" s="47"/>
      <c r="BK3481" s="47"/>
      <c r="BL3481" s="47"/>
      <c r="BM3481" s="47"/>
    </row>
    <row r="3482" spans="1:65" s="57" customFormat="1" ht="8.4499999999999993" customHeight="1" x14ac:dyDescent="0.25">
      <c r="A3482" s="120"/>
      <c r="B3482" s="121"/>
      <c r="C3482" s="121"/>
      <c r="D3482" s="121"/>
      <c r="E3482" s="122"/>
      <c r="F3482" s="92"/>
      <c r="G3482" s="89"/>
      <c r="H3482" s="89"/>
      <c r="I3482" s="89"/>
      <c r="J3482" s="89"/>
      <c r="K3482" s="89"/>
      <c r="L3482" s="89"/>
      <c r="M3482" s="89"/>
      <c r="N3482" s="89"/>
      <c r="O3482" s="89"/>
      <c r="P3482" s="89"/>
      <c r="Q3482" s="89"/>
      <c r="R3482" s="89"/>
      <c r="S3482" s="89"/>
      <c r="T3482" s="89"/>
      <c r="U3482" s="89"/>
      <c r="V3482" s="89"/>
      <c r="W3482" s="93"/>
      <c r="X3482" s="89"/>
      <c r="Y3482" s="89"/>
      <c r="Z3482" s="89"/>
      <c r="AA3482" s="89"/>
      <c r="AB3482" s="89"/>
      <c r="AC3482" s="89"/>
      <c r="AD3482" s="89"/>
      <c r="AE3482" s="89"/>
      <c r="AF3482" s="89"/>
      <c r="AG3482" s="89"/>
      <c r="AH3482" s="89"/>
      <c r="AI3482" s="89"/>
      <c r="AJ3482" s="89"/>
      <c r="AK3482" s="89"/>
      <c r="AL3482" s="89"/>
      <c r="AM3482" s="89"/>
      <c r="AN3482" s="89"/>
      <c r="AO3482" s="90"/>
      <c r="AP3482" s="64"/>
      <c r="AQ3482" s="64"/>
      <c r="AR3482" s="64"/>
      <c r="AS3482" s="64"/>
      <c r="AT3482" s="64"/>
      <c r="AU3482" s="64"/>
      <c r="AV3482" s="64"/>
      <c r="AW3482" s="64"/>
      <c r="AX3482" s="64"/>
      <c r="AY3482" s="67"/>
      <c r="AZ3482" s="64"/>
      <c r="BA3482" s="64"/>
      <c r="BB3482" s="64"/>
      <c r="BC3482" s="64"/>
      <c r="BD3482" s="64"/>
      <c r="BE3482" s="64"/>
      <c r="BF3482" s="64"/>
      <c r="BG3482" s="64"/>
      <c r="BH3482" s="64"/>
      <c r="BI3482" s="47"/>
      <c r="BJ3482" s="47"/>
      <c r="BK3482" s="47"/>
      <c r="BL3482" s="47"/>
      <c r="BM3482" s="47"/>
    </row>
    <row r="3483" spans="1:65" s="57" customFormat="1" ht="8.4499999999999993" customHeight="1" thickBot="1" x14ac:dyDescent="0.3">
      <c r="A3483" s="129"/>
      <c r="B3483" s="130"/>
      <c r="C3483" s="130"/>
      <c r="D3483" s="130"/>
      <c r="E3483" s="131"/>
      <c r="F3483" s="94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6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7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7"/>
      <c r="AZ3483" s="64"/>
      <c r="BA3483" s="64"/>
      <c r="BB3483" s="64"/>
      <c r="BC3483" s="64"/>
      <c r="BD3483" s="64"/>
      <c r="BE3483" s="64"/>
      <c r="BF3483" s="64"/>
      <c r="BG3483" s="64"/>
      <c r="BH3483" s="64"/>
      <c r="BI3483" s="47"/>
      <c r="BJ3483" s="47"/>
      <c r="BK3483" s="47"/>
      <c r="BL3483" s="47"/>
      <c r="BM3483" s="47"/>
    </row>
    <row r="3484" spans="1:65" s="57" customFormat="1" ht="8.4499999999999993" customHeight="1" x14ac:dyDescent="0.25">
      <c r="A3484" s="126">
        <f>A3481+1</f>
        <v>1144</v>
      </c>
      <c r="B3484" s="127"/>
      <c r="C3484" s="127"/>
      <c r="D3484" s="127"/>
      <c r="E3484" s="128"/>
      <c r="F3484" s="98"/>
      <c r="G3484" s="99"/>
      <c r="H3484" s="99"/>
      <c r="I3484" s="99"/>
      <c r="J3484" s="99"/>
      <c r="K3484" s="99"/>
      <c r="L3484" s="99"/>
      <c r="M3484" s="99"/>
      <c r="N3484" s="99"/>
      <c r="O3484" s="99"/>
      <c r="P3484" s="100"/>
      <c r="Q3484" s="100"/>
      <c r="R3484" s="100"/>
      <c r="S3484" s="100"/>
      <c r="T3484" s="101"/>
      <c r="U3484" s="101"/>
      <c r="V3484" s="102"/>
      <c r="W3484" s="103"/>
      <c r="X3484" s="104"/>
      <c r="Y3484" s="102"/>
      <c r="Z3484" s="102"/>
      <c r="AA3484" s="102"/>
      <c r="AB3484" s="100"/>
      <c r="AC3484" s="100"/>
      <c r="AD3484" s="100"/>
      <c r="AE3484" s="100"/>
      <c r="AF3484" s="100"/>
      <c r="AG3484" s="100"/>
      <c r="AH3484" s="100"/>
      <c r="AI3484" s="100"/>
      <c r="AJ3484" s="100"/>
      <c r="AK3484" s="100"/>
      <c r="AL3484" s="100"/>
      <c r="AM3484" s="100"/>
      <c r="AN3484" s="100"/>
      <c r="AO3484" s="105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7"/>
      <c r="AZ3484" s="64"/>
      <c r="BA3484" s="64"/>
      <c r="BB3484" s="64"/>
      <c r="BC3484" s="64"/>
      <c r="BD3484" s="64"/>
      <c r="BE3484" s="64"/>
      <c r="BF3484" s="64"/>
      <c r="BG3484" s="64"/>
      <c r="BH3484" s="64"/>
      <c r="BI3484" s="47"/>
      <c r="BJ3484" s="47"/>
      <c r="BK3484" s="47"/>
      <c r="BL3484" s="47"/>
      <c r="BM3484" s="47"/>
    </row>
    <row r="3485" spans="1:65" s="57" customFormat="1" ht="8.4499999999999993" customHeight="1" x14ac:dyDescent="0.25">
      <c r="A3485" s="120"/>
      <c r="B3485" s="121"/>
      <c r="C3485" s="121"/>
      <c r="D3485" s="121"/>
      <c r="E3485" s="122"/>
      <c r="F3485" s="92"/>
      <c r="G3485" s="89"/>
      <c r="H3485" s="89"/>
      <c r="I3485" s="89"/>
      <c r="J3485" s="89"/>
      <c r="K3485" s="89"/>
      <c r="L3485" s="89"/>
      <c r="M3485" s="89"/>
      <c r="N3485" s="89"/>
      <c r="O3485" s="89"/>
      <c r="P3485" s="89"/>
      <c r="Q3485" s="89"/>
      <c r="R3485" s="89"/>
      <c r="S3485" s="89"/>
      <c r="T3485" s="89"/>
      <c r="U3485" s="89"/>
      <c r="V3485" s="89"/>
      <c r="W3485" s="93"/>
      <c r="X3485" s="89"/>
      <c r="Y3485" s="89"/>
      <c r="Z3485" s="89"/>
      <c r="AA3485" s="89"/>
      <c r="AB3485" s="89"/>
      <c r="AC3485" s="89"/>
      <c r="AD3485" s="89"/>
      <c r="AE3485" s="89"/>
      <c r="AF3485" s="89"/>
      <c r="AG3485" s="89"/>
      <c r="AH3485" s="89"/>
      <c r="AI3485" s="89"/>
      <c r="AJ3485" s="89"/>
      <c r="AK3485" s="89"/>
      <c r="AL3485" s="89"/>
      <c r="AM3485" s="89"/>
      <c r="AN3485" s="89"/>
      <c r="AO3485" s="90"/>
      <c r="AP3485" s="64"/>
      <c r="AQ3485" s="64"/>
      <c r="AR3485" s="64"/>
      <c r="AS3485" s="64"/>
      <c r="AT3485" s="64"/>
      <c r="AU3485" s="64"/>
      <c r="AV3485" s="64"/>
      <c r="AW3485" s="64"/>
      <c r="AX3485" s="64"/>
      <c r="AY3485" s="67"/>
      <c r="AZ3485" s="64"/>
      <c r="BA3485" s="64"/>
      <c r="BB3485" s="64"/>
      <c r="BC3485" s="64"/>
      <c r="BD3485" s="64"/>
      <c r="BE3485" s="64"/>
      <c r="BF3485" s="64"/>
      <c r="BG3485" s="64"/>
      <c r="BH3485" s="64"/>
      <c r="BI3485" s="47"/>
      <c r="BJ3485" s="47"/>
      <c r="BK3485" s="47"/>
      <c r="BL3485" s="47"/>
      <c r="BM3485" s="47"/>
    </row>
    <row r="3486" spans="1:65" s="57" customFormat="1" ht="8.4499999999999993" customHeight="1" thickBot="1" x14ac:dyDescent="0.3">
      <c r="A3486" s="129"/>
      <c r="B3486" s="130"/>
      <c r="C3486" s="130"/>
      <c r="D3486" s="130"/>
      <c r="E3486" s="131"/>
      <c r="F3486" s="94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6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7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7"/>
      <c r="AZ3486" s="64"/>
      <c r="BA3486" s="64"/>
      <c r="BB3486" s="64"/>
      <c r="BC3486" s="64"/>
      <c r="BD3486" s="64"/>
      <c r="BE3486" s="64"/>
      <c r="BF3486" s="64"/>
      <c r="BG3486" s="64"/>
      <c r="BH3486" s="64"/>
      <c r="BI3486" s="47"/>
      <c r="BJ3486" s="47"/>
      <c r="BK3486" s="47"/>
      <c r="BL3486" s="47"/>
      <c r="BM3486" s="47"/>
    </row>
    <row r="3487" spans="1:65" s="57" customFormat="1" ht="8.4499999999999993" customHeight="1" x14ac:dyDescent="0.25">
      <c r="A3487" s="126">
        <f>A3484+1</f>
        <v>1145</v>
      </c>
      <c r="B3487" s="127"/>
      <c r="C3487" s="127"/>
      <c r="D3487" s="127"/>
      <c r="E3487" s="128"/>
      <c r="F3487" s="98"/>
      <c r="G3487" s="99"/>
      <c r="H3487" s="99"/>
      <c r="I3487" s="99"/>
      <c r="J3487" s="99"/>
      <c r="K3487" s="99"/>
      <c r="L3487" s="99"/>
      <c r="M3487" s="99"/>
      <c r="N3487" s="99"/>
      <c r="O3487" s="99"/>
      <c r="P3487" s="100"/>
      <c r="Q3487" s="100"/>
      <c r="R3487" s="100"/>
      <c r="S3487" s="100"/>
      <c r="T3487" s="101"/>
      <c r="U3487" s="101"/>
      <c r="V3487" s="102"/>
      <c r="W3487" s="103"/>
      <c r="X3487" s="104"/>
      <c r="Y3487" s="102"/>
      <c r="Z3487" s="102"/>
      <c r="AA3487" s="102"/>
      <c r="AB3487" s="100"/>
      <c r="AC3487" s="100"/>
      <c r="AD3487" s="100"/>
      <c r="AE3487" s="100"/>
      <c r="AF3487" s="100"/>
      <c r="AG3487" s="100"/>
      <c r="AH3487" s="100"/>
      <c r="AI3487" s="100"/>
      <c r="AJ3487" s="100"/>
      <c r="AK3487" s="100"/>
      <c r="AL3487" s="100"/>
      <c r="AM3487" s="100"/>
      <c r="AN3487" s="100"/>
      <c r="AO3487" s="105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7"/>
      <c r="AZ3487" s="64"/>
      <c r="BA3487" s="64"/>
      <c r="BB3487" s="64"/>
      <c r="BC3487" s="64"/>
      <c r="BD3487" s="64"/>
      <c r="BE3487" s="64"/>
      <c r="BF3487" s="64"/>
      <c r="BG3487" s="64"/>
      <c r="BH3487" s="64"/>
      <c r="BI3487" s="47"/>
      <c r="BJ3487" s="47"/>
      <c r="BK3487" s="47"/>
      <c r="BL3487" s="47"/>
      <c r="BM3487" s="47"/>
    </row>
    <row r="3488" spans="1:65" s="57" customFormat="1" ht="8.4499999999999993" customHeight="1" x14ac:dyDescent="0.25">
      <c r="A3488" s="120"/>
      <c r="B3488" s="121"/>
      <c r="C3488" s="121"/>
      <c r="D3488" s="121"/>
      <c r="E3488" s="122"/>
      <c r="F3488" s="92"/>
      <c r="G3488" s="89"/>
      <c r="H3488" s="89"/>
      <c r="I3488" s="89"/>
      <c r="J3488" s="89"/>
      <c r="K3488" s="89"/>
      <c r="L3488" s="89"/>
      <c r="M3488" s="89"/>
      <c r="N3488" s="89"/>
      <c r="O3488" s="89"/>
      <c r="P3488" s="89"/>
      <c r="Q3488" s="89"/>
      <c r="R3488" s="89"/>
      <c r="S3488" s="89"/>
      <c r="T3488" s="89"/>
      <c r="U3488" s="89"/>
      <c r="V3488" s="89"/>
      <c r="W3488" s="93"/>
      <c r="X3488" s="89"/>
      <c r="Y3488" s="89"/>
      <c r="Z3488" s="89"/>
      <c r="AA3488" s="89"/>
      <c r="AB3488" s="89"/>
      <c r="AC3488" s="89"/>
      <c r="AD3488" s="89"/>
      <c r="AE3488" s="89"/>
      <c r="AF3488" s="89"/>
      <c r="AG3488" s="89"/>
      <c r="AH3488" s="89"/>
      <c r="AI3488" s="89"/>
      <c r="AJ3488" s="89"/>
      <c r="AK3488" s="89"/>
      <c r="AL3488" s="89"/>
      <c r="AM3488" s="89"/>
      <c r="AN3488" s="89"/>
      <c r="AO3488" s="90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7"/>
      <c r="AZ3488" s="64"/>
      <c r="BA3488" s="64"/>
      <c r="BB3488" s="64"/>
      <c r="BC3488" s="64"/>
      <c r="BD3488" s="64"/>
      <c r="BE3488" s="64"/>
      <c r="BF3488" s="64"/>
      <c r="BG3488" s="64"/>
      <c r="BH3488" s="64"/>
      <c r="BI3488" s="47"/>
      <c r="BJ3488" s="47"/>
      <c r="BK3488" s="47"/>
      <c r="BL3488" s="47"/>
      <c r="BM3488" s="47"/>
    </row>
    <row r="3489" spans="1:65" s="57" customFormat="1" ht="8.4499999999999993" customHeight="1" thickBot="1" x14ac:dyDescent="0.3">
      <c r="A3489" s="129"/>
      <c r="B3489" s="130"/>
      <c r="C3489" s="130"/>
      <c r="D3489" s="130"/>
      <c r="E3489" s="131"/>
      <c r="F3489" s="94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6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7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7"/>
      <c r="AZ3489" s="64"/>
      <c r="BA3489" s="64"/>
      <c r="BB3489" s="64"/>
      <c r="BC3489" s="64"/>
      <c r="BD3489" s="64"/>
      <c r="BE3489" s="64"/>
      <c r="BF3489" s="64"/>
      <c r="BG3489" s="64"/>
      <c r="BH3489" s="64"/>
      <c r="BI3489" s="47"/>
      <c r="BJ3489" s="47"/>
      <c r="BK3489" s="47"/>
      <c r="BL3489" s="47"/>
      <c r="BM3489" s="47"/>
    </row>
    <row r="3490" spans="1:65" s="57" customFormat="1" ht="8.4499999999999993" customHeight="1" x14ac:dyDescent="0.25">
      <c r="A3490" s="126">
        <f>A3487+1</f>
        <v>1146</v>
      </c>
      <c r="B3490" s="127"/>
      <c r="C3490" s="127"/>
      <c r="D3490" s="127"/>
      <c r="E3490" s="128"/>
      <c r="F3490" s="98"/>
      <c r="G3490" s="99"/>
      <c r="H3490" s="99"/>
      <c r="I3490" s="99"/>
      <c r="J3490" s="99"/>
      <c r="K3490" s="99"/>
      <c r="L3490" s="99"/>
      <c r="M3490" s="99"/>
      <c r="N3490" s="99"/>
      <c r="O3490" s="99"/>
      <c r="P3490" s="100"/>
      <c r="Q3490" s="100"/>
      <c r="R3490" s="100"/>
      <c r="S3490" s="100"/>
      <c r="T3490" s="101"/>
      <c r="U3490" s="101"/>
      <c r="V3490" s="102"/>
      <c r="W3490" s="103"/>
      <c r="X3490" s="104"/>
      <c r="Y3490" s="102"/>
      <c r="Z3490" s="102"/>
      <c r="AA3490" s="102"/>
      <c r="AB3490" s="100"/>
      <c r="AC3490" s="100"/>
      <c r="AD3490" s="100"/>
      <c r="AE3490" s="100"/>
      <c r="AF3490" s="100"/>
      <c r="AG3490" s="100"/>
      <c r="AH3490" s="100"/>
      <c r="AI3490" s="100"/>
      <c r="AJ3490" s="100"/>
      <c r="AK3490" s="100"/>
      <c r="AL3490" s="100"/>
      <c r="AM3490" s="100"/>
      <c r="AN3490" s="100"/>
      <c r="AO3490" s="105"/>
      <c r="AP3490" s="64"/>
      <c r="AQ3490" s="64"/>
      <c r="AR3490" s="64"/>
      <c r="AS3490" s="64"/>
      <c r="AT3490" s="64"/>
      <c r="AU3490" s="64"/>
      <c r="AV3490" s="64"/>
      <c r="AW3490" s="64"/>
      <c r="AX3490" s="64"/>
      <c r="AY3490" s="67"/>
      <c r="AZ3490" s="64"/>
      <c r="BA3490" s="64"/>
      <c r="BB3490" s="64"/>
      <c r="BC3490" s="64"/>
      <c r="BD3490" s="64"/>
      <c r="BE3490" s="64"/>
      <c r="BF3490" s="64"/>
      <c r="BG3490" s="64"/>
      <c r="BH3490" s="64"/>
      <c r="BI3490" s="47"/>
      <c r="BJ3490" s="47"/>
      <c r="BK3490" s="47"/>
      <c r="BL3490" s="47"/>
      <c r="BM3490" s="47"/>
    </row>
    <row r="3491" spans="1:65" s="57" customFormat="1" ht="8.4499999999999993" customHeight="1" x14ac:dyDescent="0.25">
      <c r="A3491" s="120"/>
      <c r="B3491" s="121"/>
      <c r="C3491" s="121"/>
      <c r="D3491" s="121"/>
      <c r="E3491" s="122"/>
      <c r="F3491" s="92"/>
      <c r="G3491" s="89"/>
      <c r="H3491" s="89"/>
      <c r="I3491" s="89"/>
      <c r="J3491" s="89"/>
      <c r="K3491" s="89"/>
      <c r="L3491" s="89"/>
      <c r="M3491" s="89"/>
      <c r="N3491" s="89"/>
      <c r="O3491" s="89"/>
      <c r="P3491" s="89"/>
      <c r="Q3491" s="89"/>
      <c r="R3491" s="89"/>
      <c r="S3491" s="89"/>
      <c r="T3491" s="89"/>
      <c r="U3491" s="89"/>
      <c r="V3491" s="89"/>
      <c r="W3491" s="93"/>
      <c r="X3491" s="89"/>
      <c r="Y3491" s="89"/>
      <c r="Z3491" s="89"/>
      <c r="AA3491" s="89"/>
      <c r="AB3491" s="89"/>
      <c r="AC3491" s="89"/>
      <c r="AD3491" s="89"/>
      <c r="AE3491" s="89"/>
      <c r="AF3491" s="89"/>
      <c r="AG3491" s="89"/>
      <c r="AH3491" s="89"/>
      <c r="AI3491" s="89"/>
      <c r="AJ3491" s="89"/>
      <c r="AK3491" s="89"/>
      <c r="AL3491" s="89"/>
      <c r="AM3491" s="89"/>
      <c r="AN3491" s="89"/>
      <c r="AO3491" s="90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7"/>
      <c r="AZ3491" s="64"/>
      <c r="BA3491" s="64"/>
      <c r="BB3491" s="64"/>
      <c r="BC3491" s="64"/>
      <c r="BD3491" s="64"/>
      <c r="BE3491" s="64"/>
      <c r="BF3491" s="64"/>
      <c r="BG3491" s="64"/>
      <c r="BH3491" s="64"/>
      <c r="BI3491" s="47"/>
      <c r="BJ3491" s="47"/>
      <c r="BK3491" s="47"/>
      <c r="BL3491" s="47"/>
      <c r="BM3491" s="47"/>
    </row>
    <row r="3492" spans="1:65" s="57" customFormat="1" ht="8.4499999999999993" customHeight="1" thickBot="1" x14ac:dyDescent="0.3">
      <c r="A3492" s="129"/>
      <c r="B3492" s="130"/>
      <c r="C3492" s="130"/>
      <c r="D3492" s="130"/>
      <c r="E3492" s="131"/>
      <c r="F3492" s="94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6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7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7"/>
      <c r="AZ3492" s="64"/>
      <c r="BA3492" s="64"/>
      <c r="BB3492" s="64"/>
      <c r="BC3492" s="64"/>
      <c r="BD3492" s="64"/>
      <c r="BE3492" s="64"/>
      <c r="BF3492" s="64"/>
      <c r="BG3492" s="64"/>
      <c r="BH3492" s="64"/>
      <c r="BI3492" s="47"/>
      <c r="BJ3492" s="47"/>
      <c r="BK3492" s="47"/>
      <c r="BL3492" s="47"/>
      <c r="BM3492" s="47"/>
    </row>
    <row r="3493" spans="1:65" s="57" customFormat="1" ht="8.4499999999999993" customHeight="1" x14ac:dyDescent="0.25">
      <c r="A3493" s="126">
        <f>A3490+1</f>
        <v>1147</v>
      </c>
      <c r="B3493" s="127"/>
      <c r="C3493" s="127"/>
      <c r="D3493" s="127"/>
      <c r="E3493" s="128"/>
      <c r="F3493" s="98"/>
      <c r="G3493" s="99"/>
      <c r="H3493" s="99"/>
      <c r="I3493" s="99"/>
      <c r="J3493" s="99"/>
      <c r="K3493" s="99"/>
      <c r="L3493" s="99"/>
      <c r="M3493" s="99"/>
      <c r="N3493" s="99"/>
      <c r="O3493" s="99"/>
      <c r="P3493" s="100"/>
      <c r="Q3493" s="100"/>
      <c r="R3493" s="100"/>
      <c r="S3493" s="100"/>
      <c r="T3493" s="101"/>
      <c r="U3493" s="101"/>
      <c r="V3493" s="102"/>
      <c r="W3493" s="103"/>
      <c r="X3493" s="104"/>
      <c r="Y3493" s="102"/>
      <c r="Z3493" s="102"/>
      <c r="AA3493" s="102"/>
      <c r="AB3493" s="100"/>
      <c r="AC3493" s="100"/>
      <c r="AD3493" s="100"/>
      <c r="AE3493" s="100"/>
      <c r="AF3493" s="100"/>
      <c r="AG3493" s="100"/>
      <c r="AH3493" s="100"/>
      <c r="AI3493" s="100"/>
      <c r="AJ3493" s="100"/>
      <c r="AK3493" s="100"/>
      <c r="AL3493" s="100"/>
      <c r="AM3493" s="100"/>
      <c r="AN3493" s="100"/>
      <c r="AO3493" s="105"/>
      <c r="AP3493" s="64"/>
      <c r="AQ3493" s="64"/>
      <c r="AR3493" s="64"/>
      <c r="AS3493" s="64"/>
      <c r="AT3493" s="64"/>
      <c r="AU3493" s="64"/>
      <c r="AV3493" s="64"/>
      <c r="AW3493" s="64"/>
      <c r="AX3493" s="64"/>
      <c r="AY3493" s="67"/>
      <c r="AZ3493" s="64"/>
      <c r="BA3493" s="64"/>
      <c r="BB3493" s="64"/>
      <c r="BC3493" s="64"/>
      <c r="BD3493" s="64"/>
      <c r="BE3493" s="64"/>
      <c r="BF3493" s="64"/>
      <c r="BG3493" s="64"/>
      <c r="BH3493" s="64"/>
      <c r="BI3493" s="47"/>
      <c r="BJ3493" s="47"/>
      <c r="BK3493" s="47"/>
      <c r="BL3493" s="47"/>
      <c r="BM3493" s="47"/>
    </row>
    <row r="3494" spans="1:65" s="57" customFormat="1" ht="8.4499999999999993" customHeight="1" x14ac:dyDescent="0.25">
      <c r="A3494" s="120"/>
      <c r="B3494" s="121"/>
      <c r="C3494" s="121"/>
      <c r="D3494" s="121"/>
      <c r="E3494" s="122"/>
      <c r="F3494" s="92"/>
      <c r="G3494" s="89"/>
      <c r="H3494" s="89"/>
      <c r="I3494" s="89"/>
      <c r="J3494" s="89"/>
      <c r="K3494" s="89"/>
      <c r="L3494" s="89"/>
      <c r="M3494" s="89"/>
      <c r="N3494" s="89"/>
      <c r="O3494" s="89"/>
      <c r="P3494" s="89"/>
      <c r="Q3494" s="89"/>
      <c r="R3494" s="89"/>
      <c r="S3494" s="89"/>
      <c r="T3494" s="89"/>
      <c r="U3494" s="89"/>
      <c r="V3494" s="89"/>
      <c r="W3494" s="93"/>
      <c r="X3494" s="89"/>
      <c r="Y3494" s="89"/>
      <c r="Z3494" s="89"/>
      <c r="AA3494" s="89"/>
      <c r="AB3494" s="89"/>
      <c r="AC3494" s="89"/>
      <c r="AD3494" s="89"/>
      <c r="AE3494" s="89"/>
      <c r="AF3494" s="89"/>
      <c r="AG3494" s="89"/>
      <c r="AH3494" s="89"/>
      <c r="AI3494" s="89"/>
      <c r="AJ3494" s="89"/>
      <c r="AK3494" s="89"/>
      <c r="AL3494" s="89"/>
      <c r="AM3494" s="89"/>
      <c r="AN3494" s="89"/>
      <c r="AO3494" s="90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7"/>
      <c r="AZ3494" s="64"/>
      <c r="BA3494" s="64"/>
      <c r="BB3494" s="64"/>
      <c r="BC3494" s="64"/>
      <c r="BD3494" s="64"/>
      <c r="BE3494" s="64"/>
      <c r="BF3494" s="64"/>
      <c r="BG3494" s="64"/>
      <c r="BH3494" s="64"/>
      <c r="BI3494" s="47"/>
      <c r="BJ3494" s="47"/>
      <c r="BK3494" s="47"/>
      <c r="BL3494" s="47"/>
      <c r="BM3494" s="47"/>
    </row>
    <row r="3495" spans="1:65" s="57" customFormat="1" ht="8.4499999999999993" customHeight="1" thickBot="1" x14ac:dyDescent="0.3">
      <c r="A3495" s="129"/>
      <c r="B3495" s="130"/>
      <c r="C3495" s="130"/>
      <c r="D3495" s="130"/>
      <c r="E3495" s="131"/>
      <c r="F3495" s="94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6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7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7"/>
      <c r="AZ3495" s="64"/>
      <c r="BA3495" s="64"/>
      <c r="BB3495" s="64"/>
      <c r="BC3495" s="64"/>
      <c r="BD3495" s="64"/>
      <c r="BE3495" s="64"/>
      <c r="BF3495" s="64"/>
      <c r="BG3495" s="64"/>
      <c r="BH3495" s="64"/>
      <c r="BI3495" s="47"/>
      <c r="BJ3495" s="47"/>
      <c r="BK3495" s="47"/>
      <c r="BL3495" s="47"/>
      <c r="BM3495" s="47"/>
    </row>
    <row r="3496" spans="1:65" s="57" customFormat="1" ht="8.4499999999999993" customHeight="1" x14ac:dyDescent="0.25">
      <c r="A3496" s="126">
        <f>A3493+1</f>
        <v>1148</v>
      </c>
      <c r="B3496" s="127"/>
      <c r="C3496" s="127"/>
      <c r="D3496" s="127"/>
      <c r="E3496" s="128"/>
      <c r="F3496" s="98"/>
      <c r="G3496" s="99"/>
      <c r="H3496" s="99"/>
      <c r="I3496" s="99"/>
      <c r="J3496" s="99"/>
      <c r="K3496" s="99"/>
      <c r="L3496" s="99"/>
      <c r="M3496" s="99"/>
      <c r="N3496" s="99"/>
      <c r="O3496" s="99"/>
      <c r="P3496" s="100"/>
      <c r="Q3496" s="100"/>
      <c r="R3496" s="100"/>
      <c r="S3496" s="100"/>
      <c r="T3496" s="101"/>
      <c r="U3496" s="101"/>
      <c r="V3496" s="102"/>
      <c r="W3496" s="103"/>
      <c r="X3496" s="104"/>
      <c r="Y3496" s="102"/>
      <c r="Z3496" s="102"/>
      <c r="AA3496" s="102"/>
      <c r="AB3496" s="100"/>
      <c r="AC3496" s="100"/>
      <c r="AD3496" s="100"/>
      <c r="AE3496" s="100"/>
      <c r="AF3496" s="100"/>
      <c r="AG3496" s="100"/>
      <c r="AH3496" s="100"/>
      <c r="AI3496" s="100"/>
      <c r="AJ3496" s="100"/>
      <c r="AK3496" s="100"/>
      <c r="AL3496" s="100"/>
      <c r="AM3496" s="100"/>
      <c r="AN3496" s="100"/>
      <c r="AO3496" s="105"/>
      <c r="AP3496" s="64"/>
      <c r="AQ3496" s="64"/>
      <c r="AR3496" s="64"/>
      <c r="AS3496" s="64"/>
      <c r="AT3496" s="64"/>
      <c r="AU3496" s="64"/>
      <c r="AV3496" s="64"/>
      <c r="AW3496" s="64"/>
      <c r="AX3496" s="64"/>
      <c r="AY3496" s="67"/>
      <c r="AZ3496" s="64"/>
      <c r="BA3496" s="64"/>
      <c r="BB3496" s="64"/>
      <c r="BC3496" s="64"/>
      <c r="BD3496" s="64"/>
      <c r="BE3496" s="64"/>
      <c r="BF3496" s="64"/>
      <c r="BG3496" s="64"/>
      <c r="BH3496" s="64"/>
      <c r="BI3496" s="47"/>
      <c r="BJ3496" s="47"/>
      <c r="BK3496" s="47"/>
      <c r="BL3496" s="47"/>
      <c r="BM3496" s="47"/>
    </row>
    <row r="3497" spans="1:65" s="57" customFormat="1" ht="8.4499999999999993" customHeight="1" x14ac:dyDescent="0.25">
      <c r="A3497" s="120"/>
      <c r="B3497" s="121"/>
      <c r="C3497" s="121"/>
      <c r="D3497" s="121"/>
      <c r="E3497" s="122"/>
      <c r="F3497" s="92"/>
      <c r="G3497" s="89"/>
      <c r="H3497" s="89"/>
      <c r="I3497" s="89"/>
      <c r="J3497" s="89"/>
      <c r="K3497" s="89"/>
      <c r="L3497" s="89"/>
      <c r="M3497" s="89"/>
      <c r="N3497" s="89"/>
      <c r="O3497" s="89"/>
      <c r="P3497" s="89"/>
      <c r="Q3497" s="89"/>
      <c r="R3497" s="89"/>
      <c r="S3497" s="89"/>
      <c r="T3497" s="89"/>
      <c r="U3497" s="89"/>
      <c r="V3497" s="89"/>
      <c r="W3497" s="93"/>
      <c r="X3497" s="89"/>
      <c r="Y3497" s="89"/>
      <c r="Z3497" s="89"/>
      <c r="AA3497" s="89"/>
      <c r="AB3497" s="89"/>
      <c r="AC3497" s="89"/>
      <c r="AD3497" s="89"/>
      <c r="AE3497" s="89"/>
      <c r="AF3497" s="89"/>
      <c r="AG3497" s="89"/>
      <c r="AH3497" s="89"/>
      <c r="AI3497" s="89"/>
      <c r="AJ3497" s="89"/>
      <c r="AK3497" s="89"/>
      <c r="AL3497" s="89"/>
      <c r="AM3497" s="89"/>
      <c r="AN3497" s="89"/>
      <c r="AO3497" s="90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7"/>
      <c r="AZ3497" s="64"/>
      <c r="BA3497" s="64"/>
      <c r="BB3497" s="64"/>
      <c r="BC3497" s="64"/>
      <c r="BD3497" s="64"/>
      <c r="BE3497" s="64"/>
      <c r="BF3497" s="64"/>
      <c r="BG3497" s="64"/>
      <c r="BH3497" s="64"/>
      <c r="BI3497" s="47"/>
      <c r="BJ3497" s="47"/>
      <c r="BK3497" s="47"/>
      <c r="BL3497" s="47"/>
      <c r="BM3497" s="47"/>
    </row>
    <row r="3498" spans="1:65" s="57" customFormat="1" ht="8.4499999999999993" customHeight="1" thickBot="1" x14ac:dyDescent="0.3">
      <c r="A3498" s="129"/>
      <c r="B3498" s="130"/>
      <c r="C3498" s="130"/>
      <c r="D3498" s="130"/>
      <c r="E3498" s="131"/>
      <c r="F3498" s="94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6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7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7"/>
      <c r="AZ3498" s="64"/>
      <c r="BA3498" s="64"/>
      <c r="BB3498" s="64"/>
      <c r="BC3498" s="64"/>
      <c r="BD3498" s="64"/>
      <c r="BE3498" s="64"/>
      <c r="BF3498" s="64"/>
      <c r="BG3498" s="64"/>
      <c r="BH3498" s="64"/>
      <c r="BI3498" s="47"/>
      <c r="BJ3498" s="47"/>
      <c r="BK3498" s="47"/>
      <c r="BL3498" s="47"/>
      <c r="BM3498" s="47"/>
    </row>
    <row r="3499" spans="1:65" s="57" customFormat="1" ht="8.4499999999999993" customHeight="1" x14ac:dyDescent="0.25">
      <c r="A3499" s="126">
        <f>A3496+1</f>
        <v>1149</v>
      </c>
      <c r="B3499" s="127"/>
      <c r="C3499" s="127"/>
      <c r="D3499" s="127"/>
      <c r="E3499" s="128"/>
      <c r="F3499" s="98"/>
      <c r="G3499" s="99"/>
      <c r="H3499" s="99"/>
      <c r="I3499" s="99"/>
      <c r="J3499" s="99"/>
      <c r="K3499" s="99"/>
      <c r="L3499" s="99"/>
      <c r="M3499" s="99"/>
      <c r="N3499" s="99"/>
      <c r="O3499" s="99"/>
      <c r="P3499" s="100"/>
      <c r="Q3499" s="100"/>
      <c r="R3499" s="100"/>
      <c r="S3499" s="100"/>
      <c r="T3499" s="101"/>
      <c r="U3499" s="101"/>
      <c r="V3499" s="102"/>
      <c r="W3499" s="103"/>
      <c r="X3499" s="104"/>
      <c r="Y3499" s="102"/>
      <c r="Z3499" s="102"/>
      <c r="AA3499" s="102"/>
      <c r="AB3499" s="100"/>
      <c r="AC3499" s="100"/>
      <c r="AD3499" s="100"/>
      <c r="AE3499" s="100"/>
      <c r="AF3499" s="100"/>
      <c r="AG3499" s="100"/>
      <c r="AH3499" s="100"/>
      <c r="AI3499" s="100"/>
      <c r="AJ3499" s="100"/>
      <c r="AK3499" s="100"/>
      <c r="AL3499" s="100"/>
      <c r="AM3499" s="100"/>
      <c r="AN3499" s="100"/>
      <c r="AO3499" s="105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7"/>
      <c r="AZ3499" s="64"/>
      <c r="BA3499" s="64"/>
      <c r="BB3499" s="64"/>
      <c r="BC3499" s="64"/>
      <c r="BD3499" s="64"/>
      <c r="BE3499" s="64"/>
      <c r="BF3499" s="64"/>
      <c r="BG3499" s="64"/>
      <c r="BH3499" s="64"/>
      <c r="BI3499" s="47"/>
      <c r="BJ3499" s="47"/>
      <c r="BK3499" s="47"/>
      <c r="BL3499" s="47"/>
      <c r="BM3499" s="47"/>
    </row>
    <row r="3500" spans="1:65" s="57" customFormat="1" ht="8.4499999999999993" customHeight="1" x14ac:dyDescent="0.25">
      <c r="A3500" s="120"/>
      <c r="B3500" s="121"/>
      <c r="C3500" s="121"/>
      <c r="D3500" s="121"/>
      <c r="E3500" s="122"/>
      <c r="F3500" s="92"/>
      <c r="G3500" s="89"/>
      <c r="H3500" s="89"/>
      <c r="I3500" s="89"/>
      <c r="J3500" s="89"/>
      <c r="K3500" s="89"/>
      <c r="L3500" s="89"/>
      <c r="M3500" s="89"/>
      <c r="N3500" s="89"/>
      <c r="O3500" s="89"/>
      <c r="P3500" s="89"/>
      <c r="Q3500" s="89"/>
      <c r="R3500" s="89"/>
      <c r="S3500" s="89"/>
      <c r="T3500" s="89"/>
      <c r="U3500" s="89"/>
      <c r="V3500" s="89"/>
      <c r="W3500" s="93"/>
      <c r="X3500" s="89"/>
      <c r="Y3500" s="89"/>
      <c r="Z3500" s="89"/>
      <c r="AA3500" s="89"/>
      <c r="AB3500" s="89"/>
      <c r="AC3500" s="89"/>
      <c r="AD3500" s="89"/>
      <c r="AE3500" s="89"/>
      <c r="AF3500" s="89"/>
      <c r="AG3500" s="89"/>
      <c r="AH3500" s="89"/>
      <c r="AI3500" s="89"/>
      <c r="AJ3500" s="89"/>
      <c r="AK3500" s="89"/>
      <c r="AL3500" s="89"/>
      <c r="AM3500" s="89"/>
      <c r="AN3500" s="89"/>
      <c r="AO3500" s="90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7"/>
      <c r="AZ3500" s="64"/>
      <c r="BA3500" s="64"/>
      <c r="BB3500" s="64"/>
      <c r="BC3500" s="64"/>
      <c r="BD3500" s="64"/>
      <c r="BE3500" s="64"/>
      <c r="BF3500" s="64"/>
      <c r="BG3500" s="64"/>
      <c r="BH3500" s="64"/>
      <c r="BI3500" s="47"/>
      <c r="BJ3500" s="47"/>
      <c r="BK3500" s="47"/>
      <c r="BL3500" s="47"/>
      <c r="BM3500" s="47"/>
    </row>
    <row r="3501" spans="1:65" s="57" customFormat="1" ht="8.4499999999999993" customHeight="1" thickBot="1" x14ac:dyDescent="0.3">
      <c r="A3501" s="129"/>
      <c r="B3501" s="130"/>
      <c r="C3501" s="130"/>
      <c r="D3501" s="130"/>
      <c r="E3501" s="131"/>
      <c r="F3501" s="94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6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7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7"/>
      <c r="AZ3501" s="64"/>
      <c r="BA3501" s="64"/>
      <c r="BB3501" s="64"/>
      <c r="BC3501" s="64"/>
      <c r="BD3501" s="64"/>
      <c r="BE3501" s="64"/>
      <c r="BF3501" s="64"/>
      <c r="BG3501" s="64"/>
      <c r="BH3501" s="64"/>
      <c r="BI3501" s="47"/>
      <c r="BJ3501" s="47"/>
      <c r="BK3501" s="47"/>
      <c r="BL3501" s="47"/>
      <c r="BM3501" s="47"/>
    </row>
    <row r="3502" spans="1:65" s="57" customFormat="1" ht="8.4499999999999993" customHeight="1" x14ac:dyDescent="0.25">
      <c r="A3502" s="126">
        <f>A3499+1</f>
        <v>1150</v>
      </c>
      <c r="B3502" s="127"/>
      <c r="C3502" s="127"/>
      <c r="D3502" s="127"/>
      <c r="E3502" s="128"/>
      <c r="F3502" s="98"/>
      <c r="G3502" s="99"/>
      <c r="H3502" s="99"/>
      <c r="I3502" s="99"/>
      <c r="J3502" s="99"/>
      <c r="K3502" s="99"/>
      <c r="L3502" s="99"/>
      <c r="M3502" s="99"/>
      <c r="N3502" s="99"/>
      <c r="O3502" s="99"/>
      <c r="P3502" s="100"/>
      <c r="Q3502" s="100"/>
      <c r="R3502" s="100"/>
      <c r="S3502" s="100"/>
      <c r="T3502" s="101"/>
      <c r="U3502" s="101"/>
      <c r="V3502" s="102"/>
      <c r="W3502" s="103"/>
      <c r="X3502" s="104"/>
      <c r="Y3502" s="102"/>
      <c r="Z3502" s="102"/>
      <c r="AA3502" s="102"/>
      <c r="AB3502" s="100"/>
      <c r="AC3502" s="100"/>
      <c r="AD3502" s="100"/>
      <c r="AE3502" s="100"/>
      <c r="AF3502" s="100"/>
      <c r="AG3502" s="100"/>
      <c r="AH3502" s="100"/>
      <c r="AI3502" s="100"/>
      <c r="AJ3502" s="100"/>
      <c r="AK3502" s="100"/>
      <c r="AL3502" s="100"/>
      <c r="AM3502" s="100"/>
      <c r="AN3502" s="100"/>
      <c r="AO3502" s="105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7"/>
      <c r="AZ3502" s="64"/>
      <c r="BA3502" s="64"/>
      <c r="BB3502" s="64"/>
      <c r="BC3502" s="64"/>
      <c r="BD3502" s="64"/>
      <c r="BE3502" s="64"/>
      <c r="BF3502" s="64"/>
      <c r="BG3502" s="64"/>
      <c r="BH3502" s="64"/>
      <c r="BI3502" s="47"/>
      <c r="BJ3502" s="47"/>
      <c r="BK3502" s="47"/>
      <c r="BL3502" s="47"/>
      <c r="BM3502" s="47"/>
    </row>
    <row r="3503" spans="1:65" s="57" customFormat="1" ht="8.4499999999999993" customHeight="1" x14ac:dyDescent="0.25">
      <c r="A3503" s="120"/>
      <c r="B3503" s="121"/>
      <c r="C3503" s="121"/>
      <c r="D3503" s="121"/>
      <c r="E3503" s="122"/>
      <c r="F3503" s="92"/>
      <c r="G3503" s="89"/>
      <c r="H3503" s="89"/>
      <c r="I3503" s="89"/>
      <c r="J3503" s="89"/>
      <c r="K3503" s="89"/>
      <c r="L3503" s="89"/>
      <c r="M3503" s="89"/>
      <c r="N3503" s="89"/>
      <c r="O3503" s="89"/>
      <c r="P3503" s="89"/>
      <c r="Q3503" s="89"/>
      <c r="R3503" s="89"/>
      <c r="S3503" s="89"/>
      <c r="T3503" s="89"/>
      <c r="U3503" s="89"/>
      <c r="V3503" s="89"/>
      <c r="W3503" s="93"/>
      <c r="X3503" s="89"/>
      <c r="Y3503" s="89"/>
      <c r="Z3503" s="89"/>
      <c r="AA3503" s="89"/>
      <c r="AB3503" s="89"/>
      <c r="AC3503" s="89"/>
      <c r="AD3503" s="89"/>
      <c r="AE3503" s="89"/>
      <c r="AF3503" s="89"/>
      <c r="AG3503" s="89"/>
      <c r="AH3503" s="89"/>
      <c r="AI3503" s="89"/>
      <c r="AJ3503" s="89"/>
      <c r="AK3503" s="89"/>
      <c r="AL3503" s="89"/>
      <c r="AM3503" s="89"/>
      <c r="AN3503" s="89"/>
      <c r="AO3503" s="90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7"/>
      <c r="AZ3503" s="64"/>
      <c r="BA3503" s="64"/>
      <c r="BB3503" s="64"/>
      <c r="BC3503" s="64"/>
      <c r="BD3503" s="64"/>
      <c r="BE3503" s="64"/>
      <c r="BF3503" s="64"/>
      <c r="BG3503" s="64"/>
      <c r="BH3503" s="64"/>
      <c r="BI3503" s="47"/>
      <c r="BJ3503" s="47"/>
      <c r="BK3503" s="47"/>
      <c r="BL3503" s="47"/>
      <c r="BM3503" s="47"/>
    </row>
    <row r="3504" spans="1:65" s="57" customFormat="1" ht="8.4499999999999993" customHeight="1" thickBot="1" x14ac:dyDescent="0.3">
      <c r="A3504" s="129"/>
      <c r="B3504" s="130"/>
      <c r="C3504" s="130"/>
      <c r="D3504" s="130"/>
      <c r="E3504" s="131"/>
      <c r="F3504" s="94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6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7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7"/>
      <c r="AZ3504" s="64"/>
      <c r="BA3504" s="64"/>
      <c r="BB3504" s="64"/>
      <c r="BC3504" s="64"/>
      <c r="BD3504" s="64"/>
      <c r="BE3504" s="64"/>
      <c r="BF3504" s="64"/>
      <c r="BG3504" s="64"/>
      <c r="BH3504" s="64"/>
      <c r="BI3504" s="47"/>
      <c r="BJ3504" s="47"/>
      <c r="BK3504" s="47"/>
      <c r="BL3504" s="47"/>
      <c r="BM3504" s="47"/>
    </row>
    <row r="3505" spans="1:65" s="57" customFormat="1" ht="8.4499999999999993" customHeight="1" x14ac:dyDescent="0.25">
      <c r="A3505" s="126">
        <f>A3502+1</f>
        <v>1151</v>
      </c>
      <c r="B3505" s="127"/>
      <c r="C3505" s="127"/>
      <c r="D3505" s="127"/>
      <c r="E3505" s="128"/>
      <c r="F3505" s="98"/>
      <c r="G3505" s="99"/>
      <c r="H3505" s="99"/>
      <c r="I3505" s="99"/>
      <c r="J3505" s="99"/>
      <c r="K3505" s="99"/>
      <c r="L3505" s="99"/>
      <c r="M3505" s="99"/>
      <c r="N3505" s="99"/>
      <c r="O3505" s="99"/>
      <c r="P3505" s="100"/>
      <c r="Q3505" s="100"/>
      <c r="R3505" s="100"/>
      <c r="S3505" s="100"/>
      <c r="T3505" s="101"/>
      <c r="U3505" s="101"/>
      <c r="V3505" s="102"/>
      <c r="W3505" s="103"/>
      <c r="X3505" s="104"/>
      <c r="Y3505" s="102"/>
      <c r="Z3505" s="102"/>
      <c r="AA3505" s="102"/>
      <c r="AB3505" s="100"/>
      <c r="AC3505" s="100"/>
      <c r="AD3505" s="100"/>
      <c r="AE3505" s="100"/>
      <c r="AF3505" s="100"/>
      <c r="AG3505" s="100"/>
      <c r="AH3505" s="100"/>
      <c r="AI3505" s="100"/>
      <c r="AJ3505" s="100"/>
      <c r="AK3505" s="100"/>
      <c r="AL3505" s="100"/>
      <c r="AM3505" s="100"/>
      <c r="AN3505" s="100"/>
      <c r="AO3505" s="105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7"/>
      <c r="AZ3505" s="64"/>
      <c r="BA3505" s="64"/>
      <c r="BB3505" s="64"/>
      <c r="BC3505" s="64"/>
      <c r="BD3505" s="64"/>
      <c r="BE3505" s="64"/>
      <c r="BF3505" s="64"/>
      <c r="BG3505" s="64"/>
      <c r="BH3505" s="64"/>
      <c r="BI3505" s="47"/>
      <c r="BJ3505" s="47"/>
      <c r="BK3505" s="47"/>
      <c r="BL3505" s="47"/>
      <c r="BM3505" s="47"/>
    </row>
    <row r="3506" spans="1:65" s="57" customFormat="1" ht="8.4499999999999993" customHeight="1" x14ac:dyDescent="0.25">
      <c r="A3506" s="120"/>
      <c r="B3506" s="121"/>
      <c r="C3506" s="121"/>
      <c r="D3506" s="121"/>
      <c r="E3506" s="122"/>
      <c r="F3506" s="92"/>
      <c r="G3506" s="89"/>
      <c r="H3506" s="89"/>
      <c r="I3506" s="89"/>
      <c r="J3506" s="89"/>
      <c r="K3506" s="89"/>
      <c r="L3506" s="89"/>
      <c r="M3506" s="89"/>
      <c r="N3506" s="89"/>
      <c r="O3506" s="89"/>
      <c r="P3506" s="89"/>
      <c r="Q3506" s="89"/>
      <c r="R3506" s="89"/>
      <c r="S3506" s="89"/>
      <c r="T3506" s="89"/>
      <c r="U3506" s="89"/>
      <c r="V3506" s="89"/>
      <c r="W3506" s="93"/>
      <c r="X3506" s="89"/>
      <c r="Y3506" s="89"/>
      <c r="Z3506" s="89"/>
      <c r="AA3506" s="89"/>
      <c r="AB3506" s="89"/>
      <c r="AC3506" s="89"/>
      <c r="AD3506" s="89"/>
      <c r="AE3506" s="89"/>
      <c r="AF3506" s="89"/>
      <c r="AG3506" s="89"/>
      <c r="AH3506" s="89"/>
      <c r="AI3506" s="89"/>
      <c r="AJ3506" s="89"/>
      <c r="AK3506" s="89"/>
      <c r="AL3506" s="89"/>
      <c r="AM3506" s="89"/>
      <c r="AN3506" s="89"/>
      <c r="AO3506" s="90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7"/>
      <c r="AZ3506" s="64"/>
      <c r="BA3506" s="64"/>
      <c r="BB3506" s="64"/>
      <c r="BC3506" s="64"/>
      <c r="BD3506" s="64"/>
      <c r="BE3506" s="64"/>
      <c r="BF3506" s="64"/>
      <c r="BG3506" s="64"/>
      <c r="BH3506" s="64"/>
      <c r="BI3506" s="47"/>
      <c r="BJ3506" s="47"/>
      <c r="BK3506" s="47"/>
      <c r="BL3506" s="47"/>
      <c r="BM3506" s="47"/>
    </row>
    <row r="3507" spans="1:65" s="57" customFormat="1" ht="8.4499999999999993" customHeight="1" thickBot="1" x14ac:dyDescent="0.3">
      <c r="A3507" s="129"/>
      <c r="B3507" s="130"/>
      <c r="C3507" s="130"/>
      <c r="D3507" s="130"/>
      <c r="E3507" s="131"/>
      <c r="F3507" s="94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6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7"/>
      <c r="AP3507" s="64"/>
      <c r="AQ3507" s="64"/>
      <c r="AR3507" s="64"/>
      <c r="AS3507" s="64"/>
      <c r="AT3507" s="64"/>
      <c r="AU3507" s="64"/>
      <c r="AV3507" s="64"/>
      <c r="AW3507" s="64"/>
      <c r="AX3507" s="64"/>
      <c r="AY3507" s="67"/>
      <c r="AZ3507" s="64"/>
      <c r="BA3507" s="64"/>
      <c r="BB3507" s="64"/>
      <c r="BC3507" s="64"/>
      <c r="BD3507" s="64"/>
      <c r="BE3507" s="64"/>
      <c r="BF3507" s="64"/>
      <c r="BG3507" s="64"/>
      <c r="BH3507" s="64"/>
      <c r="BI3507" s="47"/>
      <c r="BJ3507" s="47"/>
      <c r="BK3507" s="47"/>
      <c r="BL3507" s="47"/>
      <c r="BM3507" s="47"/>
    </row>
    <row r="3508" spans="1:65" s="57" customFormat="1" ht="8.4499999999999993" customHeight="1" x14ac:dyDescent="0.25">
      <c r="A3508" s="126">
        <f>A3505+1</f>
        <v>1152</v>
      </c>
      <c r="B3508" s="127"/>
      <c r="C3508" s="127"/>
      <c r="D3508" s="127"/>
      <c r="E3508" s="128"/>
      <c r="F3508" s="98"/>
      <c r="G3508" s="99"/>
      <c r="H3508" s="99"/>
      <c r="I3508" s="99"/>
      <c r="J3508" s="99"/>
      <c r="K3508" s="99"/>
      <c r="L3508" s="99"/>
      <c r="M3508" s="99"/>
      <c r="N3508" s="99"/>
      <c r="O3508" s="99"/>
      <c r="P3508" s="100"/>
      <c r="Q3508" s="100"/>
      <c r="R3508" s="100"/>
      <c r="S3508" s="100"/>
      <c r="T3508" s="101"/>
      <c r="U3508" s="101"/>
      <c r="V3508" s="102"/>
      <c r="W3508" s="103"/>
      <c r="X3508" s="104"/>
      <c r="Y3508" s="102"/>
      <c r="Z3508" s="102"/>
      <c r="AA3508" s="102"/>
      <c r="AB3508" s="100"/>
      <c r="AC3508" s="100"/>
      <c r="AD3508" s="100"/>
      <c r="AE3508" s="100"/>
      <c r="AF3508" s="100"/>
      <c r="AG3508" s="100"/>
      <c r="AH3508" s="100"/>
      <c r="AI3508" s="100"/>
      <c r="AJ3508" s="100"/>
      <c r="AK3508" s="100"/>
      <c r="AL3508" s="100"/>
      <c r="AM3508" s="100"/>
      <c r="AN3508" s="100"/>
      <c r="AO3508" s="105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7"/>
      <c r="AZ3508" s="64"/>
      <c r="BA3508" s="64"/>
      <c r="BB3508" s="64"/>
      <c r="BC3508" s="64"/>
      <c r="BD3508" s="64"/>
      <c r="BE3508" s="64"/>
      <c r="BF3508" s="64"/>
      <c r="BG3508" s="64"/>
      <c r="BH3508" s="64"/>
      <c r="BI3508" s="47"/>
      <c r="BJ3508" s="47"/>
      <c r="BK3508" s="47"/>
      <c r="BL3508" s="47"/>
      <c r="BM3508" s="47"/>
    </row>
    <row r="3509" spans="1:65" s="57" customFormat="1" ht="8.4499999999999993" customHeight="1" x14ac:dyDescent="0.25">
      <c r="A3509" s="120"/>
      <c r="B3509" s="121"/>
      <c r="C3509" s="121"/>
      <c r="D3509" s="121"/>
      <c r="E3509" s="122"/>
      <c r="F3509" s="92"/>
      <c r="G3509" s="89"/>
      <c r="H3509" s="89"/>
      <c r="I3509" s="89"/>
      <c r="J3509" s="89"/>
      <c r="K3509" s="89"/>
      <c r="L3509" s="89"/>
      <c r="M3509" s="89"/>
      <c r="N3509" s="89"/>
      <c r="O3509" s="89"/>
      <c r="P3509" s="89"/>
      <c r="Q3509" s="89"/>
      <c r="R3509" s="89"/>
      <c r="S3509" s="89"/>
      <c r="T3509" s="89"/>
      <c r="U3509" s="89"/>
      <c r="V3509" s="89"/>
      <c r="W3509" s="93"/>
      <c r="X3509" s="89"/>
      <c r="Y3509" s="89"/>
      <c r="Z3509" s="89"/>
      <c r="AA3509" s="89"/>
      <c r="AB3509" s="89"/>
      <c r="AC3509" s="89"/>
      <c r="AD3509" s="89"/>
      <c r="AE3509" s="89"/>
      <c r="AF3509" s="89"/>
      <c r="AG3509" s="89"/>
      <c r="AH3509" s="89"/>
      <c r="AI3509" s="89"/>
      <c r="AJ3509" s="89"/>
      <c r="AK3509" s="89"/>
      <c r="AL3509" s="89"/>
      <c r="AM3509" s="89"/>
      <c r="AN3509" s="89"/>
      <c r="AO3509" s="90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7"/>
      <c r="AZ3509" s="64"/>
      <c r="BA3509" s="64"/>
      <c r="BB3509" s="64"/>
      <c r="BC3509" s="64"/>
      <c r="BD3509" s="64"/>
      <c r="BE3509" s="64"/>
      <c r="BF3509" s="64"/>
      <c r="BG3509" s="64"/>
      <c r="BH3509" s="64"/>
      <c r="BI3509" s="47"/>
      <c r="BJ3509" s="47"/>
      <c r="BK3509" s="47"/>
      <c r="BL3509" s="47"/>
      <c r="BM3509" s="47"/>
    </row>
    <row r="3510" spans="1:65" s="57" customFormat="1" ht="8.4499999999999993" customHeight="1" thickBot="1" x14ac:dyDescent="0.3">
      <c r="A3510" s="129"/>
      <c r="B3510" s="130"/>
      <c r="C3510" s="130"/>
      <c r="D3510" s="130"/>
      <c r="E3510" s="131"/>
      <c r="F3510" s="94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6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7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7"/>
      <c r="AZ3510" s="64"/>
      <c r="BA3510" s="64"/>
      <c r="BB3510" s="64"/>
      <c r="BC3510" s="64"/>
      <c r="BD3510" s="64"/>
      <c r="BE3510" s="64"/>
      <c r="BF3510" s="64"/>
      <c r="BG3510" s="64"/>
      <c r="BH3510" s="64"/>
      <c r="BI3510" s="47"/>
      <c r="BJ3510" s="47"/>
      <c r="BK3510" s="47"/>
      <c r="BL3510" s="47"/>
      <c r="BM3510" s="47"/>
    </row>
    <row r="3511" spans="1:65" s="57" customFormat="1" ht="8.4499999999999993" customHeight="1" x14ac:dyDescent="0.25">
      <c r="A3511" s="126">
        <f>A3508+1</f>
        <v>1153</v>
      </c>
      <c r="B3511" s="127"/>
      <c r="C3511" s="127"/>
      <c r="D3511" s="127"/>
      <c r="E3511" s="128"/>
      <c r="F3511" s="98"/>
      <c r="G3511" s="99"/>
      <c r="H3511" s="99"/>
      <c r="I3511" s="99"/>
      <c r="J3511" s="99"/>
      <c r="K3511" s="99"/>
      <c r="L3511" s="99"/>
      <c r="M3511" s="99"/>
      <c r="N3511" s="99"/>
      <c r="O3511" s="99"/>
      <c r="P3511" s="100"/>
      <c r="Q3511" s="100"/>
      <c r="R3511" s="100"/>
      <c r="S3511" s="100"/>
      <c r="T3511" s="101"/>
      <c r="U3511" s="101"/>
      <c r="V3511" s="102"/>
      <c r="W3511" s="103"/>
      <c r="X3511" s="104"/>
      <c r="Y3511" s="102"/>
      <c r="Z3511" s="102"/>
      <c r="AA3511" s="102"/>
      <c r="AB3511" s="100"/>
      <c r="AC3511" s="100"/>
      <c r="AD3511" s="100"/>
      <c r="AE3511" s="100"/>
      <c r="AF3511" s="100"/>
      <c r="AG3511" s="100"/>
      <c r="AH3511" s="100"/>
      <c r="AI3511" s="100"/>
      <c r="AJ3511" s="100"/>
      <c r="AK3511" s="100"/>
      <c r="AL3511" s="100"/>
      <c r="AM3511" s="100"/>
      <c r="AN3511" s="100"/>
      <c r="AO3511" s="105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7"/>
      <c r="AZ3511" s="64"/>
      <c r="BA3511" s="64"/>
      <c r="BB3511" s="64"/>
      <c r="BC3511" s="64"/>
      <c r="BD3511" s="64"/>
      <c r="BE3511" s="64"/>
      <c r="BF3511" s="64"/>
      <c r="BG3511" s="64"/>
      <c r="BH3511" s="64"/>
      <c r="BI3511" s="47"/>
      <c r="BJ3511" s="47"/>
      <c r="BK3511" s="47"/>
      <c r="BL3511" s="47"/>
      <c r="BM3511" s="47"/>
    </row>
    <row r="3512" spans="1:65" s="57" customFormat="1" ht="8.4499999999999993" customHeight="1" x14ac:dyDescent="0.25">
      <c r="A3512" s="120"/>
      <c r="B3512" s="121"/>
      <c r="C3512" s="121"/>
      <c r="D3512" s="121"/>
      <c r="E3512" s="122"/>
      <c r="F3512" s="92"/>
      <c r="G3512" s="89"/>
      <c r="H3512" s="89"/>
      <c r="I3512" s="89"/>
      <c r="J3512" s="89"/>
      <c r="K3512" s="89"/>
      <c r="L3512" s="89"/>
      <c r="M3512" s="89"/>
      <c r="N3512" s="89"/>
      <c r="O3512" s="89"/>
      <c r="P3512" s="89"/>
      <c r="Q3512" s="89"/>
      <c r="R3512" s="89"/>
      <c r="S3512" s="89"/>
      <c r="T3512" s="89"/>
      <c r="U3512" s="89"/>
      <c r="V3512" s="89"/>
      <c r="W3512" s="93"/>
      <c r="X3512" s="89"/>
      <c r="Y3512" s="89"/>
      <c r="Z3512" s="89"/>
      <c r="AA3512" s="89"/>
      <c r="AB3512" s="89"/>
      <c r="AC3512" s="89"/>
      <c r="AD3512" s="89"/>
      <c r="AE3512" s="89"/>
      <c r="AF3512" s="89"/>
      <c r="AG3512" s="89"/>
      <c r="AH3512" s="89"/>
      <c r="AI3512" s="89"/>
      <c r="AJ3512" s="89"/>
      <c r="AK3512" s="89"/>
      <c r="AL3512" s="89"/>
      <c r="AM3512" s="89"/>
      <c r="AN3512" s="89"/>
      <c r="AO3512" s="90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7"/>
      <c r="AZ3512" s="64"/>
      <c r="BA3512" s="64"/>
      <c r="BB3512" s="64"/>
      <c r="BC3512" s="64"/>
      <c r="BD3512" s="64"/>
      <c r="BE3512" s="64"/>
      <c r="BF3512" s="64"/>
      <c r="BG3512" s="64"/>
      <c r="BH3512" s="64"/>
      <c r="BI3512" s="47"/>
      <c r="BJ3512" s="47"/>
      <c r="BK3512" s="47"/>
      <c r="BL3512" s="47"/>
      <c r="BM3512" s="47"/>
    </row>
    <row r="3513" spans="1:65" s="57" customFormat="1" ht="8.4499999999999993" customHeight="1" thickBot="1" x14ac:dyDescent="0.3">
      <c r="A3513" s="129"/>
      <c r="B3513" s="130"/>
      <c r="C3513" s="130"/>
      <c r="D3513" s="130"/>
      <c r="E3513" s="131"/>
      <c r="F3513" s="94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6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7"/>
      <c r="AP3513" s="64"/>
      <c r="AQ3513" s="64"/>
      <c r="AR3513" s="64"/>
      <c r="AS3513" s="64"/>
      <c r="AT3513" s="64"/>
      <c r="AU3513" s="64"/>
      <c r="AV3513" s="64"/>
      <c r="AW3513" s="64"/>
      <c r="AX3513" s="64"/>
      <c r="AY3513" s="67"/>
      <c r="AZ3513" s="64"/>
      <c r="BA3513" s="64"/>
      <c r="BB3513" s="64"/>
      <c r="BC3513" s="64"/>
      <c r="BD3513" s="64"/>
      <c r="BE3513" s="64"/>
      <c r="BF3513" s="64"/>
      <c r="BG3513" s="64"/>
      <c r="BH3513" s="64"/>
      <c r="BI3513" s="47"/>
      <c r="BJ3513" s="47"/>
      <c r="BK3513" s="47"/>
      <c r="BL3513" s="47"/>
      <c r="BM3513" s="47"/>
    </row>
    <row r="3514" spans="1:65" s="57" customFormat="1" ht="8.4499999999999993" customHeight="1" x14ac:dyDescent="0.25">
      <c r="A3514" s="126">
        <f>A3511+1</f>
        <v>1154</v>
      </c>
      <c r="B3514" s="127"/>
      <c r="C3514" s="127"/>
      <c r="D3514" s="127"/>
      <c r="E3514" s="128"/>
      <c r="F3514" s="98"/>
      <c r="G3514" s="99"/>
      <c r="H3514" s="99"/>
      <c r="I3514" s="99"/>
      <c r="J3514" s="99"/>
      <c r="K3514" s="99"/>
      <c r="L3514" s="99"/>
      <c r="M3514" s="99"/>
      <c r="N3514" s="99"/>
      <c r="O3514" s="99"/>
      <c r="P3514" s="100"/>
      <c r="Q3514" s="100"/>
      <c r="R3514" s="100"/>
      <c r="S3514" s="100"/>
      <c r="T3514" s="101"/>
      <c r="U3514" s="101"/>
      <c r="V3514" s="102"/>
      <c r="W3514" s="103"/>
      <c r="X3514" s="104"/>
      <c r="Y3514" s="102"/>
      <c r="Z3514" s="102"/>
      <c r="AA3514" s="102"/>
      <c r="AB3514" s="100"/>
      <c r="AC3514" s="100"/>
      <c r="AD3514" s="100"/>
      <c r="AE3514" s="100"/>
      <c r="AF3514" s="100"/>
      <c r="AG3514" s="100"/>
      <c r="AH3514" s="100"/>
      <c r="AI3514" s="100"/>
      <c r="AJ3514" s="100"/>
      <c r="AK3514" s="100"/>
      <c r="AL3514" s="100"/>
      <c r="AM3514" s="100"/>
      <c r="AN3514" s="100"/>
      <c r="AO3514" s="105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7"/>
      <c r="AZ3514" s="64"/>
      <c r="BA3514" s="64"/>
      <c r="BB3514" s="64"/>
      <c r="BC3514" s="64"/>
      <c r="BD3514" s="64"/>
      <c r="BE3514" s="64"/>
      <c r="BF3514" s="64"/>
      <c r="BG3514" s="64"/>
      <c r="BH3514" s="64"/>
      <c r="BI3514" s="47"/>
      <c r="BJ3514" s="47"/>
      <c r="BK3514" s="47"/>
      <c r="BL3514" s="47"/>
      <c r="BM3514" s="47"/>
    </row>
    <row r="3515" spans="1:65" s="57" customFormat="1" ht="8.4499999999999993" customHeight="1" x14ac:dyDescent="0.25">
      <c r="A3515" s="120"/>
      <c r="B3515" s="121"/>
      <c r="C3515" s="121"/>
      <c r="D3515" s="121"/>
      <c r="E3515" s="122"/>
      <c r="F3515" s="92"/>
      <c r="G3515" s="89"/>
      <c r="H3515" s="89"/>
      <c r="I3515" s="89"/>
      <c r="J3515" s="89"/>
      <c r="K3515" s="89"/>
      <c r="L3515" s="89"/>
      <c r="M3515" s="89"/>
      <c r="N3515" s="89"/>
      <c r="O3515" s="89"/>
      <c r="P3515" s="89"/>
      <c r="Q3515" s="89"/>
      <c r="R3515" s="89"/>
      <c r="S3515" s="89"/>
      <c r="T3515" s="89"/>
      <c r="U3515" s="89"/>
      <c r="V3515" s="89"/>
      <c r="W3515" s="93"/>
      <c r="X3515" s="89"/>
      <c r="Y3515" s="89"/>
      <c r="Z3515" s="89"/>
      <c r="AA3515" s="89"/>
      <c r="AB3515" s="89"/>
      <c r="AC3515" s="89"/>
      <c r="AD3515" s="89"/>
      <c r="AE3515" s="89"/>
      <c r="AF3515" s="89"/>
      <c r="AG3515" s="89"/>
      <c r="AH3515" s="89"/>
      <c r="AI3515" s="89"/>
      <c r="AJ3515" s="89"/>
      <c r="AK3515" s="89"/>
      <c r="AL3515" s="89"/>
      <c r="AM3515" s="89"/>
      <c r="AN3515" s="89"/>
      <c r="AO3515" s="90"/>
      <c r="AP3515" s="64"/>
      <c r="AQ3515" s="64"/>
      <c r="AR3515" s="64"/>
      <c r="AS3515" s="64"/>
      <c r="AT3515" s="64"/>
      <c r="AU3515" s="64"/>
      <c r="AV3515" s="64"/>
      <c r="AW3515" s="64"/>
      <c r="AX3515" s="64"/>
      <c r="AY3515" s="67"/>
      <c r="AZ3515" s="64"/>
      <c r="BA3515" s="64"/>
      <c r="BB3515" s="64"/>
      <c r="BC3515" s="64"/>
      <c r="BD3515" s="64"/>
      <c r="BE3515" s="64"/>
      <c r="BF3515" s="64"/>
      <c r="BG3515" s="64"/>
      <c r="BH3515" s="64"/>
      <c r="BI3515" s="47"/>
      <c r="BJ3515" s="47"/>
      <c r="BK3515" s="47"/>
      <c r="BL3515" s="47"/>
      <c r="BM3515" s="47"/>
    </row>
    <row r="3516" spans="1:65" s="57" customFormat="1" ht="8.4499999999999993" customHeight="1" thickBot="1" x14ac:dyDescent="0.3">
      <c r="A3516" s="129"/>
      <c r="B3516" s="130"/>
      <c r="C3516" s="130"/>
      <c r="D3516" s="130"/>
      <c r="E3516" s="131"/>
      <c r="F3516" s="94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6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7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7"/>
      <c r="AZ3516" s="64"/>
      <c r="BA3516" s="64"/>
      <c r="BB3516" s="64"/>
      <c r="BC3516" s="64"/>
      <c r="BD3516" s="64"/>
      <c r="BE3516" s="64"/>
      <c r="BF3516" s="64"/>
      <c r="BG3516" s="64"/>
      <c r="BH3516" s="64"/>
      <c r="BI3516" s="47"/>
      <c r="BJ3516" s="47"/>
      <c r="BK3516" s="47"/>
      <c r="BL3516" s="47"/>
      <c r="BM3516" s="47"/>
    </row>
    <row r="3517" spans="1:65" s="57" customFormat="1" ht="8.4499999999999993" customHeight="1" x14ac:dyDescent="0.25">
      <c r="A3517" s="126">
        <f>A3514+1</f>
        <v>1155</v>
      </c>
      <c r="B3517" s="127"/>
      <c r="C3517" s="127"/>
      <c r="D3517" s="127"/>
      <c r="E3517" s="128"/>
      <c r="F3517" s="98"/>
      <c r="G3517" s="99"/>
      <c r="H3517" s="99"/>
      <c r="I3517" s="99"/>
      <c r="J3517" s="99"/>
      <c r="K3517" s="99"/>
      <c r="L3517" s="99"/>
      <c r="M3517" s="99"/>
      <c r="N3517" s="99"/>
      <c r="O3517" s="99"/>
      <c r="P3517" s="100"/>
      <c r="Q3517" s="100"/>
      <c r="R3517" s="100"/>
      <c r="S3517" s="100"/>
      <c r="T3517" s="101"/>
      <c r="U3517" s="101"/>
      <c r="V3517" s="102"/>
      <c r="W3517" s="103"/>
      <c r="X3517" s="104"/>
      <c r="Y3517" s="102"/>
      <c r="Z3517" s="102"/>
      <c r="AA3517" s="102"/>
      <c r="AB3517" s="100"/>
      <c r="AC3517" s="100"/>
      <c r="AD3517" s="100"/>
      <c r="AE3517" s="100"/>
      <c r="AF3517" s="100"/>
      <c r="AG3517" s="100"/>
      <c r="AH3517" s="100"/>
      <c r="AI3517" s="100"/>
      <c r="AJ3517" s="100"/>
      <c r="AK3517" s="100"/>
      <c r="AL3517" s="100"/>
      <c r="AM3517" s="100"/>
      <c r="AN3517" s="100"/>
      <c r="AO3517" s="105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7"/>
      <c r="AZ3517" s="64"/>
      <c r="BA3517" s="64"/>
      <c r="BB3517" s="64"/>
      <c r="BC3517" s="64"/>
      <c r="BD3517" s="64"/>
      <c r="BE3517" s="64"/>
      <c r="BF3517" s="64"/>
      <c r="BG3517" s="64"/>
      <c r="BH3517" s="64"/>
      <c r="BI3517" s="47"/>
      <c r="BJ3517" s="47"/>
      <c r="BK3517" s="47"/>
      <c r="BL3517" s="47"/>
      <c r="BM3517" s="47"/>
    </row>
    <row r="3518" spans="1:65" s="57" customFormat="1" ht="8.4499999999999993" customHeight="1" x14ac:dyDescent="0.25">
      <c r="A3518" s="120"/>
      <c r="B3518" s="121"/>
      <c r="C3518" s="121"/>
      <c r="D3518" s="121"/>
      <c r="E3518" s="122"/>
      <c r="F3518" s="92"/>
      <c r="G3518" s="89"/>
      <c r="H3518" s="89"/>
      <c r="I3518" s="89"/>
      <c r="J3518" s="89"/>
      <c r="K3518" s="89"/>
      <c r="L3518" s="89"/>
      <c r="M3518" s="89"/>
      <c r="N3518" s="89"/>
      <c r="O3518" s="89"/>
      <c r="P3518" s="89"/>
      <c r="Q3518" s="89"/>
      <c r="R3518" s="89"/>
      <c r="S3518" s="89"/>
      <c r="T3518" s="89"/>
      <c r="U3518" s="89"/>
      <c r="V3518" s="89"/>
      <c r="W3518" s="93"/>
      <c r="X3518" s="89"/>
      <c r="Y3518" s="89"/>
      <c r="Z3518" s="89"/>
      <c r="AA3518" s="89"/>
      <c r="AB3518" s="89"/>
      <c r="AC3518" s="89"/>
      <c r="AD3518" s="89"/>
      <c r="AE3518" s="89"/>
      <c r="AF3518" s="89"/>
      <c r="AG3518" s="89"/>
      <c r="AH3518" s="89"/>
      <c r="AI3518" s="89"/>
      <c r="AJ3518" s="89"/>
      <c r="AK3518" s="89"/>
      <c r="AL3518" s="89"/>
      <c r="AM3518" s="89"/>
      <c r="AN3518" s="89"/>
      <c r="AO3518" s="90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7"/>
      <c r="AZ3518" s="64"/>
      <c r="BA3518" s="64"/>
      <c r="BB3518" s="64"/>
      <c r="BC3518" s="64"/>
      <c r="BD3518" s="64"/>
      <c r="BE3518" s="64"/>
      <c r="BF3518" s="64"/>
      <c r="BG3518" s="64"/>
      <c r="BH3518" s="64"/>
      <c r="BI3518" s="47"/>
      <c r="BJ3518" s="47"/>
      <c r="BK3518" s="47"/>
      <c r="BL3518" s="47"/>
      <c r="BM3518" s="47"/>
    </row>
    <row r="3519" spans="1:65" s="57" customFormat="1" ht="8.4499999999999993" customHeight="1" thickBot="1" x14ac:dyDescent="0.3">
      <c r="A3519" s="129"/>
      <c r="B3519" s="130"/>
      <c r="C3519" s="130"/>
      <c r="D3519" s="130"/>
      <c r="E3519" s="131"/>
      <c r="F3519" s="94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6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7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7"/>
      <c r="AZ3519" s="64"/>
      <c r="BA3519" s="64"/>
      <c r="BB3519" s="64"/>
      <c r="BC3519" s="64"/>
      <c r="BD3519" s="64"/>
      <c r="BE3519" s="64"/>
      <c r="BF3519" s="64"/>
      <c r="BG3519" s="64"/>
      <c r="BH3519" s="64"/>
      <c r="BI3519" s="47"/>
      <c r="BJ3519" s="47"/>
      <c r="BK3519" s="47"/>
      <c r="BL3519" s="47"/>
      <c r="BM3519" s="47"/>
    </row>
    <row r="3520" spans="1:65" s="57" customFormat="1" ht="8.4499999999999993" customHeight="1" x14ac:dyDescent="0.25">
      <c r="A3520" s="126">
        <f>A3517+1</f>
        <v>1156</v>
      </c>
      <c r="B3520" s="127"/>
      <c r="C3520" s="127"/>
      <c r="D3520" s="127"/>
      <c r="E3520" s="128"/>
      <c r="F3520" s="98"/>
      <c r="G3520" s="99"/>
      <c r="H3520" s="99"/>
      <c r="I3520" s="99"/>
      <c r="J3520" s="99"/>
      <c r="K3520" s="99"/>
      <c r="L3520" s="99"/>
      <c r="M3520" s="99"/>
      <c r="N3520" s="99"/>
      <c r="O3520" s="99"/>
      <c r="P3520" s="100"/>
      <c r="Q3520" s="100"/>
      <c r="R3520" s="100"/>
      <c r="S3520" s="100"/>
      <c r="T3520" s="101"/>
      <c r="U3520" s="101"/>
      <c r="V3520" s="102"/>
      <c r="W3520" s="103"/>
      <c r="X3520" s="104"/>
      <c r="Y3520" s="102"/>
      <c r="Z3520" s="102"/>
      <c r="AA3520" s="102"/>
      <c r="AB3520" s="100"/>
      <c r="AC3520" s="100"/>
      <c r="AD3520" s="100"/>
      <c r="AE3520" s="100"/>
      <c r="AF3520" s="100"/>
      <c r="AG3520" s="100"/>
      <c r="AH3520" s="100"/>
      <c r="AI3520" s="100"/>
      <c r="AJ3520" s="100"/>
      <c r="AK3520" s="100"/>
      <c r="AL3520" s="100"/>
      <c r="AM3520" s="100"/>
      <c r="AN3520" s="100"/>
      <c r="AO3520" s="105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7"/>
      <c r="AZ3520" s="64"/>
      <c r="BA3520" s="64"/>
      <c r="BB3520" s="64"/>
      <c r="BC3520" s="64"/>
      <c r="BD3520" s="64"/>
      <c r="BE3520" s="64"/>
      <c r="BF3520" s="64"/>
      <c r="BG3520" s="64"/>
      <c r="BH3520" s="64"/>
      <c r="BI3520" s="47"/>
      <c r="BJ3520" s="47"/>
      <c r="BK3520" s="47"/>
      <c r="BL3520" s="47"/>
      <c r="BM3520" s="47"/>
    </row>
    <row r="3521" spans="1:65" s="57" customFormat="1" ht="8.4499999999999993" customHeight="1" x14ac:dyDescent="0.25">
      <c r="A3521" s="120"/>
      <c r="B3521" s="121"/>
      <c r="C3521" s="121"/>
      <c r="D3521" s="121"/>
      <c r="E3521" s="122"/>
      <c r="F3521" s="92"/>
      <c r="G3521" s="89"/>
      <c r="H3521" s="89"/>
      <c r="I3521" s="89"/>
      <c r="J3521" s="89"/>
      <c r="K3521" s="89"/>
      <c r="L3521" s="89"/>
      <c r="M3521" s="89"/>
      <c r="N3521" s="89"/>
      <c r="O3521" s="89"/>
      <c r="P3521" s="89"/>
      <c r="Q3521" s="89"/>
      <c r="R3521" s="89"/>
      <c r="S3521" s="89"/>
      <c r="T3521" s="89"/>
      <c r="U3521" s="89"/>
      <c r="V3521" s="89"/>
      <c r="W3521" s="93"/>
      <c r="X3521" s="89"/>
      <c r="Y3521" s="89"/>
      <c r="Z3521" s="89"/>
      <c r="AA3521" s="89"/>
      <c r="AB3521" s="89"/>
      <c r="AC3521" s="89"/>
      <c r="AD3521" s="89"/>
      <c r="AE3521" s="89"/>
      <c r="AF3521" s="89"/>
      <c r="AG3521" s="89"/>
      <c r="AH3521" s="89"/>
      <c r="AI3521" s="89"/>
      <c r="AJ3521" s="89"/>
      <c r="AK3521" s="89"/>
      <c r="AL3521" s="89"/>
      <c r="AM3521" s="89"/>
      <c r="AN3521" s="89"/>
      <c r="AO3521" s="90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7"/>
      <c r="AZ3521" s="64"/>
      <c r="BA3521" s="64"/>
      <c r="BB3521" s="64"/>
      <c r="BC3521" s="64"/>
      <c r="BD3521" s="64"/>
      <c r="BE3521" s="64"/>
      <c r="BF3521" s="64"/>
      <c r="BG3521" s="64"/>
      <c r="BH3521" s="64"/>
      <c r="BI3521" s="47"/>
      <c r="BJ3521" s="47"/>
      <c r="BK3521" s="47"/>
      <c r="BL3521" s="47"/>
      <c r="BM3521" s="47"/>
    </row>
    <row r="3522" spans="1:65" s="57" customFormat="1" ht="8.4499999999999993" customHeight="1" thickBot="1" x14ac:dyDescent="0.3">
      <c r="A3522" s="129"/>
      <c r="B3522" s="130"/>
      <c r="C3522" s="130"/>
      <c r="D3522" s="130"/>
      <c r="E3522" s="131"/>
      <c r="F3522" s="94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6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7"/>
      <c r="AP3522" s="64"/>
      <c r="AQ3522" s="64"/>
      <c r="AR3522" s="64"/>
      <c r="AS3522" s="64"/>
      <c r="AT3522" s="64"/>
      <c r="AU3522" s="64"/>
      <c r="AV3522" s="64"/>
      <c r="AW3522" s="64"/>
      <c r="AX3522" s="64"/>
      <c r="AY3522" s="67"/>
      <c r="AZ3522" s="64"/>
      <c r="BA3522" s="64"/>
      <c r="BB3522" s="64"/>
      <c r="BC3522" s="64"/>
      <c r="BD3522" s="64"/>
      <c r="BE3522" s="64"/>
      <c r="BF3522" s="64"/>
      <c r="BG3522" s="64"/>
      <c r="BH3522" s="64"/>
      <c r="BI3522" s="47"/>
      <c r="BJ3522" s="47"/>
      <c r="BK3522" s="47"/>
      <c r="BL3522" s="47"/>
      <c r="BM3522" s="47"/>
    </row>
    <row r="3523" spans="1:65" s="57" customFormat="1" ht="8.4499999999999993" customHeight="1" x14ac:dyDescent="0.25">
      <c r="A3523" s="126">
        <f>A3520+1</f>
        <v>1157</v>
      </c>
      <c r="B3523" s="127"/>
      <c r="C3523" s="127"/>
      <c r="D3523" s="127"/>
      <c r="E3523" s="128"/>
      <c r="F3523" s="98"/>
      <c r="G3523" s="99"/>
      <c r="H3523" s="99"/>
      <c r="I3523" s="99"/>
      <c r="J3523" s="99"/>
      <c r="K3523" s="99"/>
      <c r="L3523" s="99"/>
      <c r="M3523" s="99"/>
      <c r="N3523" s="99"/>
      <c r="O3523" s="99"/>
      <c r="P3523" s="100"/>
      <c r="Q3523" s="100"/>
      <c r="R3523" s="100"/>
      <c r="S3523" s="100"/>
      <c r="T3523" s="101"/>
      <c r="U3523" s="101"/>
      <c r="V3523" s="102"/>
      <c r="W3523" s="103"/>
      <c r="X3523" s="104"/>
      <c r="Y3523" s="102"/>
      <c r="Z3523" s="102"/>
      <c r="AA3523" s="102"/>
      <c r="AB3523" s="100"/>
      <c r="AC3523" s="100"/>
      <c r="AD3523" s="100"/>
      <c r="AE3523" s="100"/>
      <c r="AF3523" s="100"/>
      <c r="AG3523" s="100"/>
      <c r="AH3523" s="100"/>
      <c r="AI3523" s="100"/>
      <c r="AJ3523" s="100"/>
      <c r="AK3523" s="100"/>
      <c r="AL3523" s="100"/>
      <c r="AM3523" s="100"/>
      <c r="AN3523" s="100"/>
      <c r="AO3523" s="105"/>
      <c r="AP3523" s="64"/>
      <c r="AQ3523" s="64"/>
      <c r="AR3523" s="64"/>
      <c r="AS3523" s="64"/>
      <c r="AT3523" s="64"/>
      <c r="AU3523" s="64"/>
      <c r="AV3523" s="64"/>
      <c r="AW3523" s="64"/>
      <c r="AX3523" s="64"/>
      <c r="AY3523" s="67"/>
      <c r="AZ3523" s="64"/>
      <c r="BA3523" s="64"/>
      <c r="BB3523" s="64"/>
      <c r="BC3523" s="64"/>
      <c r="BD3523" s="64"/>
      <c r="BE3523" s="64"/>
      <c r="BF3523" s="64"/>
      <c r="BG3523" s="64"/>
      <c r="BH3523" s="64"/>
      <c r="BI3523" s="47"/>
      <c r="BJ3523" s="47"/>
      <c r="BK3523" s="47"/>
      <c r="BL3523" s="47"/>
      <c r="BM3523" s="47"/>
    </row>
    <row r="3524" spans="1:65" s="57" customFormat="1" ht="8.4499999999999993" customHeight="1" x14ac:dyDescent="0.25">
      <c r="A3524" s="120"/>
      <c r="B3524" s="121"/>
      <c r="C3524" s="121"/>
      <c r="D3524" s="121"/>
      <c r="E3524" s="122"/>
      <c r="F3524" s="92"/>
      <c r="G3524" s="89"/>
      <c r="H3524" s="89"/>
      <c r="I3524" s="89"/>
      <c r="J3524" s="89"/>
      <c r="K3524" s="89"/>
      <c r="L3524" s="89"/>
      <c r="M3524" s="89"/>
      <c r="N3524" s="89"/>
      <c r="O3524" s="89"/>
      <c r="P3524" s="89"/>
      <c r="Q3524" s="89"/>
      <c r="R3524" s="89"/>
      <c r="S3524" s="89"/>
      <c r="T3524" s="89"/>
      <c r="U3524" s="89"/>
      <c r="V3524" s="89"/>
      <c r="W3524" s="93"/>
      <c r="X3524" s="89"/>
      <c r="Y3524" s="89"/>
      <c r="Z3524" s="89"/>
      <c r="AA3524" s="89"/>
      <c r="AB3524" s="89"/>
      <c r="AC3524" s="89"/>
      <c r="AD3524" s="89"/>
      <c r="AE3524" s="89"/>
      <c r="AF3524" s="89"/>
      <c r="AG3524" s="89"/>
      <c r="AH3524" s="89"/>
      <c r="AI3524" s="89"/>
      <c r="AJ3524" s="89"/>
      <c r="AK3524" s="89"/>
      <c r="AL3524" s="89"/>
      <c r="AM3524" s="89"/>
      <c r="AN3524" s="89"/>
      <c r="AO3524" s="90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7"/>
      <c r="AZ3524" s="64"/>
      <c r="BA3524" s="64"/>
      <c r="BB3524" s="64"/>
      <c r="BC3524" s="64"/>
      <c r="BD3524" s="64"/>
      <c r="BE3524" s="64"/>
      <c r="BF3524" s="64"/>
      <c r="BG3524" s="64"/>
      <c r="BH3524" s="64"/>
      <c r="BI3524" s="47"/>
      <c r="BJ3524" s="47"/>
      <c r="BK3524" s="47"/>
      <c r="BL3524" s="47"/>
      <c r="BM3524" s="47"/>
    </row>
    <row r="3525" spans="1:65" s="57" customFormat="1" ht="8.4499999999999993" customHeight="1" thickBot="1" x14ac:dyDescent="0.3">
      <c r="A3525" s="129"/>
      <c r="B3525" s="130"/>
      <c r="C3525" s="130"/>
      <c r="D3525" s="130"/>
      <c r="E3525" s="131"/>
      <c r="F3525" s="94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6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7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7"/>
      <c r="AZ3525" s="64"/>
      <c r="BA3525" s="64"/>
      <c r="BB3525" s="64"/>
      <c r="BC3525" s="64"/>
      <c r="BD3525" s="64"/>
      <c r="BE3525" s="64"/>
      <c r="BF3525" s="64"/>
      <c r="BG3525" s="64"/>
      <c r="BH3525" s="64"/>
      <c r="BI3525" s="47"/>
      <c r="BJ3525" s="47"/>
      <c r="BK3525" s="47"/>
      <c r="BL3525" s="47"/>
      <c r="BM3525" s="47"/>
    </row>
    <row r="3526" spans="1:65" s="57" customFormat="1" ht="8.4499999999999993" customHeight="1" x14ac:dyDescent="0.25">
      <c r="A3526" s="126">
        <f>A3523+1</f>
        <v>1158</v>
      </c>
      <c r="B3526" s="127"/>
      <c r="C3526" s="127"/>
      <c r="D3526" s="127"/>
      <c r="E3526" s="128"/>
      <c r="F3526" s="98"/>
      <c r="G3526" s="99"/>
      <c r="H3526" s="99"/>
      <c r="I3526" s="99"/>
      <c r="J3526" s="99"/>
      <c r="K3526" s="99"/>
      <c r="L3526" s="99"/>
      <c r="M3526" s="99"/>
      <c r="N3526" s="99"/>
      <c r="O3526" s="99"/>
      <c r="P3526" s="100"/>
      <c r="Q3526" s="100"/>
      <c r="R3526" s="100"/>
      <c r="S3526" s="100"/>
      <c r="T3526" s="101"/>
      <c r="U3526" s="101"/>
      <c r="V3526" s="102"/>
      <c r="W3526" s="103"/>
      <c r="X3526" s="104"/>
      <c r="Y3526" s="102"/>
      <c r="Z3526" s="102"/>
      <c r="AA3526" s="102"/>
      <c r="AB3526" s="100"/>
      <c r="AC3526" s="100"/>
      <c r="AD3526" s="100"/>
      <c r="AE3526" s="100"/>
      <c r="AF3526" s="100"/>
      <c r="AG3526" s="100"/>
      <c r="AH3526" s="100"/>
      <c r="AI3526" s="100"/>
      <c r="AJ3526" s="100"/>
      <c r="AK3526" s="100"/>
      <c r="AL3526" s="100"/>
      <c r="AM3526" s="100"/>
      <c r="AN3526" s="100"/>
      <c r="AO3526" s="105"/>
      <c r="AP3526" s="64"/>
      <c r="AQ3526" s="64"/>
      <c r="AR3526" s="64"/>
      <c r="AS3526" s="64"/>
      <c r="AT3526" s="64"/>
      <c r="AU3526" s="64"/>
      <c r="AV3526" s="64"/>
      <c r="AW3526" s="64"/>
      <c r="AX3526" s="64"/>
      <c r="AY3526" s="67"/>
      <c r="AZ3526" s="64"/>
      <c r="BA3526" s="64"/>
      <c r="BB3526" s="64"/>
      <c r="BC3526" s="64"/>
      <c r="BD3526" s="64"/>
      <c r="BE3526" s="64"/>
      <c r="BF3526" s="64"/>
      <c r="BG3526" s="64"/>
      <c r="BH3526" s="64"/>
      <c r="BI3526" s="47"/>
      <c r="BJ3526" s="47"/>
      <c r="BK3526" s="47"/>
      <c r="BL3526" s="47"/>
      <c r="BM3526" s="47"/>
    </row>
    <row r="3527" spans="1:65" s="57" customFormat="1" ht="8.4499999999999993" customHeight="1" x14ac:dyDescent="0.25">
      <c r="A3527" s="120"/>
      <c r="B3527" s="121"/>
      <c r="C3527" s="121"/>
      <c r="D3527" s="121"/>
      <c r="E3527" s="122"/>
      <c r="F3527" s="92"/>
      <c r="G3527" s="89"/>
      <c r="H3527" s="89"/>
      <c r="I3527" s="89"/>
      <c r="J3527" s="89"/>
      <c r="K3527" s="89"/>
      <c r="L3527" s="89"/>
      <c r="M3527" s="89"/>
      <c r="N3527" s="89"/>
      <c r="O3527" s="89"/>
      <c r="P3527" s="89"/>
      <c r="Q3527" s="89"/>
      <c r="R3527" s="89"/>
      <c r="S3527" s="89"/>
      <c r="T3527" s="89"/>
      <c r="U3527" s="89"/>
      <c r="V3527" s="89"/>
      <c r="W3527" s="93"/>
      <c r="X3527" s="89"/>
      <c r="Y3527" s="89"/>
      <c r="Z3527" s="89"/>
      <c r="AA3527" s="89"/>
      <c r="AB3527" s="89"/>
      <c r="AC3527" s="89"/>
      <c r="AD3527" s="89"/>
      <c r="AE3527" s="89"/>
      <c r="AF3527" s="89"/>
      <c r="AG3527" s="89"/>
      <c r="AH3527" s="89"/>
      <c r="AI3527" s="89"/>
      <c r="AJ3527" s="89"/>
      <c r="AK3527" s="89"/>
      <c r="AL3527" s="89"/>
      <c r="AM3527" s="89"/>
      <c r="AN3527" s="89"/>
      <c r="AO3527" s="90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7"/>
      <c r="AZ3527" s="64"/>
      <c r="BA3527" s="64"/>
      <c r="BB3527" s="64"/>
      <c r="BC3527" s="64"/>
      <c r="BD3527" s="64"/>
      <c r="BE3527" s="64"/>
      <c r="BF3527" s="64"/>
      <c r="BG3527" s="64"/>
      <c r="BH3527" s="64"/>
      <c r="BI3527" s="47"/>
      <c r="BJ3527" s="47"/>
      <c r="BK3527" s="47"/>
      <c r="BL3527" s="47"/>
      <c r="BM3527" s="47"/>
    </row>
    <row r="3528" spans="1:65" s="57" customFormat="1" ht="8.4499999999999993" customHeight="1" thickBot="1" x14ac:dyDescent="0.3">
      <c r="A3528" s="129"/>
      <c r="B3528" s="130"/>
      <c r="C3528" s="130"/>
      <c r="D3528" s="130"/>
      <c r="E3528" s="131"/>
      <c r="F3528" s="94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6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7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7"/>
      <c r="AZ3528" s="64"/>
      <c r="BA3528" s="64"/>
      <c r="BB3528" s="64"/>
      <c r="BC3528" s="64"/>
      <c r="BD3528" s="64"/>
      <c r="BE3528" s="64"/>
      <c r="BF3528" s="64"/>
      <c r="BG3528" s="64"/>
      <c r="BH3528" s="64"/>
      <c r="BI3528" s="47"/>
      <c r="BJ3528" s="47"/>
      <c r="BK3528" s="47"/>
      <c r="BL3528" s="47"/>
      <c r="BM3528" s="47"/>
    </row>
    <row r="3529" spans="1:65" s="57" customFormat="1" ht="8.4499999999999993" customHeight="1" x14ac:dyDescent="0.25">
      <c r="A3529" s="126">
        <f>A3526+1</f>
        <v>1159</v>
      </c>
      <c r="B3529" s="127"/>
      <c r="C3529" s="127"/>
      <c r="D3529" s="127"/>
      <c r="E3529" s="128"/>
      <c r="F3529" s="98"/>
      <c r="G3529" s="99"/>
      <c r="H3529" s="99"/>
      <c r="I3529" s="99"/>
      <c r="J3529" s="99"/>
      <c r="K3529" s="99"/>
      <c r="L3529" s="99"/>
      <c r="M3529" s="99"/>
      <c r="N3529" s="99"/>
      <c r="O3529" s="99"/>
      <c r="P3529" s="100"/>
      <c r="Q3529" s="100"/>
      <c r="R3529" s="100"/>
      <c r="S3529" s="100"/>
      <c r="T3529" s="101"/>
      <c r="U3529" s="101"/>
      <c r="V3529" s="102"/>
      <c r="W3529" s="103"/>
      <c r="X3529" s="104"/>
      <c r="Y3529" s="102"/>
      <c r="Z3529" s="102"/>
      <c r="AA3529" s="102"/>
      <c r="AB3529" s="100"/>
      <c r="AC3529" s="100"/>
      <c r="AD3529" s="100"/>
      <c r="AE3529" s="100"/>
      <c r="AF3529" s="100"/>
      <c r="AG3529" s="100"/>
      <c r="AH3529" s="100"/>
      <c r="AI3529" s="100"/>
      <c r="AJ3529" s="100"/>
      <c r="AK3529" s="100"/>
      <c r="AL3529" s="100"/>
      <c r="AM3529" s="100"/>
      <c r="AN3529" s="100"/>
      <c r="AO3529" s="105"/>
      <c r="AP3529" s="64"/>
      <c r="AQ3529" s="64"/>
      <c r="AR3529" s="64"/>
      <c r="AS3529" s="64"/>
      <c r="AT3529" s="64"/>
      <c r="AU3529" s="64"/>
      <c r="AV3529" s="64"/>
      <c r="AW3529" s="64"/>
      <c r="AX3529" s="64"/>
      <c r="AY3529" s="67"/>
      <c r="AZ3529" s="64"/>
      <c r="BA3529" s="64"/>
      <c r="BB3529" s="64"/>
      <c r="BC3529" s="64"/>
      <c r="BD3529" s="64"/>
      <c r="BE3529" s="64"/>
      <c r="BF3529" s="64"/>
      <c r="BG3529" s="64"/>
      <c r="BH3529" s="64"/>
      <c r="BI3529" s="47"/>
      <c r="BJ3529" s="47"/>
      <c r="BK3529" s="47"/>
      <c r="BL3529" s="47"/>
      <c r="BM3529" s="47"/>
    </row>
    <row r="3530" spans="1:65" s="57" customFormat="1" ht="8.4499999999999993" customHeight="1" x14ac:dyDescent="0.25">
      <c r="A3530" s="120"/>
      <c r="B3530" s="121"/>
      <c r="C3530" s="121"/>
      <c r="D3530" s="121"/>
      <c r="E3530" s="122"/>
      <c r="F3530" s="92"/>
      <c r="G3530" s="89"/>
      <c r="H3530" s="89"/>
      <c r="I3530" s="89"/>
      <c r="J3530" s="89"/>
      <c r="K3530" s="89"/>
      <c r="L3530" s="89"/>
      <c r="M3530" s="89"/>
      <c r="N3530" s="89"/>
      <c r="O3530" s="89"/>
      <c r="P3530" s="89"/>
      <c r="Q3530" s="89"/>
      <c r="R3530" s="89"/>
      <c r="S3530" s="89"/>
      <c r="T3530" s="89"/>
      <c r="U3530" s="89"/>
      <c r="V3530" s="89"/>
      <c r="W3530" s="93"/>
      <c r="X3530" s="89"/>
      <c r="Y3530" s="89"/>
      <c r="Z3530" s="89"/>
      <c r="AA3530" s="89"/>
      <c r="AB3530" s="89"/>
      <c r="AC3530" s="89"/>
      <c r="AD3530" s="89"/>
      <c r="AE3530" s="89"/>
      <c r="AF3530" s="89"/>
      <c r="AG3530" s="89"/>
      <c r="AH3530" s="89"/>
      <c r="AI3530" s="89"/>
      <c r="AJ3530" s="89"/>
      <c r="AK3530" s="89"/>
      <c r="AL3530" s="89"/>
      <c r="AM3530" s="89"/>
      <c r="AN3530" s="89"/>
      <c r="AO3530" s="90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7"/>
      <c r="AZ3530" s="64"/>
      <c r="BA3530" s="64"/>
      <c r="BB3530" s="64"/>
      <c r="BC3530" s="64"/>
      <c r="BD3530" s="64"/>
      <c r="BE3530" s="64"/>
      <c r="BF3530" s="64"/>
      <c r="BG3530" s="64"/>
      <c r="BH3530" s="64"/>
      <c r="BI3530" s="47"/>
      <c r="BJ3530" s="47"/>
      <c r="BK3530" s="47"/>
      <c r="BL3530" s="47"/>
      <c r="BM3530" s="47"/>
    </row>
    <row r="3531" spans="1:65" s="57" customFormat="1" ht="8.4499999999999993" customHeight="1" thickBot="1" x14ac:dyDescent="0.3">
      <c r="A3531" s="129"/>
      <c r="B3531" s="130"/>
      <c r="C3531" s="130"/>
      <c r="D3531" s="130"/>
      <c r="E3531" s="131"/>
      <c r="F3531" s="94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6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7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7"/>
      <c r="AZ3531" s="64"/>
      <c r="BA3531" s="64"/>
      <c r="BB3531" s="64"/>
      <c r="BC3531" s="64"/>
      <c r="BD3531" s="64"/>
      <c r="BE3531" s="64"/>
      <c r="BF3531" s="64"/>
      <c r="BG3531" s="64"/>
      <c r="BH3531" s="64"/>
      <c r="BI3531" s="47"/>
      <c r="BJ3531" s="47"/>
      <c r="BK3531" s="47"/>
      <c r="BL3531" s="47"/>
      <c r="BM3531" s="47"/>
    </row>
    <row r="3532" spans="1:65" s="57" customFormat="1" ht="8.4499999999999993" customHeight="1" x14ac:dyDescent="0.25">
      <c r="A3532" s="126">
        <f>A3529+1</f>
        <v>1160</v>
      </c>
      <c r="B3532" s="127"/>
      <c r="C3532" s="127"/>
      <c r="D3532" s="127"/>
      <c r="E3532" s="128"/>
      <c r="F3532" s="98"/>
      <c r="G3532" s="99"/>
      <c r="H3532" s="99"/>
      <c r="I3532" s="99"/>
      <c r="J3532" s="99"/>
      <c r="K3532" s="99"/>
      <c r="L3532" s="99"/>
      <c r="M3532" s="99"/>
      <c r="N3532" s="99"/>
      <c r="O3532" s="99"/>
      <c r="P3532" s="100"/>
      <c r="Q3532" s="100"/>
      <c r="R3532" s="100"/>
      <c r="S3532" s="100"/>
      <c r="T3532" s="101"/>
      <c r="U3532" s="101"/>
      <c r="V3532" s="102"/>
      <c r="W3532" s="103"/>
      <c r="X3532" s="104"/>
      <c r="Y3532" s="102"/>
      <c r="Z3532" s="102"/>
      <c r="AA3532" s="102"/>
      <c r="AB3532" s="100"/>
      <c r="AC3532" s="100"/>
      <c r="AD3532" s="100"/>
      <c r="AE3532" s="100"/>
      <c r="AF3532" s="100"/>
      <c r="AG3532" s="100"/>
      <c r="AH3532" s="100"/>
      <c r="AI3532" s="100"/>
      <c r="AJ3532" s="100"/>
      <c r="AK3532" s="100"/>
      <c r="AL3532" s="100"/>
      <c r="AM3532" s="100"/>
      <c r="AN3532" s="100"/>
      <c r="AO3532" s="105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7"/>
      <c r="AZ3532" s="64"/>
      <c r="BA3532" s="64"/>
      <c r="BB3532" s="64"/>
      <c r="BC3532" s="64"/>
      <c r="BD3532" s="64"/>
      <c r="BE3532" s="64"/>
      <c r="BF3532" s="64"/>
      <c r="BG3532" s="64"/>
      <c r="BH3532" s="64"/>
      <c r="BI3532" s="47"/>
      <c r="BJ3532" s="47"/>
      <c r="BK3532" s="47"/>
      <c r="BL3532" s="47"/>
      <c r="BM3532" s="47"/>
    </row>
    <row r="3533" spans="1:65" s="57" customFormat="1" ht="8.4499999999999993" customHeight="1" x14ac:dyDescent="0.25">
      <c r="A3533" s="120"/>
      <c r="B3533" s="121"/>
      <c r="C3533" s="121"/>
      <c r="D3533" s="121"/>
      <c r="E3533" s="122"/>
      <c r="F3533" s="92"/>
      <c r="G3533" s="89"/>
      <c r="H3533" s="89"/>
      <c r="I3533" s="89"/>
      <c r="J3533" s="89"/>
      <c r="K3533" s="89"/>
      <c r="L3533" s="89"/>
      <c r="M3533" s="89"/>
      <c r="N3533" s="89"/>
      <c r="O3533" s="89"/>
      <c r="P3533" s="89"/>
      <c r="Q3533" s="89"/>
      <c r="R3533" s="89"/>
      <c r="S3533" s="89"/>
      <c r="T3533" s="89"/>
      <c r="U3533" s="89"/>
      <c r="V3533" s="89"/>
      <c r="W3533" s="93"/>
      <c r="X3533" s="89"/>
      <c r="Y3533" s="89"/>
      <c r="Z3533" s="89"/>
      <c r="AA3533" s="89"/>
      <c r="AB3533" s="89"/>
      <c r="AC3533" s="89"/>
      <c r="AD3533" s="89"/>
      <c r="AE3533" s="89"/>
      <c r="AF3533" s="89"/>
      <c r="AG3533" s="89"/>
      <c r="AH3533" s="89"/>
      <c r="AI3533" s="89"/>
      <c r="AJ3533" s="89"/>
      <c r="AK3533" s="89"/>
      <c r="AL3533" s="89"/>
      <c r="AM3533" s="89"/>
      <c r="AN3533" s="89"/>
      <c r="AO3533" s="90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7"/>
      <c r="AZ3533" s="64"/>
      <c r="BA3533" s="64"/>
      <c r="BB3533" s="64"/>
      <c r="BC3533" s="64"/>
      <c r="BD3533" s="64"/>
      <c r="BE3533" s="64"/>
      <c r="BF3533" s="64"/>
      <c r="BG3533" s="64"/>
      <c r="BH3533" s="64"/>
      <c r="BI3533" s="47"/>
      <c r="BJ3533" s="47"/>
      <c r="BK3533" s="47"/>
      <c r="BL3533" s="47"/>
      <c r="BM3533" s="47"/>
    </row>
    <row r="3534" spans="1:65" s="57" customFormat="1" ht="8.4499999999999993" customHeight="1" thickBot="1" x14ac:dyDescent="0.3">
      <c r="A3534" s="129"/>
      <c r="B3534" s="130"/>
      <c r="C3534" s="130"/>
      <c r="D3534" s="130"/>
      <c r="E3534" s="131"/>
      <c r="F3534" s="94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6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7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7"/>
      <c r="AZ3534" s="64"/>
      <c r="BA3534" s="64"/>
      <c r="BB3534" s="64"/>
      <c r="BC3534" s="64"/>
      <c r="BD3534" s="64"/>
      <c r="BE3534" s="64"/>
      <c r="BF3534" s="64"/>
      <c r="BG3534" s="64"/>
      <c r="BH3534" s="64"/>
      <c r="BI3534" s="47"/>
      <c r="BJ3534" s="47"/>
      <c r="BK3534" s="47"/>
      <c r="BL3534" s="47"/>
      <c r="BM3534" s="47"/>
    </row>
    <row r="3535" spans="1:65" s="57" customFormat="1" ht="8.4499999999999993" customHeight="1" x14ac:dyDescent="0.25">
      <c r="A3535" s="126">
        <f>A3532+1</f>
        <v>1161</v>
      </c>
      <c r="B3535" s="127"/>
      <c r="C3535" s="127"/>
      <c r="D3535" s="127"/>
      <c r="E3535" s="128"/>
      <c r="F3535" s="98"/>
      <c r="G3535" s="99"/>
      <c r="H3535" s="99"/>
      <c r="I3535" s="99"/>
      <c r="J3535" s="99"/>
      <c r="K3535" s="99"/>
      <c r="L3535" s="99"/>
      <c r="M3535" s="99"/>
      <c r="N3535" s="99"/>
      <c r="O3535" s="99"/>
      <c r="P3535" s="100"/>
      <c r="Q3535" s="100"/>
      <c r="R3535" s="100"/>
      <c r="S3535" s="100"/>
      <c r="T3535" s="101"/>
      <c r="U3535" s="101"/>
      <c r="V3535" s="102"/>
      <c r="W3535" s="103"/>
      <c r="X3535" s="104"/>
      <c r="Y3535" s="102"/>
      <c r="Z3535" s="102"/>
      <c r="AA3535" s="102"/>
      <c r="AB3535" s="100"/>
      <c r="AC3535" s="100"/>
      <c r="AD3535" s="100"/>
      <c r="AE3535" s="100"/>
      <c r="AF3535" s="100"/>
      <c r="AG3535" s="100"/>
      <c r="AH3535" s="100"/>
      <c r="AI3535" s="100"/>
      <c r="AJ3535" s="100"/>
      <c r="AK3535" s="100"/>
      <c r="AL3535" s="100"/>
      <c r="AM3535" s="100"/>
      <c r="AN3535" s="100"/>
      <c r="AO3535" s="105"/>
      <c r="AP3535" s="64"/>
      <c r="AQ3535" s="64"/>
      <c r="AR3535" s="64"/>
      <c r="AS3535" s="64"/>
      <c r="AT3535" s="64"/>
      <c r="AU3535" s="64"/>
      <c r="AV3535" s="64"/>
      <c r="AW3535" s="64"/>
      <c r="AX3535" s="64"/>
      <c r="AY3535" s="67"/>
      <c r="AZ3535" s="64"/>
      <c r="BA3535" s="64"/>
      <c r="BB3535" s="64"/>
      <c r="BC3535" s="64"/>
      <c r="BD3535" s="64"/>
      <c r="BE3535" s="64"/>
      <c r="BF3535" s="64"/>
      <c r="BG3535" s="64"/>
      <c r="BH3535" s="64"/>
      <c r="BI3535" s="47"/>
      <c r="BJ3535" s="47"/>
      <c r="BK3535" s="47"/>
      <c r="BL3535" s="47"/>
      <c r="BM3535" s="47"/>
    </row>
    <row r="3536" spans="1:65" s="57" customFormat="1" ht="8.4499999999999993" customHeight="1" x14ac:dyDescent="0.25">
      <c r="A3536" s="120"/>
      <c r="B3536" s="121"/>
      <c r="C3536" s="121"/>
      <c r="D3536" s="121"/>
      <c r="E3536" s="122"/>
      <c r="F3536" s="92"/>
      <c r="G3536" s="89"/>
      <c r="H3536" s="89"/>
      <c r="I3536" s="89"/>
      <c r="J3536" s="89"/>
      <c r="K3536" s="89"/>
      <c r="L3536" s="89"/>
      <c r="M3536" s="89"/>
      <c r="N3536" s="89"/>
      <c r="O3536" s="89"/>
      <c r="P3536" s="89"/>
      <c r="Q3536" s="89"/>
      <c r="R3536" s="89"/>
      <c r="S3536" s="89"/>
      <c r="T3536" s="89"/>
      <c r="U3536" s="89"/>
      <c r="V3536" s="89"/>
      <c r="W3536" s="93"/>
      <c r="X3536" s="89"/>
      <c r="Y3536" s="89"/>
      <c r="Z3536" s="89"/>
      <c r="AA3536" s="89"/>
      <c r="AB3536" s="89"/>
      <c r="AC3536" s="89"/>
      <c r="AD3536" s="89"/>
      <c r="AE3536" s="89"/>
      <c r="AF3536" s="89"/>
      <c r="AG3536" s="89"/>
      <c r="AH3536" s="89"/>
      <c r="AI3536" s="89"/>
      <c r="AJ3536" s="89"/>
      <c r="AK3536" s="89"/>
      <c r="AL3536" s="89"/>
      <c r="AM3536" s="89"/>
      <c r="AN3536" s="89"/>
      <c r="AO3536" s="90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7"/>
      <c r="AZ3536" s="64"/>
      <c r="BA3536" s="64"/>
      <c r="BB3536" s="64"/>
      <c r="BC3536" s="64"/>
      <c r="BD3536" s="64"/>
      <c r="BE3536" s="64"/>
      <c r="BF3536" s="64"/>
      <c r="BG3536" s="64"/>
      <c r="BH3536" s="64"/>
      <c r="BI3536" s="47"/>
      <c r="BJ3536" s="47"/>
      <c r="BK3536" s="47"/>
      <c r="BL3536" s="47"/>
      <c r="BM3536" s="47"/>
    </row>
    <row r="3537" spans="1:65" s="57" customFormat="1" ht="8.4499999999999993" customHeight="1" thickBot="1" x14ac:dyDescent="0.3">
      <c r="A3537" s="120"/>
      <c r="B3537" s="121"/>
      <c r="C3537" s="121"/>
      <c r="D3537" s="121"/>
      <c r="E3537" s="122"/>
      <c r="F3537" s="94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6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7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7"/>
      <c r="AZ3537" s="64"/>
      <c r="BA3537" s="64"/>
      <c r="BB3537" s="64"/>
      <c r="BC3537" s="64"/>
      <c r="BD3537" s="64"/>
      <c r="BE3537" s="64"/>
      <c r="BF3537" s="64"/>
      <c r="BG3537" s="64"/>
      <c r="BH3537" s="64"/>
      <c r="BI3537" s="47"/>
      <c r="BJ3537" s="47"/>
      <c r="BK3537" s="47"/>
      <c r="BL3537" s="47"/>
      <c r="BM3537" s="47"/>
    </row>
    <row r="3538" spans="1:65" s="57" customFormat="1" ht="8.4499999999999993" customHeight="1" x14ac:dyDescent="0.25">
      <c r="A3538" s="123">
        <f>A3535+1</f>
        <v>1162</v>
      </c>
      <c r="B3538" s="124"/>
      <c r="C3538" s="124"/>
      <c r="D3538" s="124"/>
      <c r="E3538" s="125"/>
      <c r="F3538" s="98"/>
      <c r="G3538" s="99"/>
      <c r="H3538" s="99"/>
      <c r="I3538" s="99"/>
      <c r="J3538" s="99"/>
      <c r="K3538" s="99"/>
      <c r="L3538" s="99"/>
      <c r="M3538" s="99"/>
      <c r="N3538" s="99"/>
      <c r="O3538" s="99"/>
      <c r="P3538" s="100"/>
      <c r="Q3538" s="100"/>
      <c r="R3538" s="100"/>
      <c r="S3538" s="100"/>
      <c r="T3538" s="101"/>
      <c r="U3538" s="101"/>
      <c r="V3538" s="102"/>
      <c r="W3538" s="103"/>
      <c r="X3538" s="104"/>
      <c r="Y3538" s="102"/>
      <c r="Z3538" s="102"/>
      <c r="AA3538" s="102"/>
      <c r="AB3538" s="100"/>
      <c r="AC3538" s="100"/>
      <c r="AD3538" s="100"/>
      <c r="AE3538" s="100"/>
      <c r="AF3538" s="100"/>
      <c r="AG3538" s="100"/>
      <c r="AH3538" s="100"/>
      <c r="AI3538" s="100"/>
      <c r="AJ3538" s="100"/>
      <c r="AK3538" s="100"/>
      <c r="AL3538" s="100"/>
      <c r="AM3538" s="100"/>
      <c r="AN3538" s="100"/>
      <c r="AO3538" s="105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7"/>
      <c r="AZ3538" s="64"/>
      <c r="BA3538" s="64"/>
      <c r="BB3538" s="64"/>
      <c r="BC3538" s="64"/>
      <c r="BD3538" s="64"/>
      <c r="BE3538" s="64"/>
      <c r="BF3538" s="64"/>
      <c r="BG3538" s="64"/>
      <c r="BH3538" s="64"/>
      <c r="BI3538" s="47"/>
      <c r="BJ3538" s="47"/>
      <c r="BK3538" s="47"/>
      <c r="BL3538" s="47"/>
      <c r="BM3538" s="47"/>
    </row>
    <row r="3539" spans="1:65" s="57" customFormat="1" ht="8.4499999999999993" customHeight="1" x14ac:dyDescent="0.25">
      <c r="A3539" s="123"/>
      <c r="B3539" s="124"/>
      <c r="C3539" s="124"/>
      <c r="D3539" s="124"/>
      <c r="E3539" s="125"/>
      <c r="F3539" s="92"/>
      <c r="G3539" s="89"/>
      <c r="H3539" s="89"/>
      <c r="I3539" s="89"/>
      <c r="J3539" s="89"/>
      <c r="K3539" s="89"/>
      <c r="L3539" s="89"/>
      <c r="M3539" s="89"/>
      <c r="N3539" s="89"/>
      <c r="O3539" s="89"/>
      <c r="P3539" s="89"/>
      <c r="Q3539" s="89"/>
      <c r="R3539" s="89"/>
      <c r="S3539" s="89"/>
      <c r="T3539" s="89"/>
      <c r="U3539" s="89"/>
      <c r="V3539" s="89"/>
      <c r="W3539" s="93"/>
      <c r="X3539" s="89"/>
      <c r="Y3539" s="89"/>
      <c r="Z3539" s="89"/>
      <c r="AA3539" s="89"/>
      <c r="AB3539" s="89"/>
      <c r="AC3539" s="89"/>
      <c r="AD3539" s="89"/>
      <c r="AE3539" s="89"/>
      <c r="AF3539" s="89"/>
      <c r="AG3539" s="89"/>
      <c r="AH3539" s="89"/>
      <c r="AI3539" s="89"/>
      <c r="AJ3539" s="89"/>
      <c r="AK3539" s="89"/>
      <c r="AL3539" s="89"/>
      <c r="AM3539" s="89"/>
      <c r="AN3539" s="89"/>
      <c r="AO3539" s="90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7"/>
      <c r="AZ3539" s="64"/>
      <c r="BA3539" s="64"/>
      <c r="BB3539" s="64"/>
      <c r="BC3539" s="64"/>
      <c r="BD3539" s="64"/>
      <c r="BE3539" s="64"/>
      <c r="BF3539" s="64"/>
      <c r="BG3539" s="64"/>
      <c r="BH3539" s="64"/>
      <c r="BI3539" s="47"/>
      <c r="BJ3539" s="47"/>
      <c r="BK3539" s="47"/>
      <c r="BL3539" s="47"/>
      <c r="BM3539" s="47"/>
    </row>
    <row r="3540" spans="1:65" s="57" customFormat="1" ht="8.4499999999999993" customHeight="1" thickBot="1" x14ac:dyDescent="0.3">
      <c r="A3540" s="123"/>
      <c r="B3540" s="124"/>
      <c r="C3540" s="124"/>
      <c r="D3540" s="124"/>
      <c r="E3540" s="125"/>
      <c r="F3540" s="94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6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7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7"/>
      <c r="AZ3540" s="64"/>
      <c r="BA3540" s="64"/>
      <c r="BB3540" s="64"/>
      <c r="BC3540" s="64"/>
      <c r="BD3540" s="64"/>
      <c r="BE3540" s="64"/>
      <c r="BF3540" s="64"/>
      <c r="BG3540" s="64"/>
      <c r="BH3540" s="64"/>
      <c r="BI3540" s="47"/>
      <c r="BJ3540" s="47"/>
      <c r="BK3540" s="47"/>
      <c r="BL3540" s="47"/>
      <c r="BM3540" s="47"/>
    </row>
    <row r="3541" spans="1:65" s="57" customFormat="1" ht="8.4499999999999993" customHeight="1" x14ac:dyDescent="0.25">
      <c r="A3541" s="123">
        <f>A3538+1</f>
        <v>1163</v>
      </c>
      <c r="B3541" s="124"/>
      <c r="C3541" s="124"/>
      <c r="D3541" s="124"/>
      <c r="E3541" s="125"/>
      <c r="F3541" s="98"/>
      <c r="G3541" s="99"/>
      <c r="H3541" s="99"/>
      <c r="I3541" s="99"/>
      <c r="J3541" s="99"/>
      <c r="K3541" s="99"/>
      <c r="L3541" s="99"/>
      <c r="M3541" s="99"/>
      <c r="N3541" s="99"/>
      <c r="O3541" s="99"/>
      <c r="P3541" s="100"/>
      <c r="Q3541" s="100"/>
      <c r="R3541" s="100"/>
      <c r="S3541" s="100"/>
      <c r="T3541" s="101"/>
      <c r="U3541" s="101"/>
      <c r="V3541" s="102"/>
      <c r="W3541" s="103"/>
      <c r="X3541" s="104"/>
      <c r="Y3541" s="102"/>
      <c r="Z3541" s="102"/>
      <c r="AA3541" s="102"/>
      <c r="AB3541" s="100"/>
      <c r="AC3541" s="100"/>
      <c r="AD3541" s="100"/>
      <c r="AE3541" s="100"/>
      <c r="AF3541" s="100"/>
      <c r="AG3541" s="100"/>
      <c r="AH3541" s="100"/>
      <c r="AI3541" s="100"/>
      <c r="AJ3541" s="100"/>
      <c r="AK3541" s="100"/>
      <c r="AL3541" s="100"/>
      <c r="AM3541" s="100"/>
      <c r="AN3541" s="100"/>
      <c r="AO3541" s="105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7"/>
      <c r="AZ3541" s="64"/>
      <c r="BA3541" s="64"/>
      <c r="BB3541" s="64"/>
      <c r="BC3541" s="64"/>
      <c r="BD3541" s="64"/>
      <c r="BE3541" s="64"/>
      <c r="BF3541" s="64"/>
      <c r="BG3541" s="64"/>
      <c r="BH3541" s="64"/>
      <c r="BI3541" s="47"/>
      <c r="BJ3541" s="47"/>
      <c r="BK3541" s="47"/>
      <c r="BL3541" s="47"/>
      <c r="BM3541" s="47"/>
    </row>
    <row r="3542" spans="1:65" s="57" customFormat="1" ht="8.4499999999999993" customHeight="1" x14ac:dyDescent="0.25">
      <c r="A3542" s="123"/>
      <c r="B3542" s="124"/>
      <c r="C3542" s="124"/>
      <c r="D3542" s="124"/>
      <c r="E3542" s="125"/>
      <c r="F3542" s="92"/>
      <c r="G3542" s="89"/>
      <c r="H3542" s="89"/>
      <c r="I3542" s="89"/>
      <c r="J3542" s="89"/>
      <c r="K3542" s="89"/>
      <c r="L3542" s="89"/>
      <c r="M3542" s="89"/>
      <c r="N3542" s="89"/>
      <c r="O3542" s="89"/>
      <c r="P3542" s="89"/>
      <c r="Q3542" s="89"/>
      <c r="R3542" s="89"/>
      <c r="S3542" s="89"/>
      <c r="T3542" s="89"/>
      <c r="U3542" s="89"/>
      <c r="V3542" s="89"/>
      <c r="W3542" s="93"/>
      <c r="X3542" s="89"/>
      <c r="Y3542" s="89"/>
      <c r="Z3542" s="89"/>
      <c r="AA3542" s="89"/>
      <c r="AB3542" s="89"/>
      <c r="AC3542" s="89"/>
      <c r="AD3542" s="89"/>
      <c r="AE3542" s="89"/>
      <c r="AF3542" s="89"/>
      <c r="AG3542" s="89"/>
      <c r="AH3542" s="89"/>
      <c r="AI3542" s="89"/>
      <c r="AJ3542" s="89"/>
      <c r="AK3542" s="89"/>
      <c r="AL3542" s="89"/>
      <c r="AM3542" s="89"/>
      <c r="AN3542" s="89"/>
      <c r="AO3542" s="90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7"/>
      <c r="AZ3542" s="64"/>
      <c r="BA3542" s="64"/>
      <c r="BB3542" s="64"/>
      <c r="BC3542" s="64"/>
      <c r="BD3542" s="64"/>
      <c r="BE3542" s="64"/>
      <c r="BF3542" s="64"/>
      <c r="BG3542" s="64"/>
      <c r="BH3542" s="64"/>
      <c r="BI3542" s="47"/>
      <c r="BJ3542" s="47"/>
      <c r="BK3542" s="47"/>
      <c r="BL3542" s="47"/>
      <c r="BM3542" s="47"/>
    </row>
    <row r="3543" spans="1:65" s="57" customFormat="1" ht="8.4499999999999993" customHeight="1" thickBot="1" x14ac:dyDescent="0.3">
      <c r="A3543" s="123"/>
      <c r="B3543" s="124"/>
      <c r="C3543" s="124"/>
      <c r="D3543" s="124"/>
      <c r="E3543" s="125"/>
      <c r="F3543" s="94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6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7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7"/>
      <c r="AZ3543" s="64"/>
      <c r="BA3543" s="64"/>
      <c r="BB3543" s="64"/>
      <c r="BC3543" s="64"/>
      <c r="BD3543" s="64"/>
      <c r="BE3543" s="64"/>
      <c r="BF3543" s="64"/>
      <c r="BG3543" s="64"/>
      <c r="BH3543" s="64"/>
      <c r="BI3543" s="47"/>
      <c r="BJ3543" s="47"/>
      <c r="BK3543" s="47"/>
      <c r="BL3543" s="47"/>
      <c r="BM3543" s="47"/>
    </row>
    <row r="3544" spans="1:65" s="57" customFormat="1" ht="8.4499999999999993" customHeight="1" x14ac:dyDescent="0.25">
      <c r="A3544" s="123">
        <f>A3541+1</f>
        <v>1164</v>
      </c>
      <c r="B3544" s="124"/>
      <c r="C3544" s="124"/>
      <c r="D3544" s="124"/>
      <c r="E3544" s="125"/>
      <c r="F3544" s="98"/>
      <c r="G3544" s="99"/>
      <c r="H3544" s="99"/>
      <c r="I3544" s="99"/>
      <c r="J3544" s="99"/>
      <c r="K3544" s="99"/>
      <c r="L3544" s="99"/>
      <c r="M3544" s="99"/>
      <c r="N3544" s="99"/>
      <c r="O3544" s="99"/>
      <c r="P3544" s="100"/>
      <c r="Q3544" s="100"/>
      <c r="R3544" s="100"/>
      <c r="S3544" s="100"/>
      <c r="T3544" s="101"/>
      <c r="U3544" s="101"/>
      <c r="V3544" s="102"/>
      <c r="W3544" s="103"/>
      <c r="X3544" s="104"/>
      <c r="Y3544" s="102"/>
      <c r="Z3544" s="102"/>
      <c r="AA3544" s="102"/>
      <c r="AB3544" s="100"/>
      <c r="AC3544" s="100"/>
      <c r="AD3544" s="100"/>
      <c r="AE3544" s="100"/>
      <c r="AF3544" s="100"/>
      <c r="AG3544" s="100"/>
      <c r="AH3544" s="100"/>
      <c r="AI3544" s="100"/>
      <c r="AJ3544" s="100"/>
      <c r="AK3544" s="100"/>
      <c r="AL3544" s="100"/>
      <c r="AM3544" s="100"/>
      <c r="AN3544" s="100"/>
      <c r="AO3544" s="105"/>
      <c r="AP3544" s="64"/>
      <c r="AQ3544" s="64"/>
      <c r="AR3544" s="64"/>
      <c r="AS3544" s="64"/>
      <c r="AT3544" s="64"/>
      <c r="AU3544" s="64"/>
      <c r="AV3544" s="64"/>
      <c r="AW3544" s="64"/>
      <c r="AX3544" s="64"/>
      <c r="AY3544" s="67"/>
      <c r="AZ3544" s="64"/>
      <c r="BA3544" s="64"/>
      <c r="BB3544" s="64"/>
      <c r="BC3544" s="64"/>
      <c r="BD3544" s="64"/>
      <c r="BE3544" s="64"/>
      <c r="BF3544" s="64"/>
      <c r="BG3544" s="64"/>
      <c r="BH3544" s="64"/>
      <c r="BI3544" s="47"/>
      <c r="BJ3544" s="47"/>
      <c r="BK3544" s="47"/>
      <c r="BL3544" s="47"/>
      <c r="BM3544" s="47"/>
    </row>
    <row r="3545" spans="1:65" s="57" customFormat="1" ht="8.4499999999999993" customHeight="1" x14ac:dyDescent="0.25">
      <c r="A3545" s="123"/>
      <c r="B3545" s="124"/>
      <c r="C3545" s="124"/>
      <c r="D3545" s="124"/>
      <c r="E3545" s="125"/>
      <c r="F3545" s="92"/>
      <c r="G3545" s="89"/>
      <c r="H3545" s="89"/>
      <c r="I3545" s="89"/>
      <c r="J3545" s="89"/>
      <c r="K3545" s="89"/>
      <c r="L3545" s="89"/>
      <c r="M3545" s="89"/>
      <c r="N3545" s="89"/>
      <c r="O3545" s="89"/>
      <c r="P3545" s="89"/>
      <c r="Q3545" s="89"/>
      <c r="R3545" s="89"/>
      <c r="S3545" s="89"/>
      <c r="T3545" s="89"/>
      <c r="U3545" s="89"/>
      <c r="V3545" s="89"/>
      <c r="W3545" s="93"/>
      <c r="X3545" s="89"/>
      <c r="Y3545" s="89"/>
      <c r="Z3545" s="89"/>
      <c r="AA3545" s="89"/>
      <c r="AB3545" s="89"/>
      <c r="AC3545" s="89"/>
      <c r="AD3545" s="89"/>
      <c r="AE3545" s="89"/>
      <c r="AF3545" s="89"/>
      <c r="AG3545" s="89"/>
      <c r="AH3545" s="89"/>
      <c r="AI3545" s="89"/>
      <c r="AJ3545" s="89"/>
      <c r="AK3545" s="89"/>
      <c r="AL3545" s="89"/>
      <c r="AM3545" s="89"/>
      <c r="AN3545" s="89"/>
      <c r="AO3545" s="90"/>
      <c r="AP3545" s="64"/>
      <c r="AQ3545" s="64"/>
      <c r="AR3545" s="64"/>
      <c r="AS3545" s="64"/>
      <c r="AT3545" s="64"/>
      <c r="AU3545" s="64"/>
      <c r="AV3545" s="64"/>
      <c r="AW3545" s="64"/>
      <c r="AX3545" s="64"/>
      <c r="AY3545" s="67"/>
      <c r="AZ3545" s="64"/>
      <c r="BA3545" s="64"/>
      <c r="BB3545" s="64"/>
      <c r="BC3545" s="64"/>
      <c r="BD3545" s="64"/>
      <c r="BE3545" s="64"/>
      <c r="BF3545" s="64"/>
      <c r="BG3545" s="64"/>
      <c r="BH3545" s="64"/>
      <c r="BI3545" s="47"/>
      <c r="BJ3545" s="47"/>
      <c r="BK3545" s="47"/>
      <c r="BL3545" s="47"/>
      <c r="BM3545" s="47"/>
    </row>
    <row r="3546" spans="1:65" s="57" customFormat="1" ht="8.4499999999999993" customHeight="1" thickBot="1" x14ac:dyDescent="0.3">
      <c r="A3546" s="123"/>
      <c r="B3546" s="124"/>
      <c r="C3546" s="124"/>
      <c r="D3546" s="124"/>
      <c r="E3546" s="125"/>
      <c r="F3546" s="94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6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7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7"/>
      <c r="AZ3546" s="64"/>
      <c r="BA3546" s="64"/>
      <c r="BB3546" s="64"/>
      <c r="BC3546" s="64"/>
      <c r="BD3546" s="64"/>
      <c r="BE3546" s="64"/>
      <c r="BF3546" s="64"/>
      <c r="BG3546" s="64"/>
      <c r="BH3546" s="64"/>
      <c r="BI3546" s="47"/>
      <c r="BJ3546" s="47"/>
      <c r="BK3546" s="47"/>
      <c r="BL3546" s="47"/>
      <c r="BM3546" s="47"/>
    </row>
    <row r="3547" spans="1:65" s="57" customFormat="1" ht="8.4499999999999993" customHeight="1" x14ac:dyDescent="0.25">
      <c r="A3547" s="120">
        <f>A3544+1</f>
        <v>1165</v>
      </c>
      <c r="B3547" s="121"/>
      <c r="C3547" s="121"/>
      <c r="D3547" s="121"/>
      <c r="E3547" s="122"/>
      <c r="F3547" s="98"/>
      <c r="G3547" s="99"/>
      <c r="H3547" s="99"/>
      <c r="I3547" s="99"/>
      <c r="J3547" s="99"/>
      <c r="K3547" s="99"/>
      <c r="L3547" s="99"/>
      <c r="M3547" s="99"/>
      <c r="N3547" s="99"/>
      <c r="O3547" s="99"/>
      <c r="P3547" s="100"/>
      <c r="Q3547" s="100"/>
      <c r="R3547" s="100"/>
      <c r="S3547" s="100"/>
      <c r="T3547" s="101"/>
      <c r="U3547" s="101"/>
      <c r="V3547" s="102"/>
      <c r="W3547" s="103"/>
      <c r="X3547" s="104"/>
      <c r="Y3547" s="102"/>
      <c r="Z3547" s="102"/>
      <c r="AA3547" s="102"/>
      <c r="AB3547" s="100"/>
      <c r="AC3547" s="100"/>
      <c r="AD3547" s="100"/>
      <c r="AE3547" s="100"/>
      <c r="AF3547" s="100"/>
      <c r="AG3547" s="100"/>
      <c r="AH3547" s="100"/>
      <c r="AI3547" s="100"/>
      <c r="AJ3547" s="100"/>
      <c r="AK3547" s="100"/>
      <c r="AL3547" s="100"/>
      <c r="AM3547" s="100"/>
      <c r="AN3547" s="100"/>
      <c r="AO3547" s="105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7"/>
      <c r="AZ3547" s="64"/>
      <c r="BA3547" s="64"/>
      <c r="BB3547" s="64"/>
      <c r="BC3547" s="64"/>
      <c r="BD3547" s="64"/>
      <c r="BE3547" s="64"/>
      <c r="BF3547" s="64"/>
      <c r="BG3547" s="64"/>
      <c r="BH3547" s="64"/>
      <c r="BI3547" s="47"/>
      <c r="BJ3547" s="47"/>
      <c r="BK3547" s="47"/>
      <c r="BL3547" s="47"/>
      <c r="BM3547" s="47"/>
    </row>
    <row r="3548" spans="1:65" s="57" customFormat="1" ht="8.4499999999999993" customHeight="1" x14ac:dyDescent="0.25">
      <c r="A3548" s="120"/>
      <c r="B3548" s="121"/>
      <c r="C3548" s="121"/>
      <c r="D3548" s="121"/>
      <c r="E3548" s="122"/>
      <c r="F3548" s="92"/>
      <c r="G3548" s="89"/>
      <c r="H3548" s="89"/>
      <c r="I3548" s="89"/>
      <c r="J3548" s="89"/>
      <c r="K3548" s="89"/>
      <c r="L3548" s="89"/>
      <c r="M3548" s="89"/>
      <c r="N3548" s="89"/>
      <c r="O3548" s="89"/>
      <c r="P3548" s="89"/>
      <c r="Q3548" s="89"/>
      <c r="R3548" s="89"/>
      <c r="S3548" s="89"/>
      <c r="T3548" s="89"/>
      <c r="U3548" s="89"/>
      <c r="V3548" s="89"/>
      <c r="W3548" s="93"/>
      <c r="X3548" s="89"/>
      <c r="Y3548" s="89"/>
      <c r="Z3548" s="89"/>
      <c r="AA3548" s="89"/>
      <c r="AB3548" s="89"/>
      <c r="AC3548" s="89"/>
      <c r="AD3548" s="89"/>
      <c r="AE3548" s="89"/>
      <c r="AF3548" s="89"/>
      <c r="AG3548" s="89"/>
      <c r="AH3548" s="89"/>
      <c r="AI3548" s="89"/>
      <c r="AJ3548" s="89"/>
      <c r="AK3548" s="89"/>
      <c r="AL3548" s="89"/>
      <c r="AM3548" s="89"/>
      <c r="AN3548" s="89"/>
      <c r="AO3548" s="90"/>
      <c r="AP3548" s="64"/>
      <c r="AQ3548" s="64"/>
      <c r="AR3548" s="64"/>
      <c r="AS3548" s="64"/>
      <c r="AT3548" s="64"/>
      <c r="AU3548" s="64"/>
      <c r="AV3548" s="64"/>
      <c r="AW3548" s="64"/>
      <c r="AX3548" s="64"/>
      <c r="AY3548" s="67"/>
      <c r="AZ3548" s="64"/>
      <c r="BA3548" s="64"/>
      <c r="BB3548" s="64"/>
      <c r="BC3548" s="64"/>
      <c r="BD3548" s="64"/>
      <c r="BE3548" s="64"/>
      <c r="BF3548" s="64"/>
      <c r="BG3548" s="64"/>
      <c r="BH3548" s="64"/>
      <c r="BI3548" s="47"/>
      <c r="BJ3548" s="47"/>
      <c r="BK3548" s="47"/>
      <c r="BL3548" s="47"/>
      <c r="BM3548" s="47"/>
    </row>
    <row r="3549" spans="1:65" s="57" customFormat="1" ht="8.4499999999999993" customHeight="1" thickBot="1" x14ac:dyDescent="0.3">
      <c r="A3549" s="120"/>
      <c r="B3549" s="121"/>
      <c r="C3549" s="121"/>
      <c r="D3549" s="121"/>
      <c r="E3549" s="122"/>
      <c r="F3549" s="94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6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7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7"/>
      <c r="AZ3549" s="64"/>
      <c r="BA3549" s="64"/>
      <c r="BB3549" s="64"/>
      <c r="BC3549" s="64"/>
      <c r="BD3549" s="64"/>
      <c r="BE3549" s="64"/>
      <c r="BF3549" s="64"/>
      <c r="BG3549" s="64"/>
      <c r="BH3549" s="64"/>
      <c r="BI3549" s="47"/>
      <c r="BJ3549" s="47"/>
      <c r="BK3549" s="47"/>
      <c r="BL3549" s="47"/>
      <c r="BM3549" s="47"/>
    </row>
    <row r="3550" spans="1:65" s="57" customFormat="1" ht="8.4499999999999993" customHeight="1" x14ac:dyDescent="0.25">
      <c r="A3550" s="123">
        <f>A3547+1</f>
        <v>1166</v>
      </c>
      <c r="B3550" s="124"/>
      <c r="C3550" s="124"/>
      <c r="D3550" s="124"/>
      <c r="E3550" s="125"/>
      <c r="F3550" s="98"/>
      <c r="G3550" s="99"/>
      <c r="H3550" s="99"/>
      <c r="I3550" s="99"/>
      <c r="J3550" s="99"/>
      <c r="K3550" s="99"/>
      <c r="L3550" s="99"/>
      <c r="M3550" s="99"/>
      <c r="N3550" s="99"/>
      <c r="O3550" s="99"/>
      <c r="P3550" s="100"/>
      <c r="Q3550" s="100"/>
      <c r="R3550" s="100"/>
      <c r="S3550" s="100"/>
      <c r="T3550" s="101"/>
      <c r="U3550" s="101"/>
      <c r="V3550" s="102"/>
      <c r="W3550" s="103"/>
      <c r="X3550" s="104"/>
      <c r="Y3550" s="102"/>
      <c r="Z3550" s="102"/>
      <c r="AA3550" s="102"/>
      <c r="AB3550" s="100"/>
      <c r="AC3550" s="100"/>
      <c r="AD3550" s="100"/>
      <c r="AE3550" s="100"/>
      <c r="AF3550" s="100"/>
      <c r="AG3550" s="100"/>
      <c r="AH3550" s="100"/>
      <c r="AI3550" s="100"/>
      <c r="AJ3550" s="100"/>
      <c r="AK3550" s="100"/>
      <c r="AL3550" s="100"/>
      <c r="AM3550" s="100"/>
      <c r="AN3550" s="100"/>
      <c r="AO3550" s="105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7"/>
      <c r="AZ3550" s="64"/>
      <c r="BA3550" s="64"/>
      <c r="BB3550" s="64"/>
      <c r="BC3550" s="64"/>
      <c r="BD3550" s="64"/>
      <c r="BE3550" s="64"/>
      <c r="BF3550" s="64"/>
      <c r="BG3550" s="64"/>
      <c r="BH3550" s="64"/>
      <c r="BI3550" s="47"/>
      <c r="BJ3550" s="47"/>
      <c r="BK3550" s="47"/>
      <c r="BL3550" s="47"/>
      <c r="BM3550" s="47"/>
    </row>
    <row r="3551" spans="1:65" s="57" customFormat="1" ht="8.4499999999999993" customHeight="1" x14ac:dyDescent="0.25">
      <c r="A3551" s="123"/>
      <c r="B3551" s="124"/>
      <c r="C3551" s="124"/>
      <c r="D3551" s="124"/>
      <c r="E3551" s="125"/>
      <c r="F3551" s="92"/>
      <c r="G3551" s="89"/>
      <c r="H3551" s="89"/>
      <c r="I3551" s="89"/>
      <c r="J3551" s="89"/>
      <c r="K3551" s="89"/>
      <c r="L3551" s="89"/>
      <c r="M3551" s="89"/>
      <c r="N3551" s="89"/>
      <c r="O3551" s="89"/>
      <c r="P3551" s="89"/>
      <c r="Q3551" s="89"/>
      <c r="R3551" s="89"/>
      <c r="S3551" s="89"/>
      <c r="T3551" s="89"/>
      <c r="U3551" s="89"/>
      <c r="V3551" s="89"/>
      <c r="W3551" s="93"/>
      <c r="X3551" s="89"/>
      <c r="Y3551" s="89"/>
      <c r="Z3551" s="89"/>
      <c r="AA3551" s="89"/>
      <c r="AB3551" s="89"/>
      <c r="AC3551" s="89"/>
      <c r="AD3551" s="89"/>
      <c r="AE3551" s="89"/>
      <c r="AF3551" s="89"/>
      <c r="AG3551" s="89"/>
      <c r="AH3551" s="89"/>
      <c r="AI3551" s="89"/>
      <c r="AJ3551" s="89"/>
      <c r="AK3551" s="89"/>
      <c r="AL3551" s="89"/>
      <c r="AM3551" s="89"/>
      <c r="AN3551" s="89"/>
      <c r="AO3551" s="90"/>
      <c r="AP3551" s="64"/>
      <c r="AQ3551" s="64"/>
      <c r="AR3551" s="64"/>
      <c r="AS3551" s="64"/>
      <c r="AT3551" s="64"/>
      <c r="AU3551" s="64"/>
      <c r="AV3551" s="64"/>
      <c r="AW3551" s="64"/>
      <c r="AX3551" s="64"/>
      <c r="AY3551" s="67"/>
      <c r="AZ3551" s="64"/>
      <c r="BA3551" s="64"/>
      <c r="BB3551" s="64"/>
      <c r="BC3551" s="64"/>
      <c r="BD3551" s="64"/>
      <c r="BE3551" s="64"/>
      <c r="BF3551" s="64"/>
      <c r="BG3551" s="64"/>
      <c r="BH3551" s="64"/>
      <c r="BI3551" s="47"/>
      <c r="BJ3551" s="47"/>
      <c r="BK3551" s="47"/>
      <c r="BL3551" s="47"/>
      <c r="BM3551" s="47"/>
    </row>
    <row r="3552" spans="1:65" s="57" customFormat="1" ht="8.4499999999999993" customHeight="1" thickBot="1" x14ac:dyDescent="0.3">
      <c r="A3552" s="123"/>
      <c r="B3552" s="124"/>
      <c r="C3552" s="124"/>
      <c r="D3552" s="124"/>
      <c r="E3552" s="125"/>
      <c r="F3552" s="94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6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7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7"/>
      <c r="AZ3552" s="64"/>
      <c r="BA3552" s="64"/>
      <c r="BB3552" s="64"/>
      <c r="BC3552" s="64"/>
      <c r="BD3552" s="64"/>
      <c r="BE3552" s="64"/>
      <c r="BF3552" s="64"/>
      <c r="BG3552" s="64"/>
      <c r="BH3552" s="64"/>
      <c r="BI3552" s="47"/>
      <c r="BJ3552" s="47"/>
      <c r="BK3552" s="47"/>
      <c r="BL3552" s="47"/>
      <c r="BM3552" s="47"/>
    </row>
    <row r="3553" spans="1:65" s="57" customFormat="1" ht="8.4499999999999993" customHeight="1" x14ac:dyDescent="0.25">
      <c r="A3553" s="123">
        <f>A3550+1</f>
        <v>1167</v>
      </c>
      <c r="B3553" s="124"/>
      <c r="C3553" s="124"/>
      <c r="D3553" s="124"/>
      <c r="E3553" s="125"/>
      <c r="F3553" s="98"/>
      <c r="G3553" s="99"/>
      <c r="H3553" s="99"/>
      <c r="I3553" s="99"/>
      <c r="J3553" s="99"/>
      <c r="K3553" s="99"/>
      <c r="L3553" s="99"/>
      <c r="M3553" s="99"/>
      <c r="N3553" s="99"/>
      <c r="O3553" s="99"/>
      <c r="P3553" s="100"/>
      <c r="Q3553" s="100"/>
      <c r="R3553" s="100"/>
      <c r="S3553" s="100"/>
      <c r="T3553" s="101"/>
      <c r="U3553" s="101"/>
      <c r="V3553" s="102"/>
      <c r="W3553" s="103"/>
      <c r="X3553" s="104"/>
      <c r="Y3553" s="102"/>
      <c r="Z3553" s="102"/>
      <c r="AA3553" s="102"/>
      <c r="AB3553" s="100"/>
      <c r="AC3553" s="100"/>
      <c r="AD3553" s="100"/>
      <c r="AE3553" s="100"/>
      <c r="AF3553" s="100"/>
      <c r="AG3553" s="100"/>
      <c r="AH3553" s="100"/>
      <c r="AI3553" s="100"/>
      <c r="AJ3553" s="100"/>
      <c r="AK3553" s="100"/>
      <c r="AL3553" s="100"/>
      <c r="AM3553" s="100"/>
      <c r="AN3553" s="100"/>
      <c r="AO3553" s="105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7"/>
      <c r="AZ3553" s="64"/>
      <c r="BA3553" s="64"/>
      <c r="BB3553" s="64"/>
      <c r="BC3553" s="64"/>
      <c r="BD3553" s="64"/>
      <c r="BE3553" s="64"/>
      <c r="BF3553" s="64"/>
      <c r="BG3553" s="64"/>
      <c r="BH3553" s="64"/>
      <c r="BI3553" s="47"/>
      <c r="BJ3553" s="47"/>
      <c r="BK3553" s="47"/>
      <c r="BL3553" s="47"/>
      <c r="BM3553" s="47"/>
    </row>
    <row r="3554" spans="1:65" s="57" customFormat="1" ht="8.4499999999999993" customHeight="1" x14ac:dyDescent="0.25">
      <c r="A3554" s="123"/>
      <c r="B3554" s="124"/>
      <c r="C3554" s="124"/>
      <c r="D3554" s="124"/>
      <c r="E3554" s="125"/>
      <c r="F3554" s="92"/>
      <c r="G3554" s="89"/>
      <c r="H3554" s="89"/>
      <c r="I3554" s="89"/>
      <c r="J3554" s="89"/>
      <c r="K3554" s="89"/>
      <c r="L3554" s="89"/>
      <c r="M3554" s="89"/>
      <c r="N3554" s="89"/>
      <c r="O3554" s="89"/>
      <c r="P3554" s="89"/>
      <c r="Q3554" s="89"/>
      <c r="R3554" s="89"/>
      <c r="S3554" s="89"/>
      <c r="T3554" s="89"/>
      <c r="U3554" s="89"/>
      <c r="V3554" s="89"/>
      <c r="W3554" s="93"/>
      <c r="X3554" s="89"/>
      <c r="Y3554" s="89"/>
      <c r="Z3554" s="89"/>
      <c r="AA3554" s="89"/>
      <c r="AB3554" s="89"/>
      <c r="AC3554" s="89"/>
      <c r="AD3554" s="89"/>
      <c r="AE3554" s="89"/>
      <c r="AF3554" s="89"/>
      <c r="AG3554" s="89"/>
      <c r="AH3554" s="89"/>
      <c r="AI3554" s="89"/>
      <c r="AJ3554" s="89"/>
      <c r="AK3554" s="89"/>
      <c r="AL3554" s="89"/>
      <c r="AM3554" s="89"/>
      <c r="AN3554" s="89"/>
      <c r="AO3554" s="90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7"/>
      <c r="AZ3554" s="64"/>
      <c r="BA3554" s="64"/>
      <c r="BB3554" s="64"/>
      <c r="BC3554" s="64"/>
      <c r="BD3554" s="64"/>
      <c r="BE3554" s="64"/>
      <c r="BF3554" s="64"/>
      <c r="BG3554" s="64"/>
      <c r="BH3554" s="64"/>
      <c r="BI3554" s="47"/>
      <c r="BJ3554" s="47"/>
      <c r="BK3554" s="47"/>
      <c r="BL3554" s="47"/>
      <c r="BM3554" s="47"/>
    </row>
    <row r="3555" spans="1:65" s="57" customFormat="1" ht="8.4499999999999993" customHeight="1" thickBot="1" x14ac:dyDescent="0.3">
      <c r="A3555" s="123"/>
      <c r="B3555" s="124"/>
      <c r="C3555" s="124"/>
      <c r="D3555" s="124"/>
      <c r="E3555" s="125"/>
      <c r="F3555" s="94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6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7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7"/>
      <c r="AZ3555" s="64"/>
      <c r="BA3555" s="64"/>
      <c r="BB3555" s="64"/>
      <c r="BC3555" s="64"/>
      <c r="BD3555" s="64"/>
      <c r="BE3555" s="64"/>
      <c r="BF3555" s="64"/>
      <c r="BG3555" s="64"/>
      <c r="BH3555" s="64"/>
      <c r="BI3555" s="47"/>
      <c r="BJ3555" s="47"/>
      <c r="BK3555" s="47"/>
      <c r="BL3555" s="47"/>
      <c r="BM3555" s="47"/>
    </row>
    <row r="3556" spans="1:65" s="57" customFormat="1" ht="8.4499999999999993" customHeight="1" x14ac:dyDescent="0.25">
      <c r="A3556" s="123">
        <f>A3553+1</f>
        <v>1168</v>
      </c>
      <c r="B3556" s="124"/>
      <c r="C3556" s="124"/>
      <c r="D3556" s="124"/>
      <c r="E3556" s="125"/>
      <c r="F3556" s="98"/>
      <c r="G3556" s="99"/>
      <c r="H3556" s="99"/>
      <c r="I3556" s="99"/>
      <c r="J3556" s="99"/>
      <c r="K3556" s="99"/>
      <c r="L3556" s="99"/>
      <c r="M3556" s="99"/>
      <c r="N3556" s="99"/>
      <c r="O3556" s="99"/>
      <c r="P3556" s="100"/>
      <c r="Q3556" s="100"/>
      <c r="R3556" s="100"/>
      <c r="S3556" s="100"/>
      <c r="T3556" s="101"/>
      <c r="U3556" s="101"/>
      <c r="V3556" s="102"/>
      <c r="W3556" s="103"/>
      <c r="X3556" s="104"/>
      <c r="Y3556" s="102"/>
      <c r="Z3556" s="102"/>
      <c r="AA3556" s="102"/>
      <c r="AB3556" s="100"/>
      <c r="AC3556" s="100"/>
      <c r="AD3556" s="100"/>
      <c r="AE3556" s="100"/>
      <c r="AF3556" s="100"/>
      <c r="AG3556" s="100"/>
      <c r="AH3556" s="100"/>
      <c r="AI3556" s="100"/>
      <c r="AJ3556" s="100"/>
      <c r="AK3556" s="100"/>
      <c r="AL3556" s="100"/>
      <c r="AM3556" s="100"/>
      <c r="AN3556" s="100"/>
      <c r="AO3556" s="105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7"/>
      <c r="AZ3556" s="64"/>
      <c r="BA3556" s="64"/>
      <c r="BB3556" s="64"/>
      <c r="BC3556" s="64"/>
      <c r="BD3556" s="64"/>
      <c r="BE3556" s="64"/>
      <c r="BF3556" s="64"/>
      <c r="BG3556" s="64"/>
      <c r="BH3556" s="64"/>
      <c r="BI3556" s="47"/>
      <c r="BJ3556" s="47"/>
      <c r="BK3556" s="47"/>
      <c r="BL3556" s="47"/>
      <c r="BM3556" s="47"/>
    </row>
    <row r="3557" spans="1:65" s="57" customFormat="1" ht="8.4499999999999993" customHeight="1" x14ac:dyDescent="0.25">
      <c r="A3557" s="123"/>
      <c r="B3557" s="124"/>
      <c r="C3557" s="124"/>
      <c r="D3557" s="124"/>
      <c r="E3557" s="125"/>
      <c r="F3557" s="92"/>
      <c r="G3557" s="89"/>
      <c r="H3557" s="89"/>
      <c r="I3557" s="89"/>
      <c r="J3557" s="89"/>
      <c r="K3557" s="89"/>
      <c r="L3557" s="89"/>
      <c r="M3557" s="89"/>
      <c r="N3557" s="89"/>
      <c r="O3557" s="89"/>
      <c r="P3557" s="89"/>
      <c r="Q3557" s="89"/>
      <c r="R3557" s="89"/>
      <c r="S3557" s="89"/>
      <c r="T3557" s="89"/>
      <c r="U3557" s="89"/>
      <c r="V3557" s="89"/>
      <c r="W3557" s="93"/>
      <c r="X3557" s="89"/>
      <c r="Y3557" s="89"/>
      <c r="Z3557" s="89"/>
      <c r="AA3557" s="89"/>
      <c r="AB3557" s="89"/>
      <c r="AC3557" s="89"/>
      <c r="AD3557" s="89"/>
      <c r="AE3557" s="89"/>
      <c r="AF3557" s="89"/>
      <c r="AG3557" s="89"/>
      <c r="AH3557" s="89"/>
      <c r="AI3557" s="89"/>
      <c r="AJ3557" s="89"/>
      <c r="AK3557" s="89"/>
      <c r="AL3557" s="89"/>
      <c r="AM3557" s="89"/>
      <c r="AN3557" s="89"/>
      <c r="AO3557" s="90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7"/>
      <c r="AZ3557" s="64"/>
      <c r="BA3557" s="64"/>
      <c r="BB3557" s="64"/>
      <c r="BC3557" s="64"/>
      <c r="BD3557" s="64"/>
      <c r="BE3557" s="64"/>
      <c r="BF3557" s="64"/>
      <c r="BG3557" s="64"/>
      <c r="BH3557" s="64"/>
      <c r="BI3557" s="47"/>
      <c r="BJ3557" s="47"/>
      <c r="BK3557" s="47"/>
      <c r="BL3557" s="47"/>
      <c r="BM3557" s="47"/>
    </row>
    <row r="3558" spans="1:65" s="57" customFormat="1" ht="8.4499999999999993" customHeight="1" thickBot="1" x14ac:dyDescent="0.3">
      <c r="A3558" s="132"/>
      <c r="B3558" s="133"/>
      <c r="C3558" s="133"/>
      <c r="D3558" s="133"/>
      <c r="E3558" s="134"/>
      <c r="F3558" s="94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6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7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7"/>
      <c r="AZ3558" s="64"/>
      <c r="BA3558" s="64"/>
      <c r="BB3558" s="64"/>
      <c r="BC3558" s="64"/>
      <c r="BD3558" s="64"/>
      <c r="BE3558" s="64"/>
      <c r="BF3558" s="64"/>
      <c r="BG3558" s="64"/>
      <c r="BH3558" s="64"/>
      <c r="BI3558" s="47"/>
      <c r="BJ3558" s="47"/>
      <c r="BK3558" s="47"/>
      <c r="BL3558" s="47"/>
      <c r="BM3558" s="47"/>
    </row>
    <row r="3559" spans="1:65" s="57" customFormat="1" ht="8.4499999999999993" customHeight="1" thickBot="1" x14ac:dyDescent="0.3">
      <c r="A3559" s="3"/>
      <c r="B3559" s="91"/>
      <c r="C3559" s="47"/>
      <c r="D3559" s="47"/>
      <c r="E3559" s="47"/>
      <c r="F3559" s="47"/>
      <c r="G3559" s="47"/>
      <c r="H3559" s="47"/>
      <c r="I3559" s="47"/>
      <c r="J3559" s="47"/>
      <c r="K3559" s="47"/>
      <c r="L3559" s="47"/>
      <c r="M3559" s="47"/>
      <c r="N3559" s="47"/>
      <c r="O3559" s="47"/>
      <c r="P3559" s="47"/>
      <c r="Q3559" s="47"/>
      <c r="R3559" s="47"/>
      <c r="S3559" s="47"/>
      <c r="T3559" s="47"/>
      <c r="U3559" s="47"/>
      <c r="V3559" s="47"/>
      <c r="W3559" s="47"/>
      <c r="X3559" s="47"/>
      <c r="Y3559" s="47"/>
      <c r="Z3559" s="47"/>
      <c r="AA3559" s="47"/>
      <c r="AB3559" s="47"/>
      <c r="AC3559" s="47"/>
      <c r="AD3559" s="47"/>
      <c r="AE3559" s="47"/>
      <c r="AF3559" s="47"/>
      <c r="AG3559" s="47"/>
      <c r="AH3559" s="47"/>
      <c r="AI3559" s="47"/>
      <c r="AJ3559" s="47"/>
      <c r="AK3559" s="47"/>
      <c r="AL3559" s="47"/>
      <c r="AM3559" s="47"/>
      <c r="AN3559" s="47"/>
      <c r="AO3559" s="47"/>
      <c r="AP3559" s="64"/>
      <c r="AQ3559" s="64"/>
      <c r="AR3559" s="64"/>
      <c r="AS3559" s="64"/>
      <c r="AT3559" s="64"/>
      <c r="AU3559" s="64"/>
      <c r="AV3559" s="64"/>
      <c r="AW3559" s="64"/>
      <c r="AX3559" s="64"/>
      <c r="AY3559" s="67"/>
      <c r="AZ3559" s="64"/>
      <c r="BA3559" s="64"/>
      <c r="BB3559" s="64"/>
      <c r="BC3559" s="64"/>
      <c r="BD3559" s="64"/>
      <c r="BE3559" s="64"/>
      <c r="BF3559" s="64"/>
      <c r="BG3559" s="64"/>
      <c r="BH3559" s="64"/>
      <c r="BI3559" s="47"/>
      <c r="BJ3559" s="47"/>
      <c r="BK3559" s="47"/>
      <c r="BL3559" s="47"/>
      <c r="BM3559" s="47"/>
    </row>
    <row r="3560" spans="1:65" s="57" customFormat="1" ht="8.4499999999999993" customHeight="1" x14ac:dyDescent="0.25">
      <c r="A3560" s="135">
        <f>A3556+1</f>
        <v>1169</v>
      </c>
      <c r="B3560" s="136"/>
      <c r="C3560" s="136"/>
      <c r="D3560" s="136"/>
      <c r="E3560" s="137"/>
      <c r="F3560" s="98"/>
      <c r="G3560" s="99"/>
      <c r="H3560" s="99"/>
      <c r="I3560" s="99"/>
      <c r="J3560" s="99"/>
      <c r="K3560" s="99"/>
      <c r="L3560" s="99"/>
      <c r="M3560" s="99"/>
      <c r="N3560" s="99"/>
      <c r="O3560" s="99"/>
      <c r="P3560" s="100"/>
      <c r="Q3560" s="100"/>
      <c r="R3560" s="100"/>
      <c r="S3560" s="100"/>
      <c r="T3560" s="101"/>
      <c r="U3560" s="101"/>
      <c r="V3560" s="102"/>
      <c r="W3560" s="103"/>
      <c r="X3560" s="104"/>
      <c r="Y3560" s="102"/>
      <c r="Z3560" s="102"/>
      <c r="AA3560" s="102"/>
      <c r="AB3560" s="100"/>
      <c r="AC3560" s="100"/>
      <c r="AD3560" s="100"/>
      <c r="AE3560" s="100"/>
      <c r="AF3560" s="100"/>
      <c r="AG3560" s="100"/>
      <c r="AH3560" s="100"/>
      <c r="AI3560" s="100"/>
      <c r="AJ3560" s="100"/>
      <c r="AK3560" s="100"/>
      <c r="AL3560" s="100"/>
      <c r="AM3560" s="100"/>
      <c r="AN3560" s="100"/>
      <c r="AO3560" s="105"/>
      <c r="AP3560" s="64"/>
      <c r="AQ3560" s="64"/>
      <c r="AR3560" s="64"/>
      <c r="AS3560" s="64"/>
      <c r="AT3560" s="64"/>
      <c r="AU3560" s="64"/>
      <c r="AV3560" s="64"/>
      <c r="AW3560" s="64"/>
      <c r="AX3560" s="64"/>
      <c r="AY3560" s="67"/>
      <c r="AZ3560" s="64"/>
      <c r="BA3560" s="64"/>
      <c r="BB3560" s="64"/>
      <c r="BC3560" s="64"/>
      <c r="BD3560" s="64"/>
      <c r="BE3560" s="64"/>
      <c r="BF3560" s="64"/>
      <c r="BG3560" s="64"/>
      <c r="BH3560" s="64"/>
      <c r="BI3560" s="47"/>
      <c r="BJ3560" s="47"/>
      <c r="BK3560" s="47"/>
      <c r="BL3560" s="47"/>
      <c r="BM3560" s="47"/>
    </row>
    <row r="3561" spans="1:65" s="57" customFormat="1" ht="8.4499999999999993" customHeight="1" x14ac:dyDescent="0.25">
      <c r="A3561" s="120"/>
      <c r="B3561" s="121"/>
      <c r="C3561" s="121"/>
      <c r="D3561" s="121"/>
      <c r="E3561" s="122"/>
      <c r="F3561" s="92"/>
      <c r="G3561" s="89"/>
      <c r="H3561" s="89"/>
      <c r="I3561" s="89"/>
      <c r="J3561" s="89"/>
      <c r="K3561" s="89"/>
      <c r="L3561" s="89"/>
      <c r="M3561" s="89"/>
      <c r="N3561" s="89"/>
      <c r="O3561" s="89"/>
      <c r="P3561" s="89"/>
      <c r="Q3561" s="89"/>
      <c r="R3561" s="89"/>
      <c r="S3561" s="89"/>
      <c r="T3561" s="89"/>
      <c r="U3561" s="89"/>
      <c r="V3561" s="89"/>
      <c r="W3561" s="93"/>
      <c r="X3561" s="89"/>
      <c r="Y3561" s="89"/>
      <c r="Z3561" s="89"/>
      <c r="AA3561" s="89"/>
      <c r="AB3561" s="89"/>
      <c r="AC3561" s="89"/>
      <c r="AD3561" s="89"/>
      <c r="AE3561" s="89"/>
      <c r="AF3561" s="89"/>
      <c r="AG3561" s="89"/>
      <c r="AH3561" s="89"/>
      <c r="AI3561" s="89"/>
      <c r="AJ3561" s="89"/>
      <c r="AK3561" s="89"/>
      <c r="AL3561" s="89"/>
      <c r="AM3561" s="89"/>
      <c r="AN3561" s="89"/>
      <c r="AO3561" s="90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7"/>
      <c r="AZ3561" s="64"/>
      <c r="BA3561" s="64"/>
      <c r="BB3561" s="64"/>
      <c r="BC3561" s="64"/>
      <c r="BD3561" s="64"/>
      <c r="BE3561" s="64"/>
      <c r="BF3561" s="64"/>
      <c r="BG3561" s="64"/>
      <c r="BH3561" s="64"/>
      <c r="BI3561" s="47"/>
      <c r="BJ3561" s="47"/>
      <c r="BK3561" s="47"/>
      <c r="BL3561" s="47"/>
      <c r="BM3561" s="47"/>
    </row>
    <row r="3562" spans="1:65" s="57" customFormat="1" ht="8.4499999999999993" customHeight="1" thickBot="1" x14ac:dyDescent="0.3">
      <c r="A3562" s="120"/>
      <c r="B3562" s="121"/>
      <c r="C3562" s="121"/>
      <c r="D3562" s="121"/>
      <c r="E3562" s="122"/>
      <c r="F3562" s="94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6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7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7"/>
      <c r="AZ3562" s="64"/>
      <c r="BA3562" s="64"/>
      <c r="BB3562" s="64"/>
      <c r="BC3562" s="64"/>
      <c r="BD3562" s="64"/>
      <c r="BE3562" s="64"/>
      <c r="BF3562" s="64"/>
      <c r="BG3562" s="64"/>
      <c r="BH3562" s="64"/>
      <c r="BI3562" s="47"/>
      <c r="BJ3562" s="47"/>
      <c r="BK3562" s="47"/>
      <c r="BL3562" s="47"/>
      <c r="BM3562" s="47"/>
    </row>
    <row r="3563" spans="1:65" s="57" customFormat="1" ht="8.4499999999999993" customHeight="1" x14ac:dyDescent="0.25">
      <c r="A3563" s="126">
        <f>A3560+1</f>
        <v>1170</v>
      </c>
      <c r="B3563" s="127"/>
      <c r="C3563" s="127"/>
      <c r="D3563" s="127"/>
      <c r="E3563" s="128"/>
      <c r="F3563" s="98"/>
      <c r="G3563" s="99"/>
      <c r="H3563" s="99"/>
      <c r="I3563" s="99"/>
      <c r="J3563" s="99"/>
      <c r="K3563" s="99"/>
      <c r="L3563" s="99"/>
      <c r="M3563" s="99"/>
      <c r="N3563" s="99"/>
      <c r="O3563" s="99"/>
      <c r="P3563" s="100"/>
      <c r="Q3563" s="100"/>
      <c r="R3563" s="100"/>
      <c r="S3563" s="100"/>
      <c r="T3563" s="101"/>
      <c r="U3563" s="101"/>
      <c r="V3563" s="102"/>
      <c r="W3563" s="103"/>
      <c r="X3563" s="104"/>
      <c r="Y3563" s="102"/>
      <c r="Z3563" s="102"/>
      <c r="AA3563" s="102"/>
      <c r="AB3563" s="100"/>
      <c r="AC3563" s="100"/>
      <c r="AD3563" s="100"/>
      <c r="AE3563" s="100"/>
      <c r="AF3563" s="100"/>
      <c r="AG3563" s="100"/>
      <c r="AH3563" s="100"/>
      <c r="AI3563" s="100"/>
      <c r="AJ3563" s="100"/>
      <c r="AK3563" s="100"/>
      <c r="AL3563" s="100"/>
      <c r="AM3563" s="100"/>
      <c r="AN3563" s="100"/>
      <c r="AO3563" s="105"/>
      <c r="AP3563" s="64"/>
      <c r="AQ3563" s="64"/>
      <c r="AR3563" s="64"/>
      <c r="AS3563" s="64"/>
      <c r="AT3563" s="64"/>
      <c r="AU3563" s="64"/>
      <c r="AV3563" s="64"/>
      <c r="AW3563" s="64"/>
      <c r="AX3563" s="64"/>
      <c r="AY3563" s="67"/>
      <c r="AZ3563" s="64"/>
      <c r="BA3563" s="64"/>
      <c r="BB3563" s="64"/>
      <c r="BC3563" s="64"/>
      <c r="BD3563" s="64"/>
      <c r="BE3563" s="64"/>
      <c r="BF3563" s="64"/>
      <c r="BG3563" s="64"/>
      <c r="BH3563" s="64"/>
      <c r="BI3563" s="47"/>
      <c r="BJ3563" s="47"/>
      <c r="BK3563" s="47"/>
      <c r="BL3563" s="47"/>
      <c r="BM3563" s="47"/>
    </row>
    <row r="3564" spans="1:65" s="57" customFormat="1" ht="8.4499999999999993" customHeight="1" x14ac:dyDescent="0.25">
      <c r="A3564" s="120"/>
      <c r="B3564" s="121"/>
      <c r="C3564" s="121"/>
      <c r="D3564" s="121"/>
      <c r="E3564" s="122"/>
      <c r="F3564" s="92"/>
      <c r="G3564" s="89"/>
      <c r="H3564" s="89"/>
      <c r="I3564" s="89"/>
      <c r="J3564" s="89"/>
      <c r="K3564" s="89"/>
      <c r="L3564" s="89"/>
      <c r="M3564" s="89"/>
      <c r="N3564" s="89"/>
      <c r="O3564" s="89"/>
      <c r="P3564" s="89"/>
      <c r="Q3564" s="89"/>
      <c r="R3564" s="89"/>
      <c r="S3564" s="89"/>
      <c r="T3564" s="89"/>
      <c r="U3564" s="89"/>
      <c r="V3564" s="89"/>
      <c r="W3564" s="93"/>
      <c r="X3564" s="89"/>
      <c r="Y3564" s="89"/>
      <c r="Z3564" s="89"/>
      <c r="AA3564" s="89"/>
      <c r="AB3564" s="89"/>
      <c r="AC3564" s="89"/>
      <c r="AD3564" s="89"/>
      <c r="AE3564" s="89"/>
      <c r="AF3564" s="89"/>
      <c r="AG3564" s="89"/>
      <c r="AH3564" s="89"/>
      <c r="AI3564" s="89"/>
      <c r="AJ3564" s="89"/>
      <c r="AK3564" s="89"/>
      <c r="AL3564" s="89"/>
      <c r="AM3564" s="89"/>
      <c r="AN3564" s="89"/>
      <c r="AO3564" s="90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7"/>
      <c r="AZ3564" s="64"/>
      <c r="BA3564" s="64"/>
      <c r="BB3564" s="64"/>
      <c r="BC3564" s="64"/>
      <c r="BD3564" s="64"/>
      <c r="BE3564" s="64"/>
      <c r="BF3564" s="64"/>
      <c r="BG3564" s="64"/>
      <c r="BH3564" s="64"/>
      <c r="BI3564" s="47"/>
      <c r="BJ3564" s="47"/>
      <c r="BK3564" s="47"/>
      <c r="BL3564" s="47"/>
      <c r="BM3564" s="47"/>
    </row>
    <row r="3565" spans="1:65" s="57" customFormat="1" ht="8.4499999999999993" customHeight="1" thickBot="1" x14ac:dyDescent="0.3">
      <c r="A3565" s="129"/>
      <c r="B3565" s="130"/>
      <c r="C3565" s="130"/>
      <c r="D3565" s="130"/>
      <c r="E3565" s="131"/>
      <c r="F3565" s="94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6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7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7"/>
      <c r="AZ3565" s="64"/>
      <c r="BA3565" s="64"/>
      <c r="BB3565" s="64"/>
      <c r="BC3565" s="64"/>
      <c r="BD3565" s="64"/>
      <c r="BE3565" s="64"/>
      <c r="BF3565" s="64"/>
      <c r="BG3565" s="64"/>
      <c r="BH3565" s="64"/>
      <c r="BI3565" s="47"/>
      <c r="BJ3565" s="47"/>
      <c r="BK3565" s="47"/>
      <c r="BL3565" s="47"/>
      <c r="BM3565" s="47"/>
    </row>
    <row r="3566" spans="1:65" s="57" customFormat="1" ht="8.4499999999999993" customHeight="1" x14ac:dyDescent="0.25">
      <c r="A3566" s="126">
        <f>A3563+1</f>
        <v>1171</v>
      </c>
      <c r="B3566" s="127"/>
      <c r="C3566" s="127"/>
      <c r="D3566" s="127"/>
      <c r="E3566" s="128"/>
      <c r="F3566" s="98"/>
      <c r="G3566" s="99"/>
      <c r="H3566" s="99"/>
      <c r="I3566" s="99"/>
      <c r="J3566" s="99"/>
      <c r="K3566" s="99"/>
      <c r="L3566" s="99"/>
      <c r="M3566" s="99"/>
      <c r="N3566" s="99"/>
      <c r="O3566" s="99"/>
      <c r="P3566" s="100"/>
      <c r="Q3566" s="100"/>
      <c r="R3566" s="100"/>
      <c r="S3566" s="100"/>
      <c r="T3566" s="101"/>
      <c r="U3566" s="101"/>
      <c r="V3566" s="102"/>
      <c r="W3566" s="103"/>
      <c r="X3566" s="104"/>
      <c r="Y3566" s="102"/>
      <c r="Z3566" s="102"/>
      <c r="AA3566" s="102"/>
      <c r="AB3566" s="100"/>
      <c r="AC3566" s="100"/>
      <c r="AD3566" s="100"/>
      <c r="AE3566" s="100"/>
      <c r="AF3566" s="100"/>
      <c r="AG3566" s="100"/>
      <c r="AH3566" s="100"/>
      <c r="AI3566" s="100"/>
      <c r="AJ3566" s="100"/>
      <c r="AK3566" s="100"/>
      <c r="AL3566" s="100"/>
      <c r="AM3566" s="100"/>
      <c r="AN3566" s="100"/>
      <c r="AO3566" s="105"/>
      <c r="AP3566" s="64"/>
      <c r="AQ3566" s="64"/>
      <c r="AR3566" s="64"/>
      <c r="AS3566" s="64"/>
      <c r="AT3566" s="64"/>
      <c r="AU3566" s="64"/>
      <c r="AV3566" s="64"/>
      <c r="AW3566" s="64"/>
      <c r="AX3566" s="64"/>
      <c r="AY3566" s="67"/>
      <c r="AZ3566" s="64"/>
      <c r="BA3566" s="64"/>
      <c r="BB3566" s="64"/>
      <c r="BC3566" s="64"/>
      <c r="BD3566" s="64"/>
      <c r="BE3566" s="64"/>
      <c r="BF3566" s="64"/>
      <c r="BG3566" s="64"/>
      <c r="BH3566" s="64"/>
      <c r="BI3566" s="47"/>
      <c r="BJ3566" s="47"/>
      <c r="BK3566" s="47"/>
      <c r="BL3566" s="47"/>
      <c r="BM3566" s="47"/>
    </row>
    <row r="3567" spans="1:65" s="57" customFormat="1" ht="8.4499999999999993" customHeight="1" x14ac:dyDescent="0.25">
      <c r="A3567" s="120"/>
      <c r="B3567" s="121"/>
      <c r="C3567" s="121"/>
      <c r="D3567" s="121"/>
      <c r="E3567" s="122"/>
      <c r="F3567" s="92"/>
      <c r="G3567" s="89"/>
      <c r="H3567" s="89"/>
      <c r="I3567" s="89"/>
      <c r="J3567" s="89"/>
      <c r="K3567" s="89"/>
      <c r="L3567" s="89"/>
      <c r="M3567" s="89"/>
      <c r="N3567" s="89"/>
      <c r="O3567" s="89"/>
      <c r="P3567" s="89"/>
      <c r="Q3567" s="89"/>
      <c r="R3567" s="89"/>
      <c r="S3567" s="89"/>
      <c r="T3567" s="89"/>
      <c r="U3567" s="89"/>
      <c r="V3567" s="89"/>
      <c r="W3567" s="93"/>
      <c r="X3567" s="89"/>
      <c r="Y3567" s="89"/>
      <c r="Z3567" s="89"/>
      <c r="AA3567" s="89"/>
      <c r="AB3567" s="89"/>
      <c r="AC3567" s="89"/>
      <c r="AD3567" s="89"/>
      <c r="AE3567" s="89"/>
      <c r="AF3567" s="89"/>
      <c r="AG3567" s="89"/>
      <c r="AH3567" s="89"/>
      <c r="AI3567" s="89"/>
      <c r="AJ3567" s="89"/>
      <c r="AK3567" s="89"/>
      <c r="AL3567" s="89"/>
      <c r="AM3567" s="89"/>
      <c r="AN3567" s="89"/>
      <c r="AO3567" s="90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7"/>
      <c r="AZ3567" s="64"/>
      <c r="BA3567" s="64"/>
      <c r="BB3567" s="64"/>
      <c r="BC3567" s="64"/>
      <c r="BD3567" s="64"/>
      <c r="BE3567" s="64"/>
      <c r="BF3567" s="64"/>
      <c r="BG3567" s="64"/>
      <c r="BH3567" s="64"/>
      <c r="BI3567" s="47"/>
      <c r="BJ3567" s="47"/>
      <c r="BK3567" s="47"/>
      <c r="BL3567" s="47"/>
      <c r="BM3567" s="47"/>
    </row>
    <row r="3568" spans="1:65" s="57" customFormat="1" ht="8.4499999999999993" customHeight="1" thickBot="1" x14ac:dyDescent="0.3">
      <c r="A3568" s="129"/>
      <c r="B3568" s="130"/>
      <c r="C3568" s="130"/>
      <c r="D3568" s="130"/>
      <c r="E3568" s="131"/>
      <c r="F3568" s="94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6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7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7"/>
      <c r="AZ3568" s="64"/>
      <c r="BA3568" s="64"/>
      <c r="BB3568" s="64"/>
      <c r="BC3568" s="64"/>
      <c r="BD3568" s="64"/>
      <c r="BE3568" s="64"/>
      <c r="BF3568" s="64"/>
      <c r="BG3568" s="64"/>
      <c r="BH3568" s="64"/>
      <c r="BI3568" s="47"/>
      <c r="BJ3568" s="47"/>
      <c r="BK3568" s="47"/>
      <c r="BL3568" s="47"/>
      <c r="BM3568" s="47"/>
    </row>
    <row r="3569" spans="1:65" s="57" customFormat="1" ht="8.4499999999999993" customHeight="1" x14ac:dyDescent="0.25">
      <c r="A3569" s="126">
        <f>A3566+1</f>
        <v>1172</v>
      </c>
      <c r="B3569" s="127"/>
      <c r="C3569" s="127"/>
      <c r="D3569" s="127"/>
      <c r="E3569" s="128"/>
      <c r="F3569" s="98"/>
      <c r="G3569" s="99"/>
      <c r="H3569" s="99"/>
      <c r="I3569" s="99"/>
      <c r="J3569" s="99"/>
      <c r="K3569" s="99"/>
      <c r="L3569" s="99"/>
      <c r="M3569" s="99"/>
      <c r="N3569" s="99"/>
      <c r="O3569" s="99"/>
      <c r="P3569" s="100"/>
      <c r="Q3569" s="100"/>
      <c r="R3569" s="100"/>
      <c r="S3569" s="100"/>
      <c r="T3569" s="101"/>
      <c r="U3569" s="101"/>
      <c r="V3569" s="102"/>
      <c r="W3569" s="103"/>
      <c r="X3569" s="104"/>
      <c r="Y3569" s="102"/>
      <c r="Z3569" s="102"/>
      <c r="AA3569" s="102"/>
      <c r="AB3569" s="100"/>
      <c r="AC3569" s="100"/>
      <c r="AD3569" s="100"/>
      <c r="AE3569" s="100"/>
      <c r="AF3569" s="100"/>
      <c r="AG3569" s="100"/>
      <c r="AH3569" s="100"/>
      <c r="AI3569" s="100"/>
      <c r="AJ3569" s="100"/>
      <c r="AK3569" s="100"/>
      <c r="AL3569" s="100"/>
      <c r="AM3569" s="100"/>
      <c r="AN3569" s="100"/>
      <c r="AO3569" s="105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7"/>
      <c r="AZ3569" s="64"/>
      <c r="BA3569" s="64"/>
      <c r="BB3569" s="64"/>
      <c r="BC3569" s="64"/>
      <c r="BD3569" s="64"/>
      <c r="BE3569" s="64"/>
      <c r="BF3569" s="64"/>
      <c r="BG3569" s="64"/>
      <c r="BH3569" s="64"/>
      <c r="BI3569" s="47"/>
      <c r="BJ3569" s="47"/>
      <c r="BK3569" s="47"/>
      <c r="BL3569" s="47"/>
      <c r="BM3569" s="47"/>
    </row>
    <row r="3570" spans="1:65" s="57" customFormat="1" ht="8.4499999999999993" customHeight="1" x14ac:dyDescent="0.25">
      <c r="A3570" s="120"/>
      <c r="B3570" s="121"/>
      <c r="C3570" s="121"/>
      <c r="D3570" s="121"/>
      <c r="E3570" s="122"/>
      <c r="F3570" s="92"/>
      <c r="G3570" s="89"/>
      <c r="H3570" s="89"/>
      <c r="I3570" s="89"/>
      <c r="J3570" s="89"/>
      <c r="K3570" s="89"/>
      <c r="L3570" s="89"/>
      <c r="M3570" s="89"/>
      <c r="N3570" s="89"/>
      <c r="O3570" s="89"/>
      <c r="P3570" s="89"/>
      <c r="Q3570" s="89"/>
      <c r="R3570" s="89"/>
      <c r="S3570" s="89"/>
      <c r="T3570" s="89"/>
      <c r="U3570" s="89"/>
      <c r="V3570" s="89"/>
      <c r="W3570" s="93"/>
      <c r="X3570" s="89"/>
      <c r="Y3570" s="89"/>
      <c r="Z3570" s="89"/>
      <c r="AA3570" s="89"/>
      <c r="AB3570" s="89"/>
      <c r="AC3570" s="89"/>
      <c r="AD3570" s="89"/>
      <c r="AE3570" s="89"/>
      <c r="AF3570" s="89"/>
      <c r="AG3570" s="89"/>
      <c r="AH3570" s="89"/>
      <c r="AI3570" s="89"/>
      <c r="AJ3570" s="89"/>
      <c r="AK3570" s="89"/>
      <c r="AL3570" s="89"/>
      <c r="AM3570" s="89"/>
      <c r="AN3570" s="89"/>
      <c r="AO3570" s="90"/>
      <c r="AP3570" s="64"/>
      <c r="AQ3570" s="64"/>
      <c r="AR3570" s="64"/>
      <c r="AS3570" s="64"/>
      <c r="AT3570" s="64"/>
      <c r="AU3570" s="64"/>
      <c r="AV3570" s="64"/>
      <c r="AW3570" s="64"/>
      <c r="AX3570" s="64"/>
      <c r="AY3570" s="67"/>
      <c r="AZ3570" s="64"/>
      <c r="BA3570" s="64"/>
      <c r="BB3570" s="64"/>
      <c r="BC3570" s="64"/>
      <c r="BD3570" s="64"/>
      <c r="BE3570" s="64"/>
      <c r="BF3570" s="64"/>
      <c r="BG3570" s="64"/>
      <c r="BH3570" s="64"/>
      <c r="BI3570" s="47"/>
      <c r="BJ3570" s="47"/>
      <c r="BK3570" s="47"/>
      <c r="BL3570" s="47"/>
      <c r="BM3570" s="47"/>
    </row>
    <row r="3571" spans="1:65" s="57" customFormat="1" ht="8.4499999999999993" customHeight="1" thickBot="1" x14ac:dyDescent="0.3">
      <c r="A3571" s="129"/>
      <c r="B3571" s="130"/>
      <c r="C3571" s="130"/>
      <c r="D3571" s="130"/>
      <c r="E3571" s="131"/>
      <c r="F3571" s="94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6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7"/>
      <c r="AP3571" s="64"/>
      <c r="AQ3571" s="64"/>
      <c r="AR3571" s="64"/>
      <c r="AS3571" s="64"/>
      <c r="AT3571" s="64"/>
      <c r="AU3571" s="64"/>
      <c r="AV3571" s="64"/>
      <c r="AW3571" s="64"/>
      <c r="AX3571" s="64"/>
      <c r="AY3571" s="67"/>
      <c r="AZ3571" s="64"/>
      <c r="BA3571" s="64"/>
      <c r="BB3571" s="64"/>
      <c r="BC3571" s="64"/>
      <c r="BD3571" s="64"/>
      <c r="BE3571" s="64"/>
      <c r="BF3571" s="64"/>
      <c r="BG3571" s="64"/>
      <c r="BH3571" s="64"/>
      <c r="BI3571" s="47"/>
      <c r="BJ3571" s="47"/>
      <c r="BK3571" s="47"/>
      <c r="BL3571" s="47"/>
      <c r="BM3571" s="47"/>
    </row>
    <row r="3572" spans="1:65" s="57" customFormat="1" ht="8.4499999999999993" customHeight="1" x14ac:dyDescent="0.25">
      <c r="A3572" s="126">
        <f>A3569+1</f>
        <v>1173</v>
      </c>
      <c r="B3572" s="127"/>
      <c r="C3572" s="127"/>
      <c r="D3572" s="127"/>
      <c r="E3572" s="128"/>
      <c r="F3572" s="98"/>
      <c r="G3572" s="99"/>
      <c r="H3572" s="99"/>
      <c r="I3572" s="99"/>
      <c r="J3572" s="99"/>
      <c r="K3572" s="99"/>
      <c r="L3572" s="99"/>
      <c r="M3572" s="99"/>
      <c r="N3572" s="99"/>
      <c r="O3572" s="99"/>
      <c r="P3572" s="100"/>
      <c r="Q3572" s="100"/>
      <c r="R3572" s="100"/>
      <c r="S3572" s="100"/>
      <c r="T3572" s="101"/>
      <c r="U3572" s="101"/>
      <c r="V3572" s="102"/>
      <c r="W3572" s="103"/>
      <c r="X3572" s="104"/>
      <c r="Y3572" s="102"/>
      <c r="Z3572" s="102"/>
      <c r="AA3572" s="102"/>
      <c r="AB3572" s="100"/>
      <c r="AC3572" s="100"/>
      <c r="AD3572" s="100"/>
      <c r="AE3572" s="100"/>
      <c r="AF3572" s="100"/>
      <c r="AG3572" s="100"/>
      <c r="AH3572" s="100"/>
      <c r="AI3572" s="100"/>
      <c r="AJ3572" s="100"/>
      <c r="AK3572" s="100"/>
      <c r="AL3572" s="100"/>
      <c r="AM3572" s="100"/>
      <c r="AN3572" s="100"/>
      <c r="AO3572" s="105"/>
      <c r="AP3572" s="64"/>
      <c r="AQ3572" s="64"/>
      <c r="AR3572" s="64"/>
      <c r="AS3572" s="64"/>
      <c r="AT3572" s="64"/>
      <c r="AU3572" s="64"/>
      <c r="AV3572" s="64"/>
      <c r="AW3572" s="64"/>
      <c r="AX3572" s="64"/>
      <c r="AY3572" s="67"/>
      <c r="AZ3572" s="64"/>
      <c r="BA3572" s="64"/>
      <c r="BB3572" s="64"/>
      <c r="BC3572" s="64"/>
      <c r="BD3572" s="64"/>
      <c r="BE3572" s="64"/>
      <c r="BF3572" s="64"/>
      <c r="BG3572" s="64"/>
      <c r="BH3572" s="64"/>
      <c r="BI3572" s="47"/>
      <c r="BJ3572" s="47"/>
      <c r="BK3572" s="47"/>
      <c r="BL3572" s="47"/>
      <c r="BM3572" s="47"/>
    </row>
    <row r="3573" spans="1:65" s="57" customFormat="1" ht="8.4499999999999993" customHeight="1" x14ac:dyDescent="0.25">
      <c r="A3573" s="120"/>
      <c r="B3573" s="121"/>
      <c r="C3573" s="121"/>
      <c r="D3573" s="121"/>
      <c r="E3573" s="122"/>
      <c r="F3573" s="92"/>
      <c r="G3573" s="89"/>
      <c r="H3573" s="89"/>
      <c r="I3573" s="89"/>
      <c r="J3573" s="89"/>
      <c r="K3573" s="89"/>
      <c r="L3573" s="89"/>
      <c r="M3573" s="89"/>
      <c r="N3573" s="89"/>
      <c r="O3573" s="89"/>
      <c r="P3573" s="89"/>
      <c r="Q3573" s="89"/>
      <c r="R3573" s="89"/>
      <c r="S3573" s="89"/>
      <c r="T3573" s="89"/>
      <c r="U3573" s="89"/>
      <c r="V3573" s="89"/>
      <c r="W3573" s="93"/>
      <c r="X3573" s="89"/>
      <c r="Y3573" s="89"/>
      <c r="Z3573" s="89"/>
      <c r="AA3573" s="89"/>
      <c r="AB3573" s="89"/>
      <c r="AC3573" s="89"/>
      <c r="AD3573" s="89"/>
      <c r="AE3573" s="89"/>
      <c r="AF3573" s="89"/>
      <c r="AG3573" s="89"/>
      <c r="AH3573" s="89"/>
      <c r="AI3573" s="89"/>
      <c r="AJ3573" s="89"/>
      <c r="AK3573" s="89"/>
      <c r="AL3573" s="89"/>
      <c r="AM3573" s="89"/>
      <c r="AN3573" s="89"/>
      <c r="AO3573" s="90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7"/>
      <c r="AZ3573" s="64"/>
      <c r="BA3573" s="64"/>
      <c r="BB3573" s="64"/>
      <c r="BC3573" s="64"/>
      <c r="BD3573" s="64"/>
      <c r="BE3573" s="64"/>
      <c r="BF3573" s="64"/>
      <c r="BG3573" s="64"/>
      <c r="BH3573" s="64"/>
      <c r="BI3573" s="47"/>
      <c r="BJ3573" s="47"/>
      <c r="BK3573" s="47"/>
      <c r="BL3573" s="47"/>
      <c r="BM3573" s="47"/>
    </row>
    <row r="3574" spans="1:65" s="57" customFormat="1" ht="8.4499999999999993" customHeight="1" thickBot="1" x14ac:dyDescent="0.3">
      <c r="A3574" s="129"/>
      <c r="B3574" s="130"/>
      <c r="C3574" s="130"/>
      <c r="D3574" s="130"/>
      <c r="E3574" s="131"/>
      <c r="F3574" s="94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6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7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7"/>
      <c r="AZ3574" s="64"/>
      <c r="BA3574" s="64"/>
      <c r="BB3574" s="64"/>
      <c r="BC3574" s="64"/>
      <c r="BD3574" s="64"/>
      <c r="BE3574" s="64"/>
      <c r="BF3574" s="64"/>
      <c r="BG3574" s="64"/>
      <c r="BH3574" s="64"/>
      <c r="BI3574" s="47"/>
      <c r="BJ3574" s="47"/>
      <c r="BK3574" s="47"/>
      <c r="BL3574" s="47"/>
      <c r="BM3574" s="47"/>
    </row>
    <row r="3575" spans="1:65" s="57" customFormat="1" ht="8.4499999999999993" customHeight="1" x14ac:dyDescent="0.25">
      <c r="A3575" s="126">
        <f>A3572+1</f>
        <v>1174</v>
      </c>
      <c r="B3575" s="127"/>
      <c r="C3575" s="127"/>
      <c r="D3575" s="127"/>
      <c r="E3575" s="128"/>
      <c r="F3575" s="98"/>
      <c r="G3575" s="99"/>
      <c r="H3575" s="99"/>
      <c r="I3575" s="99"/>
      <c r="J3575" s="99"/>
      <c r="K3575" s="99"/>
      <c r="L3575" s="99"/>
      <c r="M3575" s="99"/>
      <c r="N3575" s="99"/>
      <c r="O3575" s="99"/>
      <c r="P3575" s="100"/>
      <c r="Q3575" s="100"/>
      <c r="R3575" s="100"/>
      <c r="S3575" s="100"/>
      <c r="T3575" s="101"/>
      <c r="U3575" s="101"/>
      <c r="V3575" s="102"/>
      <c r="W3575" s="103"/>
      <c r="X3575" s="104"/>
      <c r="Y3575" s="102"/>
      <c r="Z3575" s="102"/>
      <c r="AA3575" s="102"/>
      <c r="AB3575" s="100"/>
      <c r="AC3575" s="100"/>
      <c r="AD3575" s="100"/>
      <c r="AE3575" s="100"/>
      <c r="AF3575" s="100"/>
      <c r="AG3575" s="100"/>
      <c r="AH3575" s="100"/>
      <c r="AI3575" s="100"/>
      <c r="AJ3575" s="100"/>
      <c r="AK3575" s="100"/>
      <c r="AL3575" s="100"/>
      <c r="AM3575" s="100"/>
      <c r="AN3575" s="100"/>
      <c r="AO3575" s="105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7"/>
      <c r="AZ3575" s="64"/>
      <c r="BA3575" s="64"/>
      <c r="BB3575" s="64"/>
      <c r="BC3575" s="64"/>
      <c r="BD3575" s="64"/>
      <c r="BE3575" s="64"/>
      <c r="BF3575" s="64"/>
      <c r="BG3575" s="64"/>
      <c r="BH3575" s="64"/>
      <c r="BI3575" s="47"/>
      <c r="BJ3575" s="47"/>
      <c r="BK3575" s="47"/>
      <c r="BL3575" s="47"/>
      <c r="BM3575" s="47"/>
    </row>
    <row r="3576" spans="1:65" s="57" customFormat="1" ht="8.4499999999999993" customHeight="1" x14ac:dyDescent="0.25">
      <c r="A3576" s="120"/>
      <c r="B3576" s="121"/>
      <c r="C3576" s="121"/>
      <c r="D3576" s="121"/>
      <c r="E3576" s="122"/>
      <c r="F3576" s="92"/>
      <c r="G3576" s="89"/>
      <c r="H3576" s="89"/>
      <c r="I3576" s="89"/>
      <c r="J3576" s="89"/>
      <c r="K3576" s="89"/>
      <c r="L3576" s="89"/>
      <c r="M3576" s="89"/>
      <c r="N3576" s="89"/>
      <c r="O3576" s="89"/>
      <c r="P3576" s="89"/>
      <c r="Q3576" s="89"/>
      <c r="R3576" s="89"/>
      <c r="S3576" s="89"/>
      <c r="T3576" s="89"/>
      <c r="U3576" s="89"/>
      <c r="V3576" s="89"/>
      <c r="W3576" s="93"/>
      <c r="X3576" s="89"/>
      <c r="Y3576" s="89"/>
      <c r="Z3576" s="89"/>
      <c r="AA3576" s="89"/>
      <c r="AB3576" s="89"/>
      <c r="AC3576" s="89"/>
      <c r="AD3576" s="89"/>
      <c r="AE3576" s="89"/>
      <c r="AF3576" s="89"/>
      <c r="AG3576" s="89"/>
      <c r="AH3576" s="89"/>
      <c r="AI3576" s="89"/>
      <c r="AJ3576" s="89"/>
      <c r="AK3576" s="89"/>
      <c r="AL3576" s="89"/>
      <c r="AM3576" s="89"/>
      <c r="AN3576" s="89"/>
      <c r="AO3576" s="90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7"/>
      <c r="AZ3576" s="64"/>
      <c r="BA3576" s="64"/>
      <c r="BB3576" s="64"/>
      <c r="BC3576" s="64"/>
      <c r="BD3576" s="64"/>
      <c r="BE3576" s="64"/>
      <c r="BF3576" s="64"/>
      <c r="BG3576" s="64"/>
      <c r="BH3576" s="64"/>
      <c r="BI3576" s="47"/>
      <c r="BJ3576" s="47"/>
      <c r="BK3576" s="47"/>
      <c r="BL3576" s="47"/>
      <c r="BM3576" s="47"/>
    </row>
    <row r="3577" spans="1:65" s="57" customFormat="1" ht="8.4499999999999993" customHeight="1" thickBot="1" x14ac:dyDescent="0.3">
      <c r="A3577" s="129"/>
      <c r="B3577" s="130"/>
      <c r="C3577" s="130"/>
      <c r="D3577" s="130"/>
      <c r="E3577" s="131"/>
      <c r="F3577" s="94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6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7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7"/>
      <c r="AZ3577" s="64"/>
      <c r="BA3577" s="64"/>
      <c r="BB3577" s="64"/>
      <c r="BC3577" s="64"/>
      <c r="BD3577" s="64"/>
      <c r="BE3577" s="64"/>
      <c r="BF3577" s="64"/>
      <c r="BG3577" s="64"/>
      <c r="BH3577" s="64"/>
      <c r="BI3577" s="47"/>
      <c r="BJ3577" s="47"/>
      <c r="BK3577" s="47"/>
      <c r="BL3577" s="47"/>
      <c r="BM3577" s="47"/>
    </row>
    <row r="3578" spans="1:65" s="57" customFormat="1" ht="8.4499999999999993" customHeight="1" x14ac:dyDescent="0.25">
      <c r="A3578" s="126">
        <f>A3575+1</f>
        <v>1175</v>
      </c>
      <c r="B3578" s="127"/>
      <c r="C3578" s="127"/>
      <c r="D3578" s="127"/>
      <c r="E3578" s="128"/>
      <c r="F3578" s="98"/>
      <c r="G3578" s="99"/>
      <c r="H3578" s="99"/>
      <c r="I3578" s="99"/>
      <c r="J3578" s="99"/>
      <c r="K3578" s="99"/>
      <c r="L3578" s="99"/>
      <c r="M3578" s="99"/>
      <c r="N3578" s="99"/>
      <c r="O3578" s="99"/>
      <c r="P3578" s="100"/>
      <c r="Q3578" s="100"/>
      <c r="R3578" s="100"/>
      <c r="S3578" s="100"/>
      <c r="T3578" s="101"/>
      <c r="U3578" s="101"/>
      <c r="V3578" s="102"/>
      <c r="W3578" s="103"/>
      <c r="X3578" s="104"/>
      <c r="Y3578" s="102"/>
      <c r="Z3578" s="102"/>
      <c r="AA3578" s="102"/>
      <c r="AB3578" s="100"/>
      <c r="AC3578" s="100"/>
      <c r="AD3578" s="100"/>
      <c r="AE3578" s="100"/>
      <c r="AF3578" s="100"/>
      <c r="AG3578" s="100"/>
      <c r="AH3578" s="100"/>
      <c r="AI3578" s="100"/>
      <c r="AJ3578" s="100"/>
      <c r="AK3578" s="100"/>
      <c r="AL3578" s="100"/>
      <c r="AM3578" s="100"/>
      <c r="AN3578" s="100"/>
      <c r="AO3578" s="105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7"/>
      <c r="AZ3578" s="64"/>
      <c r="BA3578" s="64"/>
      <c r="BB3578" s="64"/>
      <c r="BC3578" s="64"/>
      <c r="BD3578" s="64"/>
      <c r="BE3578" s="64"/>
      <c r="BF3578" s="64"/>
      <c r="BG3578" s="64"/>
      <c r="BH3578" s="64"/>
      <c r="BI3578" s="47"/>
      <c r="BJ3578" s="47"/>
      <c r="BK3578" s="47"/>
      <c r="BL3578" s="47"/>
      <c r="BM3578" s="47"/>
    </row>
    <row r="3579" spans="1:65" s="57" customFormat="1" ht="8.4499999999999993" customHeight="1" x14ac:dyDescent="0.25">
      <c r="A3579" s="120"/>
      <c r="B3579" s="121"/>
      <c r="C3579" s="121"/>
      <c r="D3579" s="121"/>
      <c r="E3579" s="122"/>
      <c r="F3579" s="92"/>
      <c r="G3579" s="89"/>
      <c r="H3579" s="89"/>
      <c r="I3579" s="89"/>
      <c r="J3579" s="89"/>
      <c r="K3579" s="89"/>
      <c r="L3579" s="89"/>
      <c r="M3579" s="89"/>
      <c r="N3579" s="89"/>
      <c r="O3579" s="89"/>
      <c r="P3579" s="89"/>
      <c r="Q3579" s="89"/>
      <c r="R3579" s="89"/>
      <c r="S3579" s="89"/>
      <c r="T3579" s="89"/>
      <c r="U3579" s="89"/>
      <c r="V3579" s="89"/>
      <c r="W3579" s="93"/>
      <c r="X3579" s="89"/>
      <c r="Y3579" s="89"/>
      <c r="Z3579" s="89"/>
      <c r="AA3579" s="89"/>
      <c r="AB3579" s="89"/>
      <c r="AC3579" s="89"/>
      <c r="AD3579" s="89"/>
      <c r="AE3579" s="89"/>
      <c r="AF3579" s="89"/>
      <c r="AG3579" s="89"/>
      <c r="AH3579" s="89"/>
      <c r="AI3579" s="89"/>
      <c r="AJ3579" s="89"/>
      <c r="AK3579" s="89"/>
      <c r="AL3579" s="89"/>
      <c r="AM3579" s="89"/>
      <c r="AN3579" s="89"/>
      <c r="AO3579" s="90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7"/>
      <c r="AZ3579" s="64"/>
      <c r="BA3579" s="64"/>
      <c r="BB3579" s="64"/>
      <c r="BC3579" s="64"/>
      <c r="BD3579" s="64"/>
      <c r="BE3579" s="64"/>
      <c r="BF3579" s="64"/>
      <c r="BG3579" s="64"/>
      <c r="BH3579" s="64"/>
      <c r="BI3579" s="47"/>
      <c r="BJ3579" s="47"/>
      <c r="BK3579" s="47"/>
      <c r="BL3579" s="47"/>
      <c r="BM3579" s="47"/>
    </row>
    <row r="3580" spans="1:65" s="57" customFormat="1" ht="8.4499999999999993" customHeight="1" thickBot="1" x14ac:dyDescent="0.3">
      <c r="A3580" s="129"/>
      <c r="B3580" s="130"/>
      <c r="C3580" s="130"/>
      <c r="D3580" s="130"/>
      <c r="E3580" s="131"/>
      <c r="F3580" s="94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6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7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7"/>
      <c r="AZ3580" s="64"/>
      <c r="BA3580" s="64"/>
      <c r="BB3580" s="64"/>
      <c r="BC3580" s="64"/>
      <c r="BD3580" s="64"/>
      <c r="BE3580" s="64"/>
      <c r="BF3580" s="64"/>
      <c r="BG3580" s="64"/>
      <c r="BH3580" s="64"/>
      <c r="BI3580" s="47"/>
      <c r="BJ3580" s="47"/>
      <c r="BK3580" s="47"/>
      <c r="BL3580" s="47"/>
      <c r="BM3580" s="47"/>
    </row>
    <row r="3581" spans="1:65" s="57" customFormat="1" ht="8.4499999999999993" customHeight="1" x14ac:dyDescent="0.25">
      <c r="A3581" s="126">
        <f>A3578+1</f>
        <v>1176</v>
      </c>
      <c r="B3581" s="127"/>
      <c r="C3581" s="127"/>
      <c r="D3581" s="127"/>
      <c r="E3581" s="128"/>
      <c r="F3581" s="98"/>
      <c r="G3581" s="99"/>
      <c r="H3581" s="99"/>
      <c r="I3581" s="99"/>
      <c r="J3581" s="99"/>
      <c r="K3581" s="99"/>
      <c r="L3581" s="99"/>
      <c r="M3581" s="99"/>
      <c r="N3581" s="99"/>
      <c r="O3581" s="99"/>
      <c r="P3581" s="100"/>
      <c r="Q3581" s="100"/>
      <c r="R3581" s="100"/>
      <c r="S3581" s="100"/>
      <c r="T3581" s="101"/>
      <c r="U3581" s="101"/>
      <c r="V3581" s="102"/>
      <c r="W3581" s="103"/>
      <c r="X3581" s="104"/>
      <c r="Y3581" s="102"/>
      <c r="Z3581" s="102"/>
      <c r="AA3581" s="102"/>
      <c r="AB3581" s="100"/>
      <c r="AC3581" s="100"/>
      <c r="AD3581" s="100"/>
      <c r="AE3581" s="100"/>
      <c r="AF3581" s="100"/>
      <c r="AG3581" s="100"/>
      <c r="AH3581" s="100"/>
      <c r="AI3581" s="100"/>
      <c r="AJ3581" s="100"/>
      <c r="AK3581" s="100"/>
      <c r="AL3581" s="100"/>
      <c r="AM3581" s="100"/>
      <c r="AN3581" s="100"/>
      <c r="AO3581" s="105"/>
      <c r="AP3581" s="64"/>
      <c r="AQ3581" s="64"/>
      <c r="AR3581" s="64"/>
      <c r="AS3581" s="64"/>
      <c r="AT3581" s="64"/>
      <c r="AU3581" s="64"/>
      <c r="AV3581" s="64"/>
      <c r="AW3581" s="64"/>
      <c r="AX3581" s="64"/>
      <c r="AY3581" s="67"/>
      <c r="AZ3581" s="64"/>
      <c r="BA3581" s="64"/>
      <c r="BB3581" s="64"/>
      <c r="BC3581" s="64"/>
      <c r="BD3581" s="64"/>
      <c r="BE3581" s="64"/>
      <c r="BF3581" s="64"/>
      <c r="BG3581" s="64"/>
      <c r="BH3581" s="64"/>
      <c r="BI3581" s="47"/>
      <c r="BJ3581" s="47"/>
      <c r="BK3581" s="47"/>
      <c r="BL3581" s="47"/>
      <c r="BM3581" s="47"/>
    </row>
    <row r="3582" spans="1:65" s="57" customFormat="1" ht="8.4499999999999993" customHeight="1" x14ac:dyDescent="0.25">
      <c r="A3582" s="120"/>
      <c r="B3582" s="121"/>
      <c r="C3582" s="121"/>
      <c r="D3582" s="121"/>
      <c r="E3582" s="122"/>
      <c r="F3582" s="92"/>
      <c r="G3582" s="89"/>
      <c r="H3582" s="89"/>
      <c r="I3582" s="89"/>
      <c r="J3582" s="89"/>
      <c r="K3582" s="89"/>
      <c r="L3582" s="89"/>
      <c r="M3582" s="89"/>
      <c r="N3582" s="89"/>
      <c r="O3582" s="89"/>
      <c r="P3582" s="89"/>
      <c r="Q3582" s="89"/>
      <c r="R3582" s="89"/>
      <c r="S3582" s="89"/>
      <c r="T3582" s="89"/>
      <c r="U3582" s="89"/>
      <c r="V3582" s="89"/>
      <c r="W3582" s="93"/>
      <c r="X3582" s="89"/>
      <c r="Y3582" s="89"/>
      <c r="Z3582" s="89"/>
      <c r="AA3582" s="89"/>
      <c r="AB3582" s="89"/>
      <c r="AC3582" s="89"/>
      <c r="AD3582" s="89"/>
      <c r="AE3582" s="89"/>
      <c r="AF3582" s="89"/>
      <c r="AG3582" s="89"/>
      <c r="AH3582" s="89"/>
      <c r="AI3582" s="89"/>
      <c r="AJ3582" s="89"/>
      <c r="AK3582" s="89"/>
      <c r="AL3582" s="89"/>
      <c r="AM3582" s="89"/>
      <c r="AN3582" s="89"/>
      <c r="AO3582" s="90"/>
      <c r="AP3582" s="64"/>
      <c r="AQ3582" s="64"/>
      <c r="AR3582" s="64"/>
      <c r="AS3582" s="64"/>
      <c r="AT3582" s="64"/>
      <c r="AU3582" s="64"/>
      <c r="AV3582" s="64"/>
      <c r="AW3582" s="64"/>
      <c r="AX3582" s="64"/>
      <c r="AY3582" s="67"/>
      <c r="AZ3582" s="64"/>
      <c r="BA3582" s="64"/>
      <c r="BB3582" s="64"/>
      <c r="BC3582" s="64"/>
      <c r="BD3582" s="64"/>
      <c r="BE3582" s="64"/>
      <c r="BF3582" s="64"/>
      <c r="BG3582" s="64"/>
      <c r="BH3582" s="64"/>
      <c r="BI3582" s="47"/>
      <c r="BJ3582" s="47"/>
      <c r="BK3582" s="47"/>
      <c r="BL3582" s="47"/>
      <c r="BM3582" s="47"/>
    </row>
    <row r="3583" spans="1:65" s="57" customFormat="1" ht="8.4499999999999993" customHeight="1" thickBot="1" x14ac:dyDescent="0.3">
      <c r="A3583" s="129"/>
      <c r="B3583" s="130"/>
      <c r="C3583" s="130"/>
      <c r="D3583" s="130"/>
      <c r="E3583" s="131"/>
      <c r="F3583" s="94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6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7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7"/>
      <c r="AZ3583" s="64"/>
      <c r="BA3583" s="64"/>
      <c r="BB3583" s="64"/>
      <c r="BC3583" s="64"/>
      <c r="BD3583" s="64"/>
      <c r="BE3583" s="64"/>
      <c r="BF3583" s="64"/>
      <c r="BG3583" s="64"/>
      <c r="BH3583" s="64"/>
      <c r="BI3583" s="47"/>
      <c r="BJ3583" s="47"/>
      <c r="BK3583" s="47"/>
      <c r="BL3583" s="47"/>
      <c r="BM3583" s="47"/>
    </row>
    <row r="3584" spans="1:65" s="57" customFormat="1" ht="8.4499999999999993" customHeight="1" x14ac:dyDescent="0.25">
      <c r="A3584" s="126">
        <f>A3581+1</f>
        <v>1177</v>
      </c>
      <c r="B3584" s="127"/>
      <c r="C3584" s="127"/>
      <c r="D3584" s="127"/>
      <c r="E3584" s="128"/>
      <c r="F3584" s="98"/>
      <c r="G3584" s="99"/>
      <c r="H3584" s="99"/>
      <c r="I3584" s="99"/>
      <c r="J3584" s="99"/>
      <c r="K3584" s="99"/>
      <c r="L3584" s="99"/>
      <c r="M3584" s="99"/>
      <c r="N3584" s="99"/>
      <c r="O3584" s="99"/>
      <c r="P3584" s="100"/>
      <c r="Q3584" s="100"/>
      <c r="R3584" s="100"/>
      <c r="S3584" s="100"/>
      <c r="T3584" s="101"/>
      <c r="U3584" s="101"/>
      <c r="V3584" s="102"/>
      <c r="W3584" s="103"/>
      <c r="X3584" s="104"/>
      <c r="Y3584" s="102"/>
      <c r="Z3584" s="102"/>
      <c r="AA3584" s="102"/>
      <c r="AB3584" s="100"/>
      <c r="AC3584" s="100"/>
      <c r="AD3584" s="100"/>
      <c r="AE3584" s="100"/>
      <c r="AF3584" s="100"/>
      <c r="AG3584" s="100"/>
      <c r="AH3584" s="100"/>
      <c r="AI3584" s="100"/>
      <c r="AJ3584" s="100"/>
      <c r="AK3584" s="100"/>
      <c r="AL3584" s="100"/>
      <c r="AM3584" s="100"/>
      <c r="AN3584" s="100"/>
      <c r="AO3584" s="105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7"/>
      <c r="AZ3584" s="64"/>
      <c r="BA3584" s="64"/>
      <c r="BB3584" s="64"/>
      <c r="BC3584" s="64"/>
      <c r="BD3584" s="64"/>
      <c r="BE3584" s="64"/>
      <c r="BF3584" s="64"/>
      <c r="BG3584" s="64"/>
      <c r="BH3584" s="64"/>
      <c r="BI3584" s="47"/>
      <c r="BJ3584" s="47"/>
      <c r="BK3584" s="47"/>
      <c r="BL3584" s="47"/>
      <c r="BM3584" s="47"/>
    </row>
    <row r="3585" spans="1:65" s="57" customFormat="1" ht="8.4499999999999993" customHeight="1" x14ac:dyDescent="0.25">
      <c r="A3585" s="120"/>
      <c r="B3585" s="121"/>
      <c r="C3585" s="121"/>
      <c r="D3585" s="121"/>
      <c r="E3585" s="122"/>
      <c r="F3585" s="92"/>
      <c r="G3585" s="89"/>
      <c r="H3585" s="89"/>
      <c r="I3585" s="89"/>
      <c r="J3585" s="89"/>
      <c r="K3585" s="89"/>
      <c r="L3585" s="89"/>
      <c r="M3585" s="89"/>
      <c r="N3585" s="89"/>
      <c r="O3585" s="89"/>
      <c r="P3585" s="89"/>
      <c r="Q3585" s="89"/>
      <c r="R3585" s="89"/>
      <c r="S3585" s="89"/>
      <c r="T3585" s="89"/>
      <c r="U3585" s="89"/>
      <c r="V3585" s="89"/>
      <c r="W3585" s="93"/>
      <c r="X3585" s="89"/>
      <c r="Y3585" s="89"/>
      <c r="Z3585" s="89"/>
      <c r="AA3585" s="89"/>
      <c r="AB3585" s="89"/>
      <c r="AC3585" s="89"/>
      <c r="AD3585" s="89"/>
      <c r="AE3585" s="89"/>
      <c r="AF3585" s="89"/>
      <c r="AG3585" s="89"/>
      <c r="AH3585" s="89"/>
      <c r="AI3585" s="89"/>
      <c r="AJ3585" s="89"/>
      <c r="AK3585" s="89"/>
      <c r="AL3585" s="89"/>
      <c r="AM3585" s="89"/>
      <c r="AN3585" s="89"/>
      <c r="AO3585" s="90"/>
      <c r="AP3585" s="64"/>
      <c r="AQ3585" s="64"/>
      <c r="AR3585" s="64"/>
      <c r="AS3585" s="64"/>
      <c r="AT3585" s="64"/>
      <c r="AU3585" s="64"/>
      <c r="AV3585" s="64"/>
      <c r="AW3585" s="64"/>
      <c r="AX3585" s="64"/>
      <c r="AY3585" s="67"/>
      <c r="AZ3585" s="64"/>
      <c r="BA3585" s="64"/>
      <c r="BB3585" s="64"/>
      <c r="BC3585" s="64"/>
      <c r="BD3585" s="64"/>
      <c r="BE3585" s="64"/>
      <c r="BF3585" s="64"/>
      <c r="BG3585" s="64"/>
      <c r="BH3585" s="64"/>
      <c r="BI3585" s="47"/>
      <c r="BJ3585" s="47"/>
      <c r="BK3585" s="47"/>
      <c r="BL3585" s="47"/>
      <c r="BM3585" s="47"/>
    </row>
    <row r="3586" spans="1:65" s="57" customFormat="1" ht="8.4499999999999993" customHeight="1" thickBot="1" x14ac:dyDescent="0.3">
      <c r="A3586" s="129"/>
      <c r="B3586" s="130"/>
      <c r="C3586" s="130"/>
      <c r="D3586" s="130"/>
      <c r="E3586" s="131"/>
      <c r="F3586" s="94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6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7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7"/>
      <c r="AZ3586" s="64"/>
      <c r="BA3586" s="64"/>
      <c r="BB3586" s="64"/>
      <c r="BC3586" s="64"/>
      <c r="BD3586" s="64"/>
      <c r="BE3586" s="64"/>
      <c r="BF3586" s="64"/>
      <c r="BG3586" s="64"/>
      <c r="BH3586" s="64"/>
      <c r="BI3586" s="47"/>
      <c r="BJ3586" s="47"/>
      <c r="BK3586" s="47"/>
      <c r="BL3586" s="47"/>
      <c r="BM3586" s="47"/>
    </row>
    <row r="3587" spans="1:65" s="57" customFormat="1" ht="8.4499999999999993" customHeight="1" x14ac:dyDescent="0.25">
      <c r="A3587" s="126">
        <f>A3584+1</f>
        <v>1178</v>
      </c>
      <c r="B3587" s="127"/>
      <c r="C3587" s="127"/>
      <c r="D3587" s="127"/>
      <c r="E3587" s="128"/>
      <c r="F3587" s="98"/>
      <c r="G3587" s="99"/>
      <c r="H3587" s="99"/>
      <c r="I3587" s="99"/>
      <c r="J3587" s="99"/>
      <c r="K3587" s="99"/>
      <c r="L3587" s="99"/>
      <c r="M3587" s="99"/>
      <c r="N3587" s="99"/>
      <c r="O3587" s="99"/>
      <c r="P3587" s="100"/>
      <c r="Q3587" s="100"/>
      <c r="R3587" s="100"/>
      <c r="S3587" s="100"/>
      <c r="T3587" s="101"/>
      <c r="U3587" s="101"/>
      <c r="V3587" s="102"/>
      <c r="W3587" s="103"/>
      <c r="X3587" s="104"/>
      <c r="Y3587" s="102"/>
      <c r="Z3587" s="102"/>
      <c r="AA3587" s="102"/>
      <c r="AB3587" s="100"/>
      <c r="AC3587" s="100"/>
      <c r="AD3587" s="100"/>
      <c r="AE3587" s="100"/>
      <c r="AF3587" s="100"/>
      <c r="AG3587" s="100"/>
      <c r="AH3587" s="100"/>
      <c r="AI3587" s="100"/>
      <c r="AJ3587" s="100"/>
      <c r="AK3587" s="100"/>
      <c r="AL3587" s="100"/>
      <c r="AM3587" s="100"/>
      <c r="AN3587" s="100"/>
      <c r="AO3587" s="105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7"/>
      <c r="AZ3587" s="64"/>
      <c r="BA3587" s="64"/>
      <c r="BB3587" s="64"/>
      <c r="BC3587" s="64"/>
      <c r="BD3587" s="64"/>
      <c r="BE3587" s="64"/>
      <c r="BF3587" s="64"/>
      <c r="BG3587" s="64"/>
      <c r="BH3587" s="64"/>
      <c r="BI3587" s="47"/>
      <c r="BJ3587" s="47"/>
      <c r="BK3587" s="47"/>
      <c r="BL3587" s="47"/>
      <c r="BM3587" s="47"/>
    </row>
    <row r="3588" spans="1:65" s="57" customFormat="1" ht="8.4499999999999993" customHeight="1" x14ac:dyDescent="0.25">
      <c r="A3588" s="120"/>
      <c r="B3588" s="121"/>
      <c r="C3588" s="121"/>
      <c r="D3588" s="121"/>
      <c r="E3588" s="122"/>
      <c r="F3588" s="92"/>
      <c r="G3588" s="89"/>
      <c r="H3588" s="89"/>
      <c r="I3588" s="89"/>
      <c r="J3588" s="89"/>
      <c r="K3588" s="89"/>
      <c r="L3588" s="89"/>
      <c r="M3588" s="89"/>
      <c r="N3588" s="89"/>
      <c r="O3588" s="89"/>
      <c r="P3588" s="89"/>
      <c r="Q3588" s="89"/>
      <c r="R3588" s="89"/>
      <c r="S3588" s="89"/>
      <c r="T3588" s="89"/>
      <c r="U3588" s="89"/>
      <c r="V3588" s="89"/>
      <c r="W3588" s="93"/>
      <c r="X3588" s="89"/>
      <c r="Y3588" s="89"/>
      <c r="Z3588" s="89"/>
      <c r="AA3588" s="89"/>
      <c r="AB3588" s="89"/>
      <c r="AC3588" s="89"/>
      <c r="AD3588" s="89"/>
      <c r="AE3588" s="89"/>
      <c r="AF3588" s="89"/>
      <c r="AG3588" s="89"/>
      <c r="AH3588" s="89"/>
      <c r="AI3588" s="89"/>
      <c r="AJ3588" s="89"/>
      <c r="AK3588" s="89"/>
      <c r="AL3588" s="89"/>
      <c r="AM3588" s="89"/>
      <c r="AN3588" s="89"/>
      <c r="AO3588" s="90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7"/>
      <c r="AZ3588" s="64"/>
      <c r="BA3588" s="64"/>
      <c r="BB3588" s="64"/>
      <c r="BC3588" s="64"/>
      <c r="BD3588" s="64"/>
      <c r="BE3588" s="64"/>
      <c r="BF3588" s="64"/>
      <c r="BG3588" s="64"/>
      <c r="BH3588" s="64"/>
      <c r="BI3588" s="47"/>
      <c r="BJ3588" s="47"/>
      <c r="BK3588" s="47"/>
      <c r="BL3588" s="47"/>
      <c r="BM3588" s="47"/>
    </row>
    <row r="3589" spans="1:65" s="57" customFormat="1" ht="8.4499999999999993" customHeight="1" thickBot="1" x14ac:dyDescent="0.3">
      <c r="A3589" s="129"/>
      <c r="B3589" s="130"/>
      <c r="C3589" s="130"/>
      <c r="D3589" s="130"/>
      <c r="E3589" s="131"/>
      <c r="F3589" s="94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6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7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7"/>
      <c r="AZ3589" s="64"/>
      <c r="BA3589" s="64"/>
      <c r="BB3589" s="64"/>
      <c r="BC3589" s="64"/>
      <c r="BD3589" s="64"/>
      <c r="BE3589" s="64"/>
      <c r="BF3589" s="64"/>
      <c r="BG3589" s="64"/>
      <c r="BH3589" s="64"/>
      <c r="BI3589" s="47"/>
      <c r="BJ3589" s="47"/>
      <c r="BK3589" s="47"/>
      <c r="BL3589" s="47"/>
      <c r="BM3589" s="47"/>
    </row>
    <row r="3590" spans="1:65" s="57" customFormat="1" ht="8.4499999999999993" customHeight="1" x14ac:dyDescent="0.25">
      <c r="A3590" s="126">
        <f>A3587+1</f>
        <v>1179</v>
      </c>
      <c r="B3590" s="127"/>
      <c r="C3590" s="127"/>
      <c r="D3590" s="127"/>
      <c r="E3590" s="128"/>
      <c r="F3590" s="98"/>
      <c r="G3590" s="99"/>
      <c r="H3590" s="99"/>
      <c r="I3590" s="99"/>
      <c r="J3590" s="99"/>
      <c r="K3590" s="99"/>
      <c r="L3590" s="99"/>
      <c r="M3590" s="99"/>
      <c r="N3590" s="99"/>
      <c r="O3590" s="99"/>
      <c r="P3590" s="100"/>
      <c r="Q3590" s="100"/>
      <c r="R3590" s="100"/>
      <c r="S3590" s="100"/>
      <c r="T3590" s="101"/>
      <c r="U3590" s="101"/>
      <c r="V3590" s="102"/>
      <c r="W3590" s="103"/>
      <c r="X3590" s="104"/>
      <c r="Y3590" s="102"/>
      <c r="Z3590" s="102"/>
      <c r="AA3590" s="102"/>
      <c r="AB3590" s="100"/>
      <c r="AC3590" s="100"/>
      <c r="AD3590" s="100"/>
      <c r="AE3590" s="100"/>
      <c r="AF3590" s="100"/>
      <c r="AG3590" s="100"/>
      <c r="AH3590" s="100"/>
      <c r="AI3590" s="100"/>
      <c r="AJ3590" s="100"/>
      <c r="AK3590" s="100"/>
      <c r="AL3590" s="100"/>
      <c r="AM3590" s="100"/>
      <c r="AN3590" s="100"/>
      <c r="AO3590" s="105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7"/>
      <c r="AZ3590" s="64"/>
      <c r="BA3590" s="64"/>
      <c r="BB3590" s="64"/>
      <c r="BC3590" s="64"/>
      <c r="BD3590" s="64"/>
      <c r="BE3590" s="64"/>
      <c r="BF3590" s="64"/>
      <c r="BG3590" s="64"/>
      <c r="BH3590" s="64"/>
      <c r="BI3590" s="47"/>
      <c r="BJ3590" s="47"/>
      <c r="BK3590" s="47"/>
      <c r="BL3590" s="47"/>
      <c r="BM3590" s="47"/>
    </row>
    <row r="3591" spans="1:65" s="57" customFormat="1" ht="8.4499999999999993" customHeight="1" x14ac:dyDescent="0.25">
      <c r="A3591" s="120"/>
      <c r="B3591" s="121"/>
      <c r="C3591" s="121"/>
      <c r="D3591" s="121"/>
      <c r="E3591" s="122"/>
      <c r="F3591" s="92"/>
      <c r="G3591" s="89"/>
      <c r="H3591" s="89"/>
      <c r="I3591" s="89"/>
      <c r="J3591" s="89"/>
      <c r="K3591" s="89"/>
      <c r="L3591" s="89"/>
      <c r="M3591" s="89"/>
      <c r="N3591" s="89"/>
      <c r="O3591" s="89"/>
      <c r="P3591" s="89"/>
      <c r="Q3591" s="89"/>
      <c r="R3591" s="89"/>
      <c r="S3591" s="89"/>
      <c r="T3591" s="89"/>
      <c r="U3591" s="89"/>
      <c r="V3591" s="89"/>
      <c r="W3591" s="93"/>
      <c r="X3591" s="89"/>
      <c r="Y3591" s="89"/>
      <c r="Z3591" s="89"/>
      <c r="AA3591" s="89"/>
      <c r="AB3591" s="89"/>
      <c r="AC3591" s="89"/>
      <c r="AD3591" s="89"/>
      <c r="AE3591" s="89"/>
      <c r="AF3591" s="89"/>
      <c r="AG3591" s="89"/>
      <c r="AH3591" s="89"/>
      <c r="AI3591" s="89"/>
      <c r="AJ3591" s="89"/>
      <c r="AK3591" s="89"/>
      <c r="AL3591" s="89"/>
      <c r="AM3591" s="89"/>
      <c r="AN3591" s="89"/>
      <c r="AO3591" s="90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7"/>
      <c r="AZ3591" s="64"/>
      <c r="BA3591" s="64"/>
      <c r="BB3591" s="64"/>
      <c r="BC3591" s="64"/>
      <c r="BD3591" s="64"/>
      <c r="BE3591" s="64"/>
      <c r="BF3591" s="64"/>
      <c r="BG3591" s="64"/>
      <c r="BH3591" s="64"/>
      <c r="BI3591" s="47"/>
      <c r="BJ3591" s="47"/>
      <c r="BK3591" s="47"/>
      <c r="BL3591" s="47"/>
      <c r="BM3591" s="47"/>
    </row>
    <row r="3592" spans="1:65" s="57" customFormat="1" ht="8.4499999999999993" customHeight="1" thickBot="1" x14ac:dyDescent="0.3">
      <c r="A3592" s="129"/>
      <c r="B3592" s="130"/>
      <c r="C3592" s="130"/>
      <c r="D3592" s="130"/>
      <c r="E3592" s="131"/>
      <c r="F3592" s="94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6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7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7"/>
      <c r="AZ3592" s="64"/>
      <c r="BA3592" s="64"/>
      <c r="BB3592" s="64"/>
      <c r="BC3592" s="64"/>
      <c r="BD3592" s="64"/>
      <c r="BE3592" s="64"/>
      <c r="BF3592" s="64"/>
      <c r="BG3592" s="64"/>
      <c r="BH3592" s="64"/>
      <c r="BI3592" s="47"/>
      <c r="BJ3592" s="47"/>
      <c r="BK3592" s="47"/>
      <c r="BL3592" s="47"/>
      <c r="BM3592" s="47"/>
    </row>
    <row r="3593" spans="1:65" s="57" customFormat="1" ht="8.4499999999999993" customHeight="1" x14ac:dyDescent="0.25">
      <c r="A3593" s="126">
        <f>A3590+1</f>
        <v>1180</v>
      </c>
      <c r="B3593" s="127"/>
      <c r="C3593" s="127"/>
      <c r="D3593" s="127"/>
      <c r="E3593" s="128"/>
      <c r="F3593" s="98"/>
      <c r="G3593" s="99"/>
      <c r="H3593" s="99"/>
      <c r="I3593" s="99"/>
      <c r="J3593" s="99"/>
      <c r="K3593" s="99"/>
      <c r="L3593" s="99"/>
      <c r="M3593" s="99"/>
      <c r="N3593" s="99"/>
      <c r="O3593" s="99"/>
      <c r="P3593" s="100"/>
      <c r="Q3593" s="100"/>
      <c r="R3593" s="100"/>
      <c r="S3593" s="100"/>
      <c r="T3593" s="101"/>
      <c r="U3593" s="101"/>
      <c r="V3593" s="102"/>
      <c r="W3593" s="103"/>
      <c r="X3593" s="104"/>
      <c r="Y3593" s="102"/>
      <c r="Z3593" s="102"/>
      <c r="AA3593" s="102"/>
      <c r="AB3593" s="100"/>
      <c r="AC3593" s="100"/>
      <c r="AD3593" s="100"/>
      <c r="AE3593" s="100"/>
      <c r="AF3593" s="100"/>
      <c r="AG3593" s="100"/>
      <c r="AH3593" s="100"/>
      <c r="AI3593" s="100"/>
      <c r="AJ3593" s="100"/>
      <c r="AK3593" s="100"/>
      <c r="AL3593" s="100"/>
      <c r="AM3593" s="100"/>
      <c r="AN3593" s="100"/>
      <c r="AO3593" s="105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7"/>
      <c r="AZ3593" s="64"/>
      <c r="BA3593" s="64"/>
      <c r="BB3593" s="64"/>
      <c r="BC3593" s="64"/>
      <c r="BD3593" s="64"/>
      <c r="BE3593" s="64"/>
      <c r="BF3593" s="64"/>
      <c r="BG3593" s="64"/>
      <c r="BH3593" s="64"/>
      <c r="BI3593" s="47"/>
      <c r="BJ3593" s="47"/>
      <c r="BK3593" s="47"/>
      <c r="BL3593" s="47"/>
      <c r="BM3593" s="47"/>
    </row>
    <row r="3594" spans="1:65" s="57" customFormat="1" ht="8.4499999999999993" customHeight="1" x14ac:dyDescent="0.25">
      <c r="A3594" s="120"/>
      <c r="B3594" s="121"/>
      <c r="C3594" s="121"/>
      <c r="D3594" s="121"/>
      <c r="E3594" s="122"/>
      <c r="F3594" s="92"/>
      <c r="G3594" s="89"/>
      <c r="H3594" s="89"/>
      <c r="I3594" s="89"/>
      <c r="J3594" s="89"/>
      <c r="K3594" s="89"/>
      <c r="L3594" s="89"/>
      <c r="M3594" s="89"/>
      <c r="N3594" s="89"/>
      <c r="O3594" s="89"/>
      <c r="P3594" s="89"/>
      <c r="Q3594" s="89"/>
      <c r="R3594" s="89"/>
      <c r="S3594" s="89"/>
      <c r="T3594" s="89"/>
      <c r="U3594" s="89"/>
      <c r="V3594" s="89"/>
      <c r="W3594" s="93"/>
      <c r="X3594" s="89"/>
      <c r="Y3594" s="89"/>
      <c r="Z3594" s="89"/>
      <c r="AA3594" s="89"/>
      <c r="AB3594" s="89"/>
      <c r="AC3594" s="89"/>
      <c r="AD3594" s="89"/>
      <c r="AE3594" s="89"/>
      <c r="AF3594" s="89"/>
      <c r="AG3594" s="89"/>
      <c r="AH3594" s="89"/>
      <c r="AI3594" s="89"/>
      <c r="AJ3594" s="89"/>
      <c r="AK3594" s="89"/>
      <c r="AL3594" s="89"/>
      <c r="AM3594" s="89"/>
      <c r="AN3594" s="89"/>
      <c r="AO3594" s="90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7"/>
      <c r="AZ3594" s="64"/>
      <c r="BA3594" s="64"/>
      <c r="BB3594" s="64"/>
      <c r="BC3594" s="64"/>
      <c r="BD3594" s="64"/>
      <c r="BE3594" s="64"/>
      <c r="BF3594" s="64"/>
      <c r="BG3594" s="64"/>
      <c r="BH3594" s="64"/>
      <c r="BI3594" s="47"/>
      <c r="BJ3594" s="47"/>
      <c r="BK3594" s="47"/>
      <c r="BL3594" s="47"/>
      <c r="BM3594" s="47"/>
    </row>
    <row r="3595" spans="1:65" s="57" customFormat="1" ht="8.4499999999999993" customHeight="1" thickBot="1" x14ac:dyDescent="0.3">
      <c r="A3595" s="129"/>
      <c r="B3595" s="130"/>
      <c r="C3595" s="130"/>
      <c r="D3595" s="130"/>
      <c r="E3595" s="131"/>
      <c r="F3595" s="94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6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7"/>
      <c r="AP3595" s="64"/>
      <c r="AQ3595" s="64"/>
      <c r="AR3595" s="64"/>
      <c r="AS3595" s="64"/>
      <c r="AT3595" s="64"/>
      <c r="AU3595" s="64"/>
      <c r="AV3595" s="64"/>
      <c r="AW3595" s="64"/>
      <c r="AX3595" s="64"/>
      <c r="AY3595" s="67"/>
      <c r="AZ3595" s="64"/>
      <c r="BA3595" s="64"/>
      <c r="BB3595" s="64"/>
      <c r="BC3595" s="64"/>
      <c r="BD3595" s="64"/>
      <c r="BE3595" s="64"/>
      <c r="BF3595" s="64"/>
      <c r="BG3595" s="64"/>
      <c r="BH3595" s="64"/>
      <c r="BI3595" s="47"/>
      <c r="BJ3595" s="47"/>
      <c r="BK3595" s="47"/>
      <c r="BL3595" s="47"/>
      <c r="BM3595" s="47"/>
    </row>
    <row r="3596" spans="1:65" s="57" customFormat="1" ht="8.4499999999999993" customHeight="1" x14ac:dyDescent="0.25">
      <c r="A3596" s="126">
        <f>A3593+1</f>
        <v>1181</v>
      </c>
      <c r="B3596" s="127"/>
      <c r="C3596" s="127"/>
      <c r="D3596" s="127"/>
      <c r="E3596" s="128"/>
      <c r="F3596" s="98"/>
      <c r="G3596" s="99"/>
      <c r="H3596" s="99"/>
      <c r="I3596" s="99"/>
      <c r="J3596" s="99"/>
      <c r="K3596" s="99"/>
      <c r="L3596" s="99"/>
      <c r="M3596" s="99"/>
      <c r="N3596" s="99"/>
      <c r="O3596" s="99"/>
      <c r="P3596" s="100"/>
      <c r="Q3596" s="100"/>
      <c r="R3596" s="100"/>
      <c r="S3596" s="100"/>
      <c r="T3596" s="101"/>
      <c r="U3596" s="101"/>
      <c r="V3596" s="102"/>
      <c r="W3596" s="103"/>
      <c r="X3596" s="104"/>
      <c r="Y3596" s="102"/>
      <c r="Z3596" s="102"/>
      <c r="AA3596" s="102"/>
      <c r="AB3596" s="100"/>
      <c r="AC3596" s="100"/>
      <c r="AD3596" s="100"/>
      <c r="AE3596" s="100"/>
      <c r="AF3596" s="100"/>
      <c r="AG3596" s="100"/>
      <c r="AH3596" s="100"/>
      <c r="AI3596" s="100"/>
      <c r="AJ3596" s="100"/>
      <c r="AK3596" s="100"/>
      <c r="AL3596" s="100"/>
      <c r="AM3596" s="100"/>
      <c r="AN3596" s="100"/>
      <c r="AO3596" s="105"/>
      <c r="AP3596" s="64"/>
      <c r="AQ3596" s="64"/>
      <c r="AR3596" s="64"/>
      <c r="AS3596" s="64"/>
      <c r="AT3596" s="64"/>
      <c r="AU3596" s="64"/>
      <c r="AV3596" s="64"/>
      <c r="AW3596" s="64"/>
      <c r="AX3596" s="64"/>
      <c r="AY3596" s="67"/>
      <c r="AZ3596" s="64"/>
      <c r="BA3596" s="64"/>
      <c r="BB3596" s="64"/>
      <c r="BC3596" s="64"/>
      <c r="BD3596" s="64"/>
      <c r="BE3596" s="64"/>
      <c r="BF3596" s="64"/>
      <c r="BG3596" s="64"/>
      <c r="BH3596" s="64"/>
      <c r="BI3596" s="47"/>
      <c r="BJ3596" s="47"/>
      <c r="BK3596" s="47"/>
      <c r="BL3596" s="47"/>
      <c r="BM3596" s="47"/>
    </row>
    <row r="3597" spans="1:65" s="57" customFormat="1" ht="8.4499999999999993" customHeight="1" x14ac:dyDescent="0.25">
      <c r="A3597" s="120"/>
      <c r="B3597" s="121"/>
      <c r="C3597" s="121"/>
      <c r="D3597" s="121"/>
      <c r="E3597" s="122"/>
      <c r="F3597" s="92"/>
      <c r="G3597" s="89"/>
      <c r="H3597" s="89"/>
      <c r="I3597" s="89"/>
      <c r="J3597" s="89"/>
      <c r="K3597" s="89"/>
      <c r="L3597" s="89"/>
      <c r="M3597" s="89"/>
      <c r="N3597" s="89"/>
      <c r="O3597" s="89"/>
      <c r="P3597" s="89"/>
      <c r="Q3597" s="89"/>
      <c r="R3597" s="89"/>
      <c r="S3597" s="89"/>
      <c r="T3597" s="89"/>
      <c r="U3597" s="89"/>
      <c r="V3597" s="89"/>
      <c r="W3597" s="93"/>
      <c r="X3597" s="89"/>
      <c r="Y3597" s="89"/>
      <c r="Z3597" s="89"/>
      <c r="AA3597" s="89"/>
      <c r="AB3597" s="89"/>
      <c r="AC3597" s="89"/>
      <c r="AD3597" s="89"/>
      <c r="AE3597" s="89"/>
      <c r="AF3597" s="89"/>
      <c r="AG3597" s="89"/>
      <c r="AH3597" s="89"/>
      <c r="AI3597" s="89"/>
      <c r="AJ3597" s="89"/>
      <c r="AK3597" s="89"/>
      <c r="AL3597" s="89"/>
      <c r="AM3597" s="89"/>
      <c r="AN3597" s="89"/>
      <c r="AO3597" s="90"/>
      <c r="AP3597" s="64"/>
      <c r="AQ3597" s="64"/>
      <c r="AR3597" s="64"/>
      <c r="AS3597" s="64"/>
      <c r="AT3597" s="64"/>
      <c r="AU3597" s="64"/>
      <c r="AV3597" s="64"/>
      <c r="AW3597" s="64"/>
      <c r="AX3597" s="64"/>
      <c r="AY3597" s="67"/>
      <c r="AZ3597" s="64"/>
      <c r="BA3597" s="64"/>
      <c r="BB3597" s="64"/>
      <c r="BC3597" s="64"/>
      <c r="BD3597" s="64"/>
      <c r="BE3597" s="64"/>
      <c r="BF3597" s="64"/>
      <c r="BG3597" s="64"/>
      <c r="BH3597" s="64"/>
      <c r="BI3597" s="47"/>
      <c r="BJ3597" s="47"/>
      <c r="BK3597" s="47"/>
      <c r="BL3597" s="47"/>
      <c r="BM3597" s="47"/>
    </row>
    <row r="3598" spans="1:65" s="57" customFormat="1" ht="8.4499999999999993" customHeight="1" thickBot="1" x14ac:dyDescent="0.3">
      <c r="A3598" s="129"/>
      <c r="B3598" s="130"/>
      <c r="C3598" s="130"/>
      <c r="D3598" s="130"/>
      <c r="E3598" s="131"/>
      <c r="F3598" s="94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6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7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7"/>
      <c r="AZ3598" s="64"/>
      <c r="BA3598" s="64"/>
      <c r="BB3598" s="64"/>
      <c r="BC3598" s="64"/>
      <c r="BD3598" s="64"/>
      <c r="BE3598" s="64"/>
      <c r="BF3598" s="64"/>
      <c r="BG3598" s="64"/>
      <c r="BH3598" s="64"/>
      <c r="BI3598" s="47"/>
      <c r="BJ3598" s="47"/>
      <c r="BK3598" s="47"/>
      <c r="BL3598" s="47"/>
      <c r="BM3598" s="47"/>
    </row>
    <row r="3599" spans="1:65" s="57" customFormat="1" ht="8.4499999999999993" customHeight="1" x14ac:dyDescent="0.25">
      <c r="A3599" s="126">
        <f>A3596+1</f>
        <v>1182</v>
      </c>
      <c r="B3599" s="127"/>
      <c r="C3599" s="127"/>
      <c r="D3599" s="127"/>
      <c r="E3599" s="128"/>
      <c r="F3599" s="98"/>
      <c r="G3599" s="99"/>
      <c r="H3599" s="99"/>
      <c r="I3599" s="99"/>
      <c r="J3599" s="99"/>
      <c r="K3599" s="99"/>
      <c r="L3599" s="99"/>
      <c r="M3599" s="99"/>
      <c r="N3599" s="99"/>
      <c r="O3599" s="99"/>
      <c r="P3599" s="100"/>
      <c r="Q3599" s="100"/>
      <c r="R3599" s="100"/>
      <c r="S3599" s="100"/>
      <c r="T3599" s="101"/>
      <c r="U3599" s="101"/>
      <c r="V3599" s="102"/>
      <c r="W3599" s="103"/>
      <c r="X3599" s="104"/>
      <c r="Y3599" s="102"/>
      <c r="Z3599" s="102"/>
      <c r="AA3599" s="102"/>
      <c r="AB3599" s="100"/>
      <c r="AC3599" s="100"/>
      <c r="AD3599" s="100"/>
      <c r="AE3599" s="100"/>
      <c r="AF3599" s="100"/>
      <c r="AG3599" s="100"/>
      <c r="AH3599" s="100"/>
      <c r="AI3599" s="100"/>
      <c r="AJ3599" s="100"/>
      <c r="AK3599" s="100"/>
      <c r="AL3599" s="100"/>
      <c r="AM3599" s="100"/>
      <c r="AN3599" s="100"/>
      <c r="AO3599" s="105"/>
      <c r="AP3599" s="64"/>
      <c r="AQ3599" s="64"/>
      <c r="AR3599" s="64"/>
      <c r="AS3599" s="64"/>
      <c r="AT3599" s="64"/>
      <c r="AU3599" s="64"/>
      <c r="AV3599" s="64"/>
      <c r="AW3599" s="64"/>
      <c r="AX3599" s="64"/>
      <c r="AY3599" s="67"/>
      <c r="AZ3599" s="64"/>
      <c r="BA3599" s="64"/>
      <c r="BB3599" s="64"/>
      <c r="BC3599" s="64"/>
      <c r="BD3599" s="64"/>
      <c r="BE3599" s="64"/>
      <c r="BF3599" s="64"/>
      <c r="BG3599" s="64"/>
      <c r="BH3599" s="64"/>
      <c r="BI3599" s="47"/>
      <c r="BJ3599" s="47"/>
      <c r="BK3599" s="47"/>
      <c r="BL3599" s="47"/>
      <c r="BM3599" s="47"/>
    </row>
    <row r="3600" spans="1:65" s="57" customFormat="1" ht="8.4499999999999993" customHeight="1" x14ac:dyDescent="0.25">
      <c r="A3600" s="120"/>
      <c r="B3600" s="121"/>
      <c r="C3600" s="121"/>
      <c r="D3600" s="121"/>
      <c r="E3600" s="122"/>
      <c r="F3600" s="92"/>
      <c r="G3600" s="89"/>
      <c r="H3600" s="89"/>
      <c r="I3600" s="89"/>
      <c r="J3600" s="89"/>
      <c r="K3600" s="89"/>
      <c r="L3600" s="89"/>
      <c r="M3600" s="89"/>
      <c r="N3600" s="89"/>
      <c r="O3600" s="89"/>
      <c r="P3600" s="89"/>
      <c r="Q3600" s="89"/>
      <c r="R3600" s="89"/>
      <c r="S3600" s="89"/>
      <c r="T3600" s="89"/>
      <c r="U3600" s="89"/>
      <c r="V3600" s="89"/>
      <c r="W3600" s="93"/>
      <c r="X3600" s="89"/>
      <c r="Y3600" s="89"/>
      <c r="Z3600" s="89"/>
      <c r="AA3600" s="89"/>
      <c r="AB3600" s="89"/>
      <c r="AC3600" s="89"/>
      <c r="AD3600" s="89"/>
      <c r="AE3600" s="89"/>
      <c r="AF3600" s="89"/>
      <c r="AG3600" s="89"/>
      <c r="AH3600" s="89"/>
      <c r="AI3600" s="89"/>
      <c r="AJ3600" s="89"/>
      <c r="AK3600" s="89"/>
      <c r="AL3600" s="89"/>
      <c r="AM3600" s="89"/>
      <c r="AN3600" s="89"/>
      <c r="AO3600" s="90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7"/>
      <c r="AZ3600" s="64"/>
      <c r="BA3600" s="64"/>
      <c r="BB3600" s="64"/>
      <c r="BC3600" s="64"/>
      <c r="BD3600" s="64"/>
      <c r="BE3600" s="64"/>
      <c r="BF3600" s="64"/>
      <c r="BG3600" s="64"/>
      <c r="BH3600" s="64"/>
      <c r="BI3600" s="47"/>
      <c r="BJ3600" s="47"/>
      <c r="BK3600" s="47"/>
      <c r="BL3600" s="47"/>
      <c r="BM3600" s="47"/>
    </row>
    <row r="3601" spans="1:65" s="57" customFormat="1" ht="8.4499999999999993" customHeight="1" thickBot="1" x14ac:dyDescent="0.3">
      <c r="A3601" s="129"/>
      <c r="B3601" s="130"/>
      <c r="C3601" s="130"/>
      <c r="D3601" s="130"/>
      <c r="E3601" s="131"/>
      <c r="F3601" s="94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6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7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7"/>
      <c r="AZ3601" s="64"/>
      <c r="BA3601" s="64"/>
      <c r="BB3601" s="64"/>
      <c r="BC3601" s="64"/>
      <c r="BD3601" s="64"/>
      <c r="BE3601" s="64"/>
      <c r="BF3601" s="64"/>
      <c r="BG3601" s="64"/>
      <c r="BH3601" s="64"/>
      <c r="BI3601" s="47"/>
      <c r="BJ3601" s="47"/>
      <c r="BK3601" s="47"/>
      <c r="BL3601" s="47"/>
      <c r="BM3601" s="47"/>
    </row>
    <row r="3602" spans="1:65" s="57" customFormat="1" ht="8.4499999999999993" customHeight="1" x14ac:dyDescent="0.25">
      <c r="A3602" s="126">
        <f>A3599+1</f>
        <v>1183</v>
      </c>
      <c r="B3602" s="127"/>
      <c r="C3602" s="127"/>
      <c r="D3602" s="127"/>
      <c r="E3602" s="128"/>
      <c r="F3602" s="98"/>
      <c r="G3602" s="99"/>
      <c r="H3602" s="99"/>
      <c r="I3602" s="99"/>
      <c r="J3602" s="99"/>
      <c r="K3602" s="99"/>
      <c r="L3602" s="99"/>
      <c r="M3602" s="99"/>
      <c r="N3602" s="99"/>
      <c r="O3602" s="99"/>
      <c r="P3602" s="100"/>
      <c r="Q3602" s="100"/>
      <c r="R3602" s="100"/>
      <c r="S3602" s="100"/>
      <c r="T3602" s="101"/>
      <c r="U3602" s="101"/>
      <c r="V3602" s="102"/>
      <c r="W3602" s="103"/>
      <c r="X3602" s="104"/>
      <c r="Y3602" s="102"/>
      <c r="Z3602" s="102"/>
      <c r="AA3602" s="102"/>
      <c r="AB3602" s="100"/>
      <c r="AC3602" s="100"/>
      <c r="AD3602" s="100"/>
      <c r="AE3602" s="100"/>
      <c r="AF3602" s="100"/>
      <c r="AG3602" s="100"/>
      <c r="AH3602" s="100"/>
      <c r="AI3602" s="100"/>
      <c r="AJ3602" s="100"/>
      <c r="AK3602" s="100"/>
      <c r="AL3602" s="100"/>
      <c r="AM3602" s="100"/>
      <c r="AN3602" s="100"/>
      <c r="AO3602" s="105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7"/>
      <c r="AZ3602" s="64"/>
      <c r="BA3602" s="64"/>
      <c r="BB3602" s="64"/>
      <c r="BC3602" s="64"/>
      <c r="BD3602" s="64"/>
      <c r="BE3602" s="64"/>
      <c r="BF3602" s="64"/>
      <c r="BG3602" s="64"/>
      <c r="BH3602" s="64"/>
      <c r="BI3602" s="47"/>
      <c r="BJ3602" s="47"/>
      <c r="BK3602" s="47"/>
      <c r="BL3602" s="47"/>
      <c r="BM3602" s="47"/>
    </row>
    <row r="3603" spans="1:65" s="57" customFormat="1" ht="8.4499999999999993" customHeight="1" x14ac:dyDescent="0.25">
      <c r="A3603" s="120"/>
      <c r="B3603" s="121"/>
      <c r="C3603" s="121"/>
      <c r="D3603" s="121"/>
      <c r="E3603" s="122"/>
      <c r="F3603" s="92"/>
      <c r="G3603" s="89"/>
      <c r="H3603" s="89"/>
      <c r="I3603" s="89"/>
      <c r="J3603" s="89"/>
      <c r="K3603" s="89"/>
      <c r="L3603" s="89"/>
      <c r="M3603" s="89"/>
      <c r="N3603" s="89"/>
      <c r="O3603" s="89"/>
      <c r="P3603" s="89"/>
      <c r="Q3603" s="89"/>
      <c r="R3603" s="89"/>
      <c r="S3603" s="89"/>
      <c r="T3603" s="89"/>
      <c r="U3603" s="89"/>
      <c r="V3603" s="89"/>
      <c r="W3603" s="93"/>
      <c r="X3603" s="89"/>
      <c r="Y3603" s="89"/>
      <c r="Z3603" s="89"/>
      <c r="AA3603" s="89"/>
      <c r="AB3603" s="89"/>
      <c r="AC3603" s="89"/>
      <c r="AD3603" s="89"/>
      <c r="AE3603" s="89"/>
      <c r="AF3603" s="89"/>
      <c r="AG3603" s="89"/>
      <c r="AH3603" s="89"/>
      <c r="AI3603" s="89"/>
      <c r="AJ3603" s="89"/>
      <c r="AK3603" s="89"/>
      <c r="AL3603" s="89"/>
      <c r="AM3603" s="89"/>
      <c r="AN3603" s="89"/>
      <c r="AO3603" s="90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7"/>
      <c r="AZ3603" s="64"/>
      <c r="BA3603" s="64"/>
      <c r="BB3603" s="64"/>
      <c r="BC3603" s="64"/>
      <c r="BD3603" s="64"/>
      <c r="BE3603" s="64"/>
      <c r="BF3603" s="64"/>
      <c r="BG3603" s="64"/>
      <c r="BH3603" s="64"/>
      <c r="BI3603" s="47"/>
      <c r="BJ3603" s="47"/>
      <c r="BK3603" s="47"/>
      <c r="BL3603" s="47"/>
      <c r="BM3603" s="47"/>
    </row>
    <row r="3604" spans="1:65" s="57" customFormat="1" ht="8.4499999999999993" customHeight="1" thickBot="1" x14ac:dyDescent="0.3">
      <c r="A3604" s="129"/>
      <c r="B3604" s="130"/>
      <c r="C3604" s="130"/>
      <c r="D3604" s="130"/>
      <c r="E3604" s="131"/>
      <c r="F3604" s="94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6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7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7"/>
      <c r="AZ3604" s="64"/>
      <c r="BA3604" s="64"/>
      <c r="BB3604" s="64"/>
      <c r="BC3604" s="64"/>
      <c r="BD3604" s="64"/>
      <c r="BE3604" s="64"/>
      <c r="BF3604" s="64"/>
      <c r="BG3604" s="64"/>
      <c r="BH3604" s="64"/>
      <c r="BI3604" s="47"/>
      <c r="BJ3604" s="47"/>
      <c r="BK3604" s="47"/>
      <c r="BL3604" s="47"/>
      <c r="BM3604" s="47"/>
    </row>
    <row r="3605" spans="1:65" s="57" customFormat="1" ht="8.4499999999999993" customHeight="1" x14ac:dyDescent="0.25">
      <c r="A3605" s="126">
        <f>A3602+1</f>
        <v>1184</v>
      </c>
      <c r="B3605" s="127"/>
      <c r="C3605" s="127"/>
      <c r="D3605" s="127"/>
      <c r="E3605" s="128"/>
      <c r="F3605" s="98"/>
      <c r="G3605" s="99"/>
      <c r="H3605" s="99"/>
      <c r="I3605" s="99"/>
      <c r="J3605" s="99"/>
      <c r="K3605" s="99"/>
      <c r="L3605" s="99"/>
      <c r="M3605" s="99"/>
      <c r="N3605" s="99"/>
      <c r="O3605" s="99"/>
      <c r="P3605" s="100"/>
      <c r="Q3605" s="100"/>
      <c r="R3605" s="100"/>
      <c r="S3605" s="100"/>
      <c r="T3605" s="101"/>
      <c r="U3605" s="101"/>
      <c r="V3605" s="102"/>
      <c r="W3605" s="103"/>
      <c r="X3605" s="104"/>
      <c r="Y3605" s="102"/>
      <c r="Z3605" s="102"/>
      <c r="AA3605" s="102"/>
      <c r="AB3605" s="100"/>
      <c r="AC3605" s="100"/>
      <c r="AD3605" s="100"/>
      <c r="AE3605" s="100"/>
      <c r="AF3605" s="100"/>
      <c r="AG3605" s="100"/>
      <c r="AH3605" s="100"/>
      <c r="AI3605" s="100"/>
      <c r="AJ3605" s="100"/>
      <c r="AK3605" s="100"/>
      <c r="AL3605" s="100"/>
      <c r="AM3605" s="100"/>
      <c r="AN3605" s="100"/>
      <c r="AO3605" s="105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7"/>
      <c r="AZ3605" s="64"/>
      <c r="BA3605" s="64"/>
      <c r="BB3605" s="64"/>
      <c r="BC3605" s="64"/>
      <c r="BD3605" s="64"/>
      <c r="BE3605" s="64"/>
      <c r="BF3605" s="64"/>
      <c r="BG3605" s="64"/>
      <c r="BH3605" s="64"/>
      <c r="BI3605" s="47"/>
      <c r="BJ3605" s="47"/>
      <c r="BK3605" s="47"/>
      <c r="BL3605" s="47"/>
      <c r="BM3605" s="47"/>
    </row>
    <row r="3606" spans="1:65" s="57" customFormat="1" ht="8.4499999999999993" customHeight="1" x14ac:dyDescent="0.25">
      <c r="A3606" s="120"/>
      <c r="B3606" s="121"/>
      <c r="C3606" s="121"/>
      <c r="D3606" s="121"/>
      <c r="E3606" s="122"/>
      <c r="F3606" s="92"/>
      <c r="G3606" s="89"/>
      <c r="H3606" s="89"/>
      <c r="I3606" s="89"/>
      <c r="J3606" s="89"/>
      <c r="K3606" s="89"/>
      <c r="L3606" s="89"/>
      <c r="M3606" s="89"/>
      <c r="N3606" s="89"/>
      <c r="O3606" s="89"/>
      <c r="P3606" s="89"/>
      <c r="Q3606" s="89"/>
      <c r="R3606" s="89"/>
      <c r="S3606" s="89"/>
      <c r="T3606" s="89"/>
      <c r="U3606" s="89"/>
      <c r="V3606" s="89"/>
      <c r="W3606" s="93"/>
      <c r="X3606" s="89"/>
      <c r="Y3606" s="89"/>
      <c r="Z3606" s="89"/>
      <c r="AA3606" s="89"/>
      <c r="AB3606" s="89"/>
      <c r="AC3606" s="89"/>
      <c r="AD3606" s="89"/>
      <c r="AE3606" s="89"/>
      <c r="AF3606" s="89"/>
      <c r="AG3606" s="89"/>
      <c r="AH3606" s="89"/>
      <c r="AI3606" s="89"/>
      <c r="AJ3606" s="89"/>
      <c r="AK3606" s="89"/>
      <c r="AL3606" s="89"/>
      <c r="AM3606" s="89"/>
      <c r="AN3606" s="89"/>
      <c r="AO3606" s="90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7"/>
      <c r="AZ3606" s="64"/>
      <c r="BA3606" s="64"/>
      <c r="BB3606" s="64"/>
      <c r="BC3606" s="64"/>
      <c r="BD3606" s="64"/>
      <c r="BE3606" s="64"/>
      <c r="BF3606" s="64"/>
      <c r="BG3606" s="64"/>
      <c r="BH3606" s="64"/>
      <c r="BI3606" s="47"/>
      <c r="BJ3606" s="47"/>
      <c r="BK3606" s="47"/>
      <c r="BL3606" s="47"/>
      <c r="BM3606" s="47"/>
    </row>
    <row r="3607" spans="1:65" s="57" customFormat="1" ht="8.4499999999999993" customHeight="1" thickBot="1" x14ac:dyDescent="0.3">
      <c r="A3607" s="129"/>
      <c r="B3607" s="130"/>
      <c r="C3607" s="130"/>
      <c r="D3607" s="130"/>
      <c r="E3607" s="131"/>
      <c r="F3607" s="94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6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7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7"/>
      <c r="AZ3607" s="64"/>
      <c r="BA3607" s="64"/>
      <c r="BB3607" s="64"/>
      <c r="BC3607" s="64"/>
      <c r="BD3607" s="64"/>
      <c r="BE3607" s="64"/>
      <c r="BF3607" s="64"/>
      <c r="BG3607" s="64"/>
      <c r="BH3607" s="64"/>
      <c r="BI3607" s="47"/>
      <c r="BJ3607" s="47"/>
      <c r="BK3607" s="47"/>
      <c r="BL3607" s="47"/>
      <c r="BM3607" s="47"/>
    </row>
    <row r="3608" spans="1:65" s="57" customFormat="1" ht="8.4499999999999993" customHeight="1" x14ac:dyDescent="0.25">
      <c r="A3608" s="126">
        <f>A3605+1</f>
        <v>1185</v>
      </c>
      <c r="B3608" s="127"/>
      <c r="C3608" s="127"/>
      <c r="D3608" s="127"/>
      <c r="E3608" s="128"/>
      <c r="F3608" s="98"/>
      <c r="G3608" s="99"/>
      <c r="H3608" s="99"/>
      <c r="I3608" s="99"/>
      <c r="J3608" s="99"/>
      <c r="K3608" s="99"/>
      <c r="L3608" s="99"/>
      <c r="M3608" s="99"/>
      <c r="N3608" s="99"/>
      <c r="O3608" s="99"/>
      <c r="P3608" s="100"/>
      <c r="Q3608" s="100"/>
      <c r="R3608" s="100"/>
      <c r="S3608" s="100"/>
      <c r="T3608" s="101"/>
      <c r="U3608" s="101"/>
      <c r="V3608" s="102"/>
      <c r="W3608" s="103"/>
      <c r="X3608" s="104"/>
      <c r="Y3608" s="102"/>
      <c r="Z3608" s="102"/>
      <c r="AA3608" s="102"/>
      <c r="AB3608" s="100"/>
      <c r="AC3608" s="100"/>
      <c r="AD3608" s="100"/>
      <c r="AE3608" s="100"/>
      <c r="AF3608" s="100"/>
      <c r="AG3608" s="100"/>
      <c r="AH3608" s="100"/>
      <c r="AI3608" s="100"/>
      <c r="AJ3608" s="100"/>
      <c r="AK3608" s="100"/>
      <c r="AL3608" s="100"/>
      <c r="AM3608" s="100"/>
      <c r="AN3608" s="100"/>
      <c r="AO3608" s="105"/>
      <c r="AP3608" s="64"/>
      <c r="AQ3608" s="64"/>
      <c r="AR3608" s="64"/>
      <c r="AS3608" s="64"/>
      <c r="AT3608" s="64"/>
      <c r="AU3608" s="64"/>
      <c r="AV3608" s="64"/>
      <c r="AW3608" s="64"/>
      <c r="AX3608" s="64"/>
      <c r="AY3608" s="67"/>
      <c r="AZ3608" s="64"/>
      <c r="BA3608" s="64"/>
      <c r="BB3608" s="64"/>
      <c r="BC3608" s="64"/>
      <c r="BD3608" s="64"/>
      <c r="BE3608" s="64"/>
      <c r="BF3608" s="64"/>
      <c r="BG3608" s="64"/>
      <c r="BH3608" s="64"/>
      <c r="BI3608" s="47"/>
      <c r="BJ3608" s="47"/>
      <c r="BK3608" s="47"/>
      <c r="BL3608" s="47"/>
      <c r="BM3608" s="47"/>
    </row>
    <row r="3609" spans="1:65" s="57" customFormat="1" ht="8.4499999999999993" customHeight="1" x14ac:dyDescent="0.25">
      <c r="A3609" s="120"/>
      <c r="B3609" s="121"/>
      <c r="C3609" s="121"/>
      <c r="D3609" s="121"/>
      <c r="E3609" s="122"/>
      <c r="F3609" s="92"/>
      <c r="G3609" s="89"/>
      <c r="H3609" s="89"/>
      <c r="I3609" s="89"/>
      <c r="J3609" s="89"/>
      <c r="K3609" s="89"/>
      <c r="L3609" s="89"/>
      <c r="M3609" s="89"/>
      <c r="N3609" s="89"/>
      <c r="O3609" s="89"/>
      <c r="P3609" s="89"/>
      <c r="Q3609" s="89"/>
      <c r="R3609" s="89"/>
      <c r="S3609" s="89"/>
      <c r="T3609" s="89"/>
      <c r="U3609" s="89"/>
      <c r="V3609" s="89"/>
      <c r="W3609" s="93"/>
      <c r="X3609" s="89"/>
      <c r="Y3609" s="89"/>
      <c r="Z3609" s="89"/>
      <c r="AA3609" s="89"/>
      <c r="AB3609" s="89"/>
      <c r="AC3609" s="89"/>
      <c r="AD3609" s="89"/>
      <c r="AE3609" s="89"/>
      <c r="AF3609" s="89"/>
      <c r="AG3609" s="89"/>
      <c r="AH3609" s="89"/>
      <c r="AI3609" s="89"/>
      <c r="AJ3609" s="89"/>
      <c r="AK3609" s="89"/>
      <c r="AL3609" s="89"/>
      <c r="AM3609" s="89"/>
      <c r="AN3609" s="89"/>
      <c r="AO3609" s="90"/>
      <c r="AP3609" s="64"/>
      <c r="AQ3609" s="64"/>
      <c r="AR3609" s="64"/>
      <c r="AS3609" s="64"/>
      <c r="AT3609" s="64"/>
      <c r="AU3609" s="64"/>
      <c r="AV3609" s="64"/>
      <c r="AW3609" s="64"/>
      <c r="AX3609" s="64"/>
      <c r="AY3609" s="67"/>
      <c r="AZ3609" s="64"/>
      <c r="BA3609" s="64"/>
      <c r="BB3609" s="64"/>
      <c r="BC3609" s="64"/>
      <c r="BD3609" s="64"/>
      <c r="BE3609" s="64"/>
      <c r="BF3609" s="64"/>
      <c r="BG3609" s="64"/>
      <c r="BH3609" s="64"/>
      <c r="BI3609" s="47"/>
      <c r="BJ3609" s="47"/>
      <c r="BK3609" s="47"/>
      <c r="BL3609" s="47"/>
      <c r="BM3609" s="47"/>
    </row>
    <row r="3610" spans="1:65" s="57" customFormat="1" ht="8.4499999999999993" customHeight="1" thickBot="1" x14ac:dyDescent="0.3">
      <c r="A3610" s="129"/>
      <c r="B3610" s="130"/>
      <c r="C3610" s="130"/>
      <c r="D3610" s="130"/>
      <c r="E3610" s="131"/>
      <c r="F3610" s="94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6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7"/>
      <c r="AP3610" s="64"/>
      <c r="AQ3610" s="64"/>
      <c r="AR3610" s="64"/>
      <c r="AS3610" s="64"/>
      <c r="AT3610" s="64"/>
      <c r="AU3610" s="64"/>
      <c r="AV3610" s="64"/>
      <c r="AW3610" s="64"/>
      <c r="AX3610" s="64"/>
      <c r="AY3610" s="67"/>
      <c r="AZ3610" s="64"/>
      <c r="BA3610" s="64"/>
      <c r="BB3610" s="64"/>
      <c r="BC3610" s="64"/>
      <c r="BD3610" s="64"/>
      <c r="BE3610" s="64"/>
      <c r="BF3610" s="64"/>
      <c r="BG3610" s="64"/>
      <c r="BH3610" s="64"/>
      <c r="BI3610" s="47"/>
      <c r="BJ3610" s="47"/>
      <c r="BK3610" s="47"/>
      <c r="BL3610" s="47"/>
      <c r="BM3610" s="47"/>
    </row>
    <row r="3611" spans="1:65" s="57" customFormat="1" ht="8.4499999999999993" customHeight="1" x14ac:dyDescent="0.25">
      <c r="A3611" s="126">
        <f>A3608+1</f>
        <v>1186</v>
      </c>
      <c r="B3611" s="127"/>
      <c r="C3611" s="127"/>
      <c r="D3611" s="127"/>
      <c r="E3611" s="128"/>
      <c r="F3611" s="98"/>
      <c r="G3611" s="99"/>
      <c r="H3611" s="99"/>
      <c r="I3611" s="99"/>
      <c r="J3611" s="99"/>
      <c r="K3611" s="99"/>
      <c r="L3611" s="99"/>
      <c r="M3611" s="99"/>
      <c r="N3611" s="99"/>
      <c r="O3611" s="99"/>
      <c r="P3611" s="100"/>
      <c r="Q3611" s="100"/>
      <c r="R3611" s="100"/>
      <c r="S3611" s="100"/>
      <c r="T3611" s="101"/>
      <c r="U3611" s="101"/>
      <c r="V3611" s="102"/>
      <c r="W3611" s="103"/>
      <c r="X3611" s="104"/>
      <c r="Y3611" s="102"/>
      <c r="Z3611" s="102"/>
      <c r="AA3611" s="102"/>
      <c r="AB3611" s="100"/>
      <c r="AC3611" s="100"/>
      <c r="AD3611" s="100"/>
      <c r="AE3611" s="100"/>
      <c r="AF3611" s="100"/>
      <c r="AG3611" s="100"/>
      <c r="AH3611" s="100"/>
      <c r="AI3611" s="100"/>
      <c r="AJ3611" s="100"/>
      <c r="AK3611" s="100"/>
      <c r="AL3611" s="100"/>
      <c r="AM3611" s="100"/>
      <c r="AN3611" s="100"/>
      <c r="AO3611" s="105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7"/>
      <c r="AZ3611" s="64"/>
      <c r="BA3611" s="64"/>
      <c r="BB3611" s="64"/>
      <c r="BC3611" s="64"/>
      <c r="BD3611" s="64"/>
      <c r="BE3611" s="64"/>
      <c r="BF3611" s="64"/>
      <c r="BG3611" s="64"/>
      <c r="BH3611" s="64"/>
      <c r="BI3611" s="47"/>
      <c r="BJ3611" s="47"/>
      <c r="BK3611" s="47"/>
      <c r="BL3611" s="47"/>
      <c r="BM3611" s="47"/>
    </row>
    <row r="3612" spans="1:65" s="57" customFormat="1" ht="8.4499999999999993" customHeight="1" x14ac:dyDescent="0.25">
      <c r="A3612" s="120"/>
      <c r="B3612" s="121"/>
      <c r="C3612" s="121"/>
      <c r="D3612" s="121"/>
      <c r="E3612" s="122"/>
      <c r="F3612" s="92"/>
      <c r="G3612" s="89"/>
      <c r="H3612" s="89"/>
      <c r="I3612" s="89"/>
      <c r="J3612" s="89"/>
      <c r="K3612" s="89"/>
      <c r="L3612" s="89"/>
      <c r="M3612" s="89"/>
      <c r="N3612" s="89"/>
      <c r="O3612" s="89"/>
      <c r="P3612" s="89"/>
      <c r="Q3612" s="89"/>
      <c r="R3612" s="89"/>
      <c r="S3612" s="89"/>
      <c r="T3612" s="89"/>
      <c r="U3612" s="89"/>
      <c r="V3612" s="89"/>
      <c r="W3612" s="93"/>
      <c r="X3612" s="89"/>
      <c r="Y3612" s="89"/>
      <c r="Z3612" s="89"/>
      <c r="AA3612" s="89"/>
      <c r="AB3612" s="89"/>
      <c r="AC3612" s="89"/>
      <c r="AD3612" s="89"/>
      <c r="AE3612" s="89"/>
      <c r="AF3612" s="89"/>
      <c r="AG3612" s="89"/>
      <c r="AH3612" s="89"/>
      <c r="AI3612" s="89"/>
      <c r="AJ3612" s="89"/>
      <c r="AK3612" s="89"/>
      <c r="AL3612" s="89"/>
      <c r="AM3612" s="89"/>
      <c r="AN3612" s="89"/>
      <c r="AO3612" s="90"/>
      <c r="AP3612" s="64"/>
      <c r="AQ3612" s="64"/>
      <c r="AR3612" s="64"/>
      <c r="AS3612" s="64"/>
      <c r="AT3612" s="64"/>
      <c r="AU3612" s="64"/>
      <c r="AV3612" s="64"/>
      <c r="AW3612" s="64"/>
      <c r="AX3612" s="64"/>
      <c r="AY3612" s="67"/>
      <c r="AZ3612" s="64"/>
      <c r="BA3612" s="64"/>
      <c r="BB3612" s="64"/>
      <c r="BC3612" s="64"/>
      <c r="BD3612" s="64"/>
      <c r="BE3612" s="64"/>
      <c r="BF3612" s="64"/>
      <c r="BG3612" s="64"/>
      <c r="BH3612" s="64"/>
      <c r="BI3612" s="47"/>
      <c r="BJ3612" s="47"/>
      <c r="BK3612" s="47"/>
      <c r="BL3612" s="47"/>
      <c r="BM3612" s="47"/>
    </row>
    <row r="3613" spans="1:65" s="57" customFormat="1" ht="8.4499999999999993" customHeight="1" thickBot="1" x14ac:dyDescent="0.3">
      <c r="A3613" s="129"/>
      <c r="B3613" s="130"/>
      <c r="C3613" s="130"/>
      <c r="D3613" s="130"/>
      <c r="E3613" s="131"/>
      <c r="F3613" s="94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6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7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7"/>
      <c r="AZ3613" s="64"/>
      <c r="BA3613" s="64"/>
      <c r="BB3613" s="64"/>
      <c r="BC3613" s="64"/>
      <c r="BD3613" s="64"/>
      <c r="BE3613" s="64"/>
      <c r="BF3613" s="64"/>
      <c r="BG3613" s="64"/>
      <c r="BH3613" s="64"/>
      <c r="BI3613" s="47"/>
      <c r="BJ3613" s="47"/>
      <c r="BK3613" s="47"/>
      <c r="BL3613" s="47"/>
      <c r="BM3613" s="47"/>
    </row>
    <row r="3614" spans="1:65" s="57" customFormat="1" ht="8.4499999999999993" customHeight="1" x14ac:dyDescent="0.25">
      <c r="A3614" s="126">
        <f>A3611+1</f>
        <v>1187</v>
      </c>
      <c r="B3614" s="127"/>
      <c r="C3614" s="127"/>
      <c r="D3614" s="127"/>
      <c r="E3614" s="128"/>
      <c r="F3614" s="98"/>
      <c r="G3614" s="99"/>
      <c r="H3614" s="99"/>
      <c r="I3614" s="99"/>
      <c r="J3614" s="99"/>
      <c r="K3614" s="99"/>
      <c r="L3614" s="99"/>
      <c r="M3614" s="99"/>
      <c r="N3614" s="99"/>
      <c r="O3614" s="99"/>
      <c r="P3614" s="100"/>
      <c r="Q3614" s="100"/>
      <c r="R3614" s="100"/>
      <c r="S3614" s="100"/>
      <c r="T3614" s="101"/>
      <c r="U3614" s="101"/>
      <c r="V3614" s="102"/>
      <c r="W3614" s="103"/>
      <c r="X3614" s="104"/>
      <c r="Y3614" s="102"/>
      <c r="Z3614" s="102"/>
      <c r="AA3614" s="102"/>
      <c r="AB3614" s="100"/>
      <c r="AC3614" s="100"/>
      <c r="AD3614" s="100"/>
      <c r="AE3614" s="100"/>
      <c r="AF3614" s="100"/>
      <c r="AG3614" s="100"/>
      <c r="AH3614" s="100"/>
      <c r="AI3614" s="100"/>
      <c r="AJ3614" s="100"/>
      <c r="AK3614" s="100"/>
      <c r="AL3614" s="100"/>
      <c r="AM3614" s="100"/>
      <c r="AN3614" s="100"/>
      <c r="AO3614" s="105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7"/>
      <c r="AZ3614" s="64"/>
      <c r="BA3614" s="64"/>
      <c r="BB3614" s="64"/>
      <c r="BC3614" s="64"/>
      <c r="BD3614" s="64"/>
      <c r="BE3614" s="64"/>
      <c r="BF3614" s="64"/>
      <c r="BG3614" s="64"/>
      <c r="BH3614" s="64"/>
      <c r="BI3614" s="47"/>
      <c r="BJ3614" s="47"/>
      <c r="BK3614" s="47"/>
      <c r="BL3614" s="47"/>
      <c r="BM3614" s="47"/>
    </row>
    <row r="3615" spans="1:65" s="57" customFormat="1" ht="8.4499999999999993" customHeight="1" x14ac:dyDescent="0.25">
      <c r="A3615" s="120"/>
      <c r="B3615" s="121"/>
      <c r="C3615" s="121"/>
      <c r="D3615" s="121"/>
      <c r="E3615" s="122"/>
      <c r="F3615" s="92"/>
      <c r="G3615" s="89"/>
      <c r="H3615" s="89"/>
      <c r="I3615" s="89"/>
      <c r="J3615" s="89"/>
      <c r="K3615" s="89"/>
      <c r="L3615" s="89"/>
      <c r="M3615" s="89"/>
      <c r="N3615" s="89"/>
      <c r="O3615" s="89"/>
      <c r="P3615" s="89"/>
      <c r="Q3615" s="89"/>
      <c r="R3615" s="89"/>
      <c r="S3615" s="89"/>
      <c r="T3615" s="89"/>
      <c r="U3615" s="89"/>
      <c r="V3615" s="89"/>
      <c r="W3615" s="93"/>
      <c r="X3615" s="89"/>
      <c r="Y3615" s="89"/>
      <c r="Z3615" s="89"/>
      <c r="AA3615" s="89"/>
      <c r="AB3615" s="89"/>
      <c r="AC3615" s="89"/>
      <c r="AD3615" s="89"/>
      <c r="AE3615" s="89"/>
      <c r="AF3615" s="89"/>
      <c r="AG3615" s="89"/>
      <c r="AH3615" s="89"/>
      <c r="AI3615" s="89"/>
      <c r="AJ3615" s="89"/>
      <c r="AK3615" s="89"/>
      <c r="AL3615" s="89"/>
      <c r="AM3615" s="89"/>
      <c r="AN3615" s="89"/>
      <c r="AO3615" s="90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7"/>
      <c r="AZ3615" s="64"/>
      <c r="BA3615" s="64"/>
      <c r="BB3615" s="64"/>
      <c r="BC3615" s="64"/>
      <c r="BD3615" s="64"/>
      <c r="BE3615" s="64"/>
      <c r="BF3615" s="64"/>
      <c r="BG3615" s="64"/>
      <c r="BH3615" s="64"/>
      <c r="BI3615" s="47"/>
      <c r="BJ3615" s="47"/>
      <c r="BK3615" s="47"/>
      <c r="BL3615" s="47"/>
      <c r="BM3615" s="47"/>
    </row>
    <row r="3616" spans="1:65" s="57" customFormat="1" ht="8.4499999999999993" customHeight="1" thickBot="1" x14ac:dyDescent="0.3">
      <c r="A3616" s="129"/>
      <c r="B3616" s="130"/>
      <c r="C3616" s="130"/>
      <c r="D3616" s="130"/>
      <c r="E3616" s="131"/>
      <c r="F3616" s="94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6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7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7"/>
      <c r="AZ3616" s="64"/>
      <c r="BA3616" s="64"/>
      <c r="BB3616" s="64"/>
      <c r="BC3616" s="64"/>
      <c r="BD3616" s="64"/>
      <c r="BE3616" s="64"/>
      <c r="BF3616" s="64"/>
      <c r="BG3616" s="64"/>
      <c r="BH3616" s="64"/>
      <c r="BI3616" s="47"/>
      <c r="BJ3616" s="47"/>
      <c r="BK3616" s="47"/>
      <c r="BL3616" s="47"/>
      <c r="BM3616" s="47"/>
    </row>
    <row r="3617" spans="1:65" s="57" customFormat="1" ht="8.4499999999999993" customHeight="1" x14ac:dyDescent="0.25">
      <c r="A3617" s="126">
        <f>A3614+1</f>
        <v>1188</v>
      </c>
      <c r="B3617" s="127"/>
      <c r="C3617" s="127"/>
      <c r="D3617" s="127"/>
      <c r="E3617" s="128"/>
      <c r="F3617" s="98"/>
      <c r="G3617" s="99"/>
      <c r="H3617" s="99"/>
      <c r="I3617" s="99"/>
      <c r="J3617" s="99"/>
      <c r="K3617" s="99"/>
      <c r="L3617" s="99"/>
      <c r="M3617" s="99"/>
      <c r="N3617" s="99"/>
      <c r="O3617" s="99"/>
      <c r="P3617" s="100"/>
      <c r="Q3617" s="100"/>
      <c r="R3617" s="100"/>
      <c r="S3617" s="100"/>
      <c r="T3617" s="101"/>
      <c r="U3617" s="101"/>
      <c r="V3617" s="102"/>
      <c r="W3617" s="103"/>
      <c r="X3617" s="104"/>
      <c r="Y3617" s="102"/>
      <c r="Z3617" s="102"/>
      <c r="AA3617" s="102"/>
      <c r="AB3617" s="100"/>
      <c r="AC3617" s="100"/>
      <c r="AD3617" s="100"/>
      <c r="AE3617" s="100"/>
      <c r="AF3617" s="100"/>
      <c r="AG3617" s="100"/>
      <c r="AH3617" s="100"/>
      <c r="AI3617" s="100"/>
      <c r="AJ3617" s="100"/>
      <c r="AK3617" s="100"/>
      <c r="AL3617" s="100"/>
      <c r="AM3617" s="100"/>
      <c r="AN3617" s="100"/>
      <c r="AO3617" s="105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7"/>
      <c r="AZ3617" s="64"/>
      <c r="BA3617" s="64"/>
      <c r="BB3617" s="64"/>
      <c r="BC3617" s="64"/>
      <c r="BD3617" s="64"/>
      <c r="BE3617" s="64"/>
      <c r="BF3617" s="64"/>
      <c r="BG3617" s="64"/>
      <c r="BH3617" s="64"/>
      <c r="BI3617" s="47"/>
      <c r="BJ3617" s="47"/>
      <c r="BK3617" s="47"/>
      <c r="BL3617" s="47"/>
      <c r="BM3617" s="47"/>
    </row>
    <row r="3618" spans="1:65" s="57" customFormat="1" ht="8.4499999999999993" customHeight="1" x14ac:dyDescent="0.25">
      <c r="A3618" s="120"/>
      <c r="B3618" s="121"/>
      <c r="C3618" s="121"/>
      <c r="D3618" s="121"/>
      <c r="E3618" s="122"/>
      <c r="F3618" s="92"/>
      <c r="G3618" s="89"/>
      <c r="H3618" s="89"/>
      <c r="I3618" s="89"/>
      <c r="J3618" s="89"/>
      <c r="K3618" s="89"/>
      <c r="L3618" s="89"/>
      <c r="M3618" s="89"/>
      <c r="N3618" s="89"/>
      <c r="O3618" s="89"/>
      <c r="P3618" s="89"/>
      <c r="Q3618" s="89"/>
      <c r="R3618" s="89"/>
      <c r="S3618" s="89"/>
      <c r="T3618" s="89"/>
      <c r="U3618" s="89"/>
      <c r="V3618" s="89"/>
      <c r="W3618" s="93"/>
      <c r="X3618" s="89"/>
      <c r="Y3618" s="89"/>
      <c r="Z3618" s="89"/>
      <c r="AA3618" s="89"/>
      <c r="AB3618" s="89"/>
      <c r="AC3618" s="89"/>
      <c r="AD3618" s="89"/>
      <c r="AE3618" s="89"/>
      <c r="AF3618" s="89"/>
      <c r="AG3618" s="89"/>
      <c r="AH3618" s="89"/>
      <c r="AI3618" s="89"/>
      <c r="AJ3618" s="89"/>
      <c r="AK3618" s="89"/>
      <c r="AL3618" s="89"/>
      <c r="AM3618" s="89"/>
      <c r="AN3618" s="89"/>
      <c r="AO3618" s="90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7"/>
      <c r="AZ3618" s="64"/>
      <c r="BA3618" s="64"/>
      <c r="BB3618" s="64"/>
      <c r="BC3618" s="64"/>
      <c r="BD3618" s="64"/>
      <c r="BE3618" s="64"/>
      <c r="BF3618" s="64"/>
      <c r="BG3618" s="64"/>
      <c r="BH3618" s="64"/>
      <c r="BI3618" s="47"/>
      <c r="BJ3618" s="47"/>
      <c r="BK3618" s="47"/>
      <c r="BL3618" s="47"/>
      <c r="BM3618" s="47"/>
    </row>
    <row r="3619" spans="1:65" s="57" customFormat="1" ht="8.4499999999999993" customHeight="1" thickBot="1" x14ac:dyDescent="0.3">
      <c r="A3619" s="129"/>
      <c r="B3619" s="130"/>
      <c r="C3619" s="130"/>
      <c r="D3619" s="130"/>
      <c r="E3619" s="131"/>
      <c r="F3619" s="94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6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7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7"/>
      <c r="AZ3619" s="64"/>
      <c r="BA3619" s="64"/>
      <c r="BB3619" s="64"/>
      <c r="BC3619" s="64"/>
      <c r="BD3619" s="64"/>
      <c r="BE3619" s="64"/>
      <c r="BF3619" s="64"/>
      <c r="BG3619" s="64"/>
      <c r="BH3619" s="64"/>
      <c r="BI3619" s="47"/>
      <c r="BJ3619" s="47"/>
      <c r="BK3619" s="47"/>
      <c r="BL3619" s="47"/>
      <c r="BM3619" s="47"/>
    </row>
    <row r="3620" spans="1:65" s="57" customFormat="1" ht="8.4499999999999993" customHeight="1" x14ac:dyDescent="0.25">
      <c r="A3620" s="126">
        <f>A3617+1</f>
        <v>1189</v>
      </c>
      <c r="B3620" s="127"/>
      <c r="C3620" s="127"/>
      <c r="D3620" s="127"/>
      <c r="E3620" s="128"/>
      <c r="F3620" s="98"/>
      <c r="G3620" s="99"/>
      <c r="H3620" s="99"/>
      <c r="I3620" s="99"/>
      <c r="J3620" s="99"/>
      <c r="K3620" s="99"/>
      <c r="L3620" s="99"/>
      <c r="M3620" s="99"/>
      <c r="N3620" s="99"/>
      <c r="O3620" s="99"/>
      <c r="P3620" s="100"/>
      <c r="Q3620" s="100"/>
      <c r="R3620" s="100"/>
      <c r="S3620" s="100"/>
      <c r="T3620" s="101"/>
      <c r="U3620" s="101"/>
      <c r="V3620" s="102"/>
      <c r="W3620" s="103"/>
      <c r="X3620" s="104"/>
      <c r="Y3620" s="102"/>
      <c r="Z3620" s="102"/>
      <c r="AA3620" s="102"/>
      <c r="AB3620" s="100"/>
      <c r="AC3620" s="100"/>
      <c r="AD3620" s="100"/>
      <c r="AE3620" s="100"/>
      <c r="AF3620" s="100"/>
      <c r="AG3620" s="100"/>
      <c r="AH3620" s="100"/>
      <c r="AI3620" s="100"/>
      <c r="AJ3620" s="100"/>
      <c r="AK3620" s="100"/>
      <c r="AL3620" s="100"/>
      <c r="AM3620" s="100"/>
      <c r="AN3620" s="100"/>
      <c r="AO3620" s="105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7"/>
      <c r="AZ3620" s="64"/>
      <c r="BA3620" s="64"/>
      <c r="BB3620" s="64"/>
      <c r="BC3620" s="64"/>
      <c r="BD3620" s="64"/>
      <c r="BE3620" s="64"/>
      <c r="BF3620" s="64"/>
      <c r="BG3620" s="64"/>
      <c r="BH3620" s="64"/>
      <c r="BI3620" s="47"/>
      <c r="BJ3620" s="47"/>
      <c r="BK3620" s="47"/>
      <c r="BL3620" s="47"/>
      <c r="BM3620" s="47"/>
    </row>
    <row r="3621" spans="1:65" s="57" customFormat="1" ht="8.4499999999999993" customHeight="1" x14ac:dyDescent="0.25">
      <c r="A3621" s="120"/>
      <c r="B3621" s="121"/>
      <c r="C3621" s="121"/>
      <c r="D3621" s="121"/>
      <c r="E3621" s="122"/>
      <c r="F3621" s="92"/>
      <c r="G3621" s="89"/>
      <c r="H3621" s="89"/>
      <c r="I3621" s="89"/>
      <c r="J3621" s="89"/>
      <c r="K3621" s="89"/>
      <c r="L3621" s="89"/>
      <c r="M3621" s="89"/>
      <c r="N3621" s="89"/>
      <c r="O3621" s="89"/>
      <c r="P3621" s="89"/>
      <c r="Q3621" s="89"/>
      <c r="R3621" s="89"/>
      <c r="S3621" s="89"/>
      <c r="T3621" s="89"/>
      <c r="U3621" s="89"/>
      <c r="V3621" s="89"/>
      <c r="W3621" s="93"/>
      <c r="X3621" s="89"/>
      <c r="Y3621" s="89"/>
      <c r="Z3621" s="89"/>
      <c r="AA3621" s="89"/>
      <c r="AB3621" s="89"/>
      <c r="AC3621" s="89"/>
      <c r="AD3621" s="89"/>
      <c r="AE3621" s="89"/>
      <c r="AF3621" s="89"/>
      <c r="AG3621" s="89"/>
      <c r="AH3621" s="89"/>
      <c r="AI3621" s="89"/>
      <c r="AJ3621" s="89"/>
      <c r="AK3621" s="89"/>
      <c r="AL3621" s="89"/>
      <c r="AM3621" s="89"/>
      <c r="AN3621" s="89"/>
      <c r="AO3621" s="90"/>
      <c r="AP3621" s="64"/>
      <c r="AQ3621" s="64"/>
      <c r="AR3621" s="64"/>
      <c r="AS3621" s="64"/>
      <c r="AT3621" s="64"/>
      <c r="AU3621" s="64"/>
      <c r="AV3621" s="64"/>
      <c r="AW3621" s="64"/>
      <c r="AX3621" s="64"/>
      <c r="AY3621" s="67"/>
      <c r="AZ3621" s="64"/>
      <c r="BA3621" s="64"/>
      <c r="BB3621" s="64"/>
      <c r="BC3621" s="64"/>
      <c r="BD3621" s="64"/>
      <c r="BE3621" s="64"/>
      <c r="BF3621" s="64"/>
      <c r="BG3621" s="64"/>
      <c r="BH3621" s="64"/>
      <c r="BI3621" s="47"/>
      <c r="BJ3621" s="47"/>
      <c r="BK3621" s="47"/>
      <c r="BL3621" s="47"/>
      <c r="BM3621" s="47"/>
    </row>
    <row r="3622" spans="1:65" s="57" customFormat="1" ht="8.4499999999999993" customHeight="1" thickBot="1" x14ac:dyDescent="0.3">
      <c r="A3622" s="129"/>
      <c r="B3622" s="130"/>
      <c r="C3622" s="130"/>
      <c r="D3622" s="130"/>
      <c r="E3622" s="131"/>
      <c r="F3622" s="94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6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7"/>
      <c r="AP3622" s="64"/>
      <c r="AQ3622" s="64"/>
      <c r="AR3622" s="64"/>
      <c r="AS3622" s="64"/>
      <c r="AT3622" s="64"/>
      <c r="AU3622" s="64"/>
      <c r="AV3622" s="64"/>
      <c r="AW3622" s="64"/>
      <c r="AX3622" s="64"/>
      <c r="AY3622" s="67"/>
      <c r="AZ3622" s="64"/>
      <c r="BA3622" s="64"/>
      <c r="BB3622" s="64"/>
      <c r="BC3622" s="64"/>
      <c r="BD3622" s="64"/>
      <c r="BE3622" s="64"/>
      <c r="BF3622" s="64"/>
      <c r="BG3622" s="64"/>
      <c r="BH3622" s="64"/>
      <c r="BI3622" s="47"/>
      <c r="BJ3622" s="47"/>
      <c r="BK3622" s="47"/>
      <c r="BL3622" s="47"/>
      <c r="BM3622" s="47"/>
    </row>
    <row r="3623" spans="1:65" s="57" customFormat="1" ht="8.4499999999999993" customHeight="1" x14ac:dyDescent="0.25">
      <c r="A3623" s="126">
        <f>A3620+1</f>
        <v>1190</v>
      </c>
      <c r="B3623" s="127"/>
      <c r="C3623" s="127"/>
      <c r="D3623" s="127"/>
      <c r="E3623" s="128"/>
      <c r="F3623" s="98"/>
      <c r="G3623" s="99"/>
      <c r="H3623" s="99"/>
      <c r="I3623" s="99"/>
      <c r="J3623" s="99"/>
      <c r="K3623" s="99"/>
      <c r="L3623" s="99"/>
      <c r="M3623" s="99"/>
      <c r="N3623" s="99"/>
      <c r="O3623" s="99"/>
      <c r="P3623" s="100"/>
      <c r="Q3623" s="100"/>
      <c r="R3623" s="100"/>
      <c r="S3623" s="100"/>
      <c r="T3623" s="101"/>
      <c r="U3623" s="101"/>
      <c r="V3623" s="102"/>
      <c r="W3623" s="103"/>
      <c r="X3623" s="104"/>
      <c r="Y3623" s="102"/>
      <c r="Z3623" s="102"/>
      <c r="AA3623" s="102"/>
      <c r="AB3623" s="100"/>
      <c r="AC3623" s="100"/>
      <c r="AD3623" s="100"/>
      <c r="AE3623" s="100"/>
      <c r="AF3623" s="100"/>
      <c r="AG3623" s="100"/>
      <c r="AH3623" s="100"/>
      <c r="AI3623" s="100"/>
      <c r="AJ3623" s="100"/>
      <c r="AK3623" s="100"/>
      <c r="AL3623" s="100"/>
      <c r="AM3623" s="100"/>
      <c r="AN3623" s="100"/>
      <c r="AO3623" s="105"/>
      <c r="AP3623" s="64"/>
      <c r="AQ3623" s="64"/>
      <c r="AR3623" s="64"/>
      <c r="AS3623" s="64"/>
      <c r="AT3623" s="64"/>
      <c r="AU3623" s="64"/>
      <c r="AV3623" s="64"/>
      <c r="AW3623" s="64"/>
      <c r="AX3623" s="64"/>
      <c r="AY3623" s="67"/>
      <c r="AZ3623" s="64"/>
      <c r="BA3623" s="64"/>
      <c r="BB3623" s="64"/>
      <c r="BC3623" s="64"/>
      <c r="BD3623" s="64"/>
      <c r="BE3623" s="64"/>
      <c r="BF3623" s="64"/>
      <c r="BG3623" s="64"/>
      <c r="BH3623" s="64"/>
      <c r="BI3623" s="47"/>
      <c r="BJ3623" s="47"/>
      <c r="BK3623" s="47"/>
      <c r="BL3623" s="47"/>
      <c r="BM3623" s="47"/>
    </row>
    <row r="3624" spans="1:65" s="57" customFormat="1" ht="8.4499999999999993" customHeight="1" x14ac:dyDescent="0.25">
      <c r="A3624" s="120"/>
      <c r="B3624" s="121"/>
      <c r="C3624" s="121"/>
      <c r="D3624" s="121"/>
      <c r="E3624" s="122"/>
      <c r="F3624" s="92"/>
      <c r="G3624" s="89"/>
      <c r="H3624" s="89"/>
      <c r="I3624" s="89"/>
      <c r="J3624" s="89"/>
      <c r="K3624" s="89"/>
      <c r="L3624" s="89"/>
      <c r="M3624" s="89"/>
      <c r="N3624" s="89"/>
      <c r="O3624" s="89"/>
      <c r="P3624" s="89"/>
      <c r="Q3624" s="89"/>
      <c r="R3624" s="89"/>
      <c r="S3624" s="89"/>
      <c r="T3624" s="89"/>
      <c r="U3624" s="89"/>
      <c r="V3624" s="89"/>
      <c r="W3624" s="93"/>
      <c r="X3624" s="89"/>
      <c r="Y3624" s="89"/>
      <c r="Z3624" s="89"/>
      <c r="AA3624" s="89"/>
      <c r="AB3624" s="89"/>
      <c r="AC3624" s="89"/>
      <c r="AD3624" s="89"/>
      <c r="AE3624" s="89"/>
      <c r="AF3624" s="89"/>
      <c r="AG3624" s="89"/>
      <c r="AH3624" s="89"/>
      <c r="AI3624" s="89"/>
      <c r="AJ3624" s="89"/>
      <c r="AK3624" s="89"/>
      <c r="AL3624" s="89"/>
      <c r="AM3624" s="89"/>
      <c r="AN3624" s="89"/>
      <c r="AO3624" s="90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7"/>
      <c r="AZ3624" s="64"/>
      <c r="BA3624" s="64"/>
      <c r="BB3624" s="64"/>
      <c r="BC3624" s="64"/>
      <c r="BD3624" s="64"/>
      <c r="BE3624" s="64"/>
      <c r="BF3624" s="64"/>
      <c r="BG3624" s="64"/>
      <c r="BH3624" s="64"/>
      <c r="BI3624" s="47"/>
      <c r="BJ3624" s="47"/>
      <c r="BK3624" s="47"/>
      <c r="BL3624" s="47"/>
      <c r="BM3624" s="47"/>
    </row>
    <row r="3625" spans="1:65" s="57" customFormat="1" ht="8.4499999999999993" customHeight="1" thickBot="1" x14ac:dyDescent="0.3">
      <c r="A3625" s="129"/>
      <c r="B3625" s="130"/>
      <c r="C3625" s="130"/>
      <c r="D3625" s="130"/>
      <c r="E3625" s="131"/>
      <c r="F3625" s="94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6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7"/>
      <c r="AP3625" s="64"/>
      <c r="AQ3625" s="64"/>
      <c r="AR3625" s="64"/>
      <c r="AS3625" s="64"/>
      <c r="AT3625" s="64"/>
      <c r="AU3625" s="64"/>
      <c r="AV3625" s="64"/>
      <c r="AW3625" s="64"/>
      <c r="AX3625" s="64"/>
      <c r="AY3625" s="67"/>
      <c r="AZ3625" s="64"/>
      <c r="BA3625" s="64"/>
      <c r="BB3625" s="64"/>
      <c r="BC3625" s="64"/>
      <c r="BD3625" s="64"/>
      <c r="BE3625" s="64"/>
      <c r="BF3625" s="64"/>
      <c r="BG3625" s="64"/>
      <c r="BH3625" s="64"/>
      <c r="BI3625" s="47"/>
      <c r="BJ3625" s="47"/>
      <c r="BK3625" s="47"/>
      <c r="BL3625" s="47"/>
      <c r="BM3625" s="47"/>
    </row>
    <row r="3626" spans="1:65" s="57" customFormat="1" ht="8.4499999999999993" customHeight="1" x14ac:dyDescent="0.25">
      <c r="A3626" s="126">
        <f>A3623+1</f>
        <v>1191</v>
      </c>
      <c r="B3626" s="127"/>
      <c r="C3626" s="127"/>
      <c r="D3626" s="127"/>
      <c r="E3626" s="128"/>
      <c r="F3626" s="98"/>
      <c r="G3626" s="99"/>
      <c r="H3626" s="99"/>
      <c r="I3626" s="99"/>
      <c r="J3626" s="99"/>
      <c r="K3626" s="99"/>
      <c r="L3626" s="99"/>
      <c r="M3626" s="99"/>
      <c r="N3626" s="99"/>
      <c r="O3626" s="99"/>
      <c r="P3626" s="100"/>
      <c r="Q3626" s="100"/>
      <c r="R3626" s="100"/>
      <c r="S3626" s="100"/>
      <c r="T3626" s="101"/>
      <c r="U3626" s="101"/>
      <c r="V3626" s="102"/>
      <c r="W3626" s="103"/>
      <c r="X3626" s="104"/>
      <c r="Y3626" s="102"/>
      <c r="Z3626" s="102"/>
      <c r="AA3626" s="102"/>
      <c r="AB3626" s="100"/>
      <c r="AC3626" s="100"/>
      <c r="AD3626" s="100"/>
      <c r="AE3626" s="100"/>
      <c r="AF3626" s="100"/>
      <c r="AG3626" s="100"/>
      <c r="AH3626" s="100"/>
      <c r="AI3626" s="100"/>
      <c r="AJ3626" s="100"/>
      <c r="AK3626" s="100"/>
      <c r="AL3626" s="100"/>
      <c r="AM3626" s="100"/>
      <c r="AN3626" s="100"/>
      <c r="AO3626" s="105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7"/>
      <c r="AZ3626" s="64"/>
      <c r="BA3626" s="64"/>
      <c r="BB3626" s="64"/>
      <c r="BC3626" s="64"/>
      <c r="BD3626" s="64"/>
      <c r="BE3626" s="64"/>
      <c r="BF3626" s="64"/>
      <c r="BG3626" s="64"/>
      <c r="BH3626" s="64"/>
      <c r="BI3626" s="47"/>
      <c r="BJ3626" s="47"/>
      <c r="BK3626" s="47"/>
      <c r="BL3626" s="47"/>
      <c r="BM3626" s="47"/>
    </row>
    <row r="3627" spans="1:65" s="57" customFormat="1" ht="8.4499999999999993" customHeight="1" x14ac:dyDescent="0.25">
      <c r="A3627" s="120"/>
      <c r="B3627" s="121"/>
      <c r="C3627" s="121"/>
      <c r="D3627" s="121"/>
      <c r="E3627" s="122"/>
      <c r="F3627" s="92"/>
      <c r="G3627" s="89"/>
      <c r="H3627" s="89"/>
      <c r="I3627" s="89"/>
      <c r="J3627" s="89"/>
      <c r="K3627" s="89"/>
      <c r="L3627" s="89"/>
      <c r="M3627" s="89"/>
      <c r="N3627" s="89"/>
      <c r="O3627" s="89"/>
      <c r="P3627" s="89"/>
      <c r="Q3627" s="89"/>
      <c r="R3627" s="89"/>
      <c r="S3627" s="89"/>
      <c r="T3627" s="89"/>
      <c r="U3627" s="89"/>
      <c r="V3627" s="89"/>
      <c r="W3627" s="93"/>
      <c r="X3627" s="89"/>
      <c r="Y3627" s="89"/>
      <c r="Z3627" s="89"/>
      <c r="AA3627" s="89"/>
      <c r="AB3627" s="89"/>
      <c r="AC3627" s="89"/>
      <c r="AD3627" s="89"/>
      <c r="AE3627" s="89"/>
      <c r="AF3627" s="89"/>
      <c r="AG3627" s="89"/>
      <c r="AH3627" s="89"/>
      <c r="AI3627" s="89"/>
      <c r="AJ3627" s="89"/>
      <c r="AK3627" s="89"/>
      <c r="AL3627" s="89"/>
      <c r="AM3627" s="89"/>
      <c r="AN3627" s="89"/>
      <c r="AO3627" s="90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7"/>
      <c r="AZ3627" s="64"/>
      <c r="BA3627" s="64"/>
      <c r="BB3627" s="64"/>
      <c r="BC3627" s="64"/>
      <c r="BD3627" s="64"/>
      <c r="BE3627" s="64"/>
      <c r="BF3627" s="64"/>
      <c r="BG3627" s="64"/>
      <c r="BH3627" s="64"/>
      <c r="BI3627" s="47"/>
      <c r="BJ3627" s="47"/>
      <c r="BK3627" s="47"/>
      <c r="BL3627" s="47"/>
      <c r="BM3627" s="47"/>
    </row>
    <row r="3628" spans="1:65" s="57" customFormat="1" ht="8.4499999999999993" customHeight="1" thickBot="1" x14ac:dyDescent="0.3">
      <c r="A3628" s="129"/>
      <c r="B3628" s="130"/>
      <c r="C3628" s="130"/>
      <c r="D3628" s="130"/>
      <c r="E3628" s="131"/>
      <c r="F3628" s="94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6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7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7"/>
      <c r="AZ3628" s="64"/>
      <c r="BA3628" s="64"/>
      <c r="BB3628" s="64"/>
      <c r="BC3628" s="64"/>
      <c r="BD3628" s="64"/>
      <c r="BE3628" s="64"/>
      <c r="BF3628" s="64"/>
      <c r="BG3628" s="64"/>
      <c r="BH3628" s="64"/>
      <c r="BI3628" s="47"/>
      <c r="BJ3628" s="47"/>
      <c r="BK3628" s="47"/>
      <c r="BL3628" s="47"/>
      <c r="BM3628" s="47"/>
    </row>
    <row r="3629" spans="1:65" s="57" customFormat="1" ht="8.4499999999999993" customHeight="1" x14ac:dyDescent="0.25">
      <c r="A3629" s="126">
        <f>A3626+1</f>
        <v>1192</v>
      </c>
      <c r="B3629" s="127"/>
      <c r="C3629" s="127"/>
      <c r="D3629" s="127"/>
      <c r="E3629" s="128"/>
      <c r="F3629" s="98"/>
      <c r="G3629" s="99"/>
      <c r="H3629" s="99"/>
      <c r="I3629" s="99"/>
      <c r="J3629" s="99"/>
      <c r="K3629" s="99"/>
      <c r="L3629" s="99"/>
      <c r="M3629" s="99"/>
      <c r="N3629" s="99"/>
      <c r="O3629" s="99"/>
      <c r="P3629" s="100"/>
      <c r="Q3629" s="100"/>
      <c r="R3629" s="100"/>
      <c r="S3629" s="100"/>
      <c r="T3629" s="101"/>
      <c r="U3629" s="101"/>
      <c r="V3629" s="102"/>
      <c r="W3629" s="103"/>
      <c r="X3629" s="104"/>
      <c r="Y3629" s="102"/>
      <c r="Z3629" s="102"/>
      <c r="AA3629" s="102"/>
      <c r="AB3629" s="100"/>
      <c r="AC3629" s="100"/>
      <c r="AD3629" s="100"/>
      <c r="AE3629" s="100"/>
      <c r="AF3629" s="100"/>
      <c r="AG3629" s="100"/>
      <c r="AH3629" s="100"/>
      <c r="AI3629" s="100"/>
      <c r="AJ3629" s="100"/>
      <c r="AK3629" s="100"/>
      <c r="AL3629" s="100"/>
      <c r="AM3629" s="100"/>
      <c r="AN3629" s="100"/>
      <c r="AO3629" s="105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7"/>
      <c r="AZ3629" s="64"/>
      <c r="BA3629" s="64"/>
      <c r="BB3629" s="64"/>
      <c r="BC3629" s="64"/>
      <c r="BD3629" s="64"/>
      <c r="BE3629" s="64"/>
      <c r="BF3629" s="64"/>
      <c r="BG3629" s="64"/>
      <c r="BH3629" s="64"/>
      <c r="BI3629" s="47"/>
      <c r="BJ3629" s="47"/>
      <c r="BK3629" s="47"/>
      <c r="BL3629" s="47"/>
      <c r="BM3629" s="47"/>
    </row>
    <row r="3630" spans="1:65" s="57" customFormat="1" ht="8.4499999999999993" customHeight="1" x14ac:dyDescent="0.25">
      <c r="A3630" s="120"/>
      <c r="B3630" s="121"/>
      <c r="C3630" s="121"/>
      <c r="D3630" s="121"/>
      <c r="E3630" s="122"/>
      <c r="F3630" s="92"/>
      <c r="G3630" s="89"/>
      <c r="H3630" s="89"/>
      <c r="I3630" s="89"/>
      <c r="J3630" s="89"/>
      <c r="K3630" s="89"/>
      <c r="L3630" s="89"/>
      <c r="M3630" s="89"/>
      <c r="N3630" s="89"/>
      <c r="O3630" s="89"/>
      <c r="P3630" s="89"/>
      <c r="Q3630" s="89"/>
      <c r="R3630" s="89"/>
      <c r="S3630" s="89"/>
      <c r="T3630" s="89"/>
      <c r="U3630" s="89"/>
      <c r="V3630" s="89"/>
      <c r="W3630" s="93"/>
      <c r="X3630" s="89"/>
      <c r="Y3630" s="89"/>
      <c r="Z3630" s="89"/>
      <c r="AA3630" s="89"/>
      <c r="AB3630" s="89"/>
      <c r="AC3630" s="89"/>
      <c r="AD3630" s="89"/>
      <c r="AE3630" s="89"/>
      <c r="AF3630" s="89"/>
      <c r="AG3630" s="89"/>
      <c r="AH3630" s="89"/>
      <c r="AI3630" s="89"/>
      <c r="AJ3630" s="89"/>
      <c r="AK3630" s="89"/>
      <c r="AL3630" s="89"/>
      <c r="AM3630" s="89"/>
      <c r="AN3630" s="89"/>
      <c r="AO3630" s="90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7"/>
      <c r="AZ3630" s="64"/>
      <c r="BA3630" s="64"/>
      <c r="BB3630" s="64"/>
      <c r="BC3630" s="64"/>
      <c r="BD3630" s="64"/>
      <c r="BE3630" s="64"/>
      <c r="BF3630" s="64"/>
      <c r="BG3630" s="64"/>
      <c r="BH3630" s="64"/>
      <c r="BI3630" s="47"/>
      <c r="BJ3630" s="47"/>
      <c r="BK3630" s="47"/>
      <c r="BL3630" s="47"/>
      <c r="BM3630" s="47"/>
    </row>
    <row r="3631" spans="1:65" s="57" customFormat="1" ht="8.4499999999999993" customHeight="1" thickBot="1" x14ac:dyDescent="0.3">
      <c r="A3631" s="120"/>
      <c r="B3631" s="121"/>
      <c r="C3631" s="121"/>
      <c r="D3631" s="121"/>
      <c r="E3631" s="122"/>
      <c r="F3631" s="94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6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7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7"/>
      <c r="AZ3631" s="64"/>
      <c r="BA3631" s="64"/>
      <c r="BB3631" s="64"/>
      <c r="BC3631" s="64"/>
      <c r="BD3631" s="64"/>
      <c r="BE3631" s="64"/>
      <c r="BF3631" s="64"/>
      <c r="BG3631" s="64"/>
      <c r="BH3631" s="64"/>
      <c r="BI3631" s="47"/>
      <c r="BJ3631" s="47"/>
      <c r="BK3631" s="47"/>
      <c r="BL3631" s="47"/>
      <c r="BM3631" s="47"/>
    </row>
    <row r="3632" spans="1:65" s="57" customFormat="1" ht="8.4499999999999993" customHeight="1" x14ac:dyDescent="0.25">
      <c r="A3632" s="123">
        <f>A3629+1</f>
        <v>1193</v>
      </c>
      <c r="B3632" s="124"/>
      <c r="C3632" s="124"/>
      <c r="D3632" s="124"/>
      <c r="E3632" s="125"/>
      <c r="F3632" s="98"/>
      <c r="G3632" s="99"/>
      <c r="H3632" s="99"/>
      <c r="I3632" s="99"/>
      <c r="J3632" s="99"/>
      <c r="K3632" s="99"/>
      <c r="L3632" s="99"/>
      <c r="M3632" s="99"/>
      <c r="N3632" s="99"/>
      <c r="O3632" s="99"/>
      <c r="P3632" s="100"/>
      <c r="Q3632" s="100"/>
      <c r="R3632" s="100"/>
      <c r="S3632" s="100"/>
      <c r="T3632" s="101"/>
      <c r="U3632" s="101"/>
      <c r="V3632" s="102"/>
      <c r="W3632" s="103"/>
      <c r="X3632" s="104"/>
      <c r="Y3632" s="102"/>
      <c r="Z3632" s="102"/>
      <c r="AA3632" s="102"/>
      <c r="AB3632" s="100"/>
      <c r="AC3632" s="100"/>
      <c r="AD3632" s="100"/>
      <c r="AE3632" s="100"/>
      <c r="AF3632" s="100"/>
      <c r="AG3632" s="100"/>
      <c r="AH3632" s="100"/>
      <c r="AI3632" s="100"/>
      <c r="AJ3632" s="100"/>
      <c r="AK3632" s="100"/>
      <c r="AL3632" s="100"/>
      <c r="AM3632" s="100"/>
      <c r="AN3632" s="100"/>
      <c r="AO3632" s="105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7"/>
      <c r="AZ3632" s="64"/>
      <c r="BA3632" s="64"/>
      <c r="BB3632" s="64"/>
      <c r="BC3632" s="64"/>
      <c r="BD3632" s="64"/>
      <c r="BE3632" s="64"/>
      <c r="BF3632" s="64"/>
      <c r="BG3632" s="64"/>
      <c r="BH3632" s="64"/>
      <c r="BI3632" s="47"/>
      <c r="BJ3632" s="47"/>
      <c r="BK3632" s="47"/>
      <c r="BL3632" s="47"/>
      <c r="BM3632" s="47"/>
    </row>
    <row r="3633" spans="1:65" s="57" customFormat="1" ht="8.4499999999999993" customHeight="1" x14ac:dyDescent="0.25">
      <c r="A3633" s="123"/>
      <c r="B3633" s="124"/>
      <c r="C3633" s="124"/>
      <c r="D3633" s="124"/>
      <c r="E3633" s="125"/>
      <c r="F3633" s="92"/>
      <c r="G3633" s="89"/>
      <c r="H3633" s="89"/>
      <c r="I3633" s="89"/>
      <c r="J3633" s="89"/>
      <c r="K3633" s="89"/>
      <c r="L3633" s="89"/>
      <c r="M3633" s="89"/>
      <c r="N3633" s="89"/>
      <c r="O3633" s="89"/>
      <c r="P3633" s="89"/>
      <c r="Q3633" s="89"/>
      <c r="R3633" s="89"/>
      <c r="S3633" s="89"/>
      <c r="T3633" s="89"/>
      <c r="U3633" s="89"/>
      <c r="V3633" s="89"/>
      <c r="W3633" s="93"/>
      <c r="X3633" s="89"/>
      <c r="Y3633" s="89"/>
      <c r="Z3633" s="89"/>
      <c r="AA3633" s="89"/>
      <c r="AB3633" s="89"/>
      <c r="AC3633" s="89"/>
      <c r="AD3633" s="89"/>
      <c r="AE3633" s="89"/>
      <c r="AF3633" s="89"/>
      <c r="AG3633" s="89"/>
      <c r="AH3633" s="89"/>
      <c r="AI3633" s="89"/>
      <c r="AJ3633" s="89"/>
      <c r="AK3633" s="89"/>
      <c r="AL3633" s="89"/>
      <c r="AM3633" s="89"/>
      <c r="AN3633" s="89"/>
      <c r="AO3633" s="90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7"/>
      <c r="AZ3633" s="64"/>
      <c r="BA3633" s="64"/>
      <c r="BB3633" s="64"/>
      <c r="BC3633" s="64"/>
      <c r="BD3633" s="64"/>
      <c r="BE3633" s="64"/>
      <c r="BF3633" s="64"/>
      <c r="BG3633" s="64"/>
      <c r="BH3633" s="64"/>
      <c r="BI3633" s="47"/>
      <c r="BJ3633" s="47"/>
      <c r="BK3633" s="47"/>
      <c r="BL3633" s="47"/>
      <c r="BM3633" s="47"/>
    </row>
    <row r="3634" spans="1:65" s="57" customFormat="1" ht="8.4499999999999993" customHeight="1" thickBot="1" x14ac:dyDescent="0.3">
      <c r="A3634" s="123"/>
      <c r="B3634" s="124"/>
      <c r="C3634" s="124"/>
      <c r="D3634" s="124"/>
      <c r="E3634" s="125"/>
      <c r="F3634" s="94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6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7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7"/>
      <c r="AZ3634" s="64"/>
      <c r="BA3634" s="64"/>
      <c r="BB3634" s="64"/>
      <c r="BC3634" s="64"/>
      <c r="BD3634" s="64"/>
      <c r="BE3634" s="64"/>
      <c r="BF3634" s="64"/>
      <c r="BG3634" s="64"/>
      <c r="BH3634" s="64"/>
      <c r="BI3634" s="47"/>
      <c r="BJ3634" s="47"/>
      <c r="BK3634" s="47"/>
      <c r="BL3634" s="47"/>
      <c r="BM3634" s="47"/>
    </row>
    <row r="3635" spans="1:65" s="57" customFormat="1" ht="8.4499999999999993" customHeight="1" x14ac:dyDescent="0.25">
      <c r="A3635" s="123">
        <f>A3632+1</f>
        <v>1194</v>
      </c>
      <c r="B3635" s="124"/>
      <c r="C3635" s="124"/>
      <c r="D3635" s="124"/>
      <c r="E3635" s="125"/>
      <c r="F3635" s="98"/>
      <c r="G3635" s="99"/>
      <c r="H3635" s="99"/>
      <c r="I3635" s="99"/>
      <c r="J3635" s="99"/>
      <c r="K3635" s="99"/>
      <c r="L3635" s="99"/>
      <c r="M3635" s="99"/>
      <c r="N3635" s="99"/>
      <c r="O3635" s="99"/>
      <c r="P3635" s="100"/>
      <c r="Q3635" s="100"/>
      <c r="R3635" s="100"/>
      <c r="S3635" s="100"/>
      <c r="T3635" s="101"/>
      <c r="U3635" s="101"/>
      <c r="V3635" s="102"/>
      <c r="W3635" s="103"/>
      <c r="X3635" s="104"/>
      <c r="Y3635" s="102"/>
      <c r="Z3635" s="102"/>
      <c r="AA3635" s="102"/>
      <c r="AB3635" s="100"/>
      <c r="AC3635" s="100"/>
      <c r="AD3635" s="100"/>
      <c r="AE3635" s="100"/>
      <c r="AF3635" s="100"/>
      <c r="AG3635" s="100"/>
      <c r="AH3635" s="100"/>
      <c r="AI3635" s="100"/>
      <c r="AJ3635" s="100"/>
      <c r="AK3635" s="100"/>
      <c r="AL3635" s="100"/>
      <c r="AM3635" s="100"/>
      <c r="AN3635" s="100"/>
      <c r="AO3635" s="105"/>
      <c r="AP3635" s="64"/>
      <c r="AQ3635" s="64"/>
      <c r="AR3635" s="64"/>
      <c r="AS3635" s="64"/>
      <c r="AT3635" s="64"/>
      <c r="AU3635" s="64"/>
      <c r="AV3635" s="64"/>
      <c r="AW3635" s="64"/>
      <c r="AX3635" s="64"/>
      <c r="AY3635" s="67"/>
      <c r="AZ3635" s="64"/>
      <c r="BA3635" s="64"/>
      <c r="BB3635" s="64"/>
      <c r="BC3635" s="64"/>
      <c r="BD3635" s="64"/>
      <c r="BE3635" s="64"/>
      <c r="BF3635" s="64"/>
      <c r="BG3635" s="64"/>
      <c r="BH3635" s="64"/>
      <c r="BI3635" s="47"/>
      <c r="BJ3635" s="47"/>
      <c r="BK3635" s="47"/>
      <c r="BL3635" s="47"/>
      <c r="BM3635" s="47"/>
    </row>
    <row r="3636" spans="1:65" s="57" customFormat="1" ht="8.4499999999999993" customHeight="1" x14ac:dyDescent="0.25">
      <c r="A3636" s="123"/>
      <c r="B3636" s="124"/>
      <c r="C3636" s="124"/>
      <c r="D3636" s="124"/>
      <c r="E3636" s="125"/>
      <c r="F3636" s="92"/>
      <c r="G3636" s="89"/>
      <c r="H3636" s="89"/>
      <c r="I3636" s="89"/>
      <c r="J3636" s="89"/>
      <c r="K3636" s="89"/>
      <c r="L3636" s="89"/>
      <c r="M3636" s="89"/>
      <c r="N3636" s="89"/>
      <c r="O3636" s="89"/>
      <c r="P3636" s="89"/>
      <c r="Q3636" s="89"/>
      <c r="R3636" s="89"/>
      <c r="S3636" s="89"/>
      <c r="T3636" s="89"/>
      <c r="U3636" s="89"/>
      <c r="V3636" s="89"/>
      <c r="W3636" s="93"/>
      <c r="X3636" s="89"/>
      <c r="Y3636" s="89"/>
      <c r="Z3636" s="89"/>
      <c r="AA3636" s="89"/>
      <c r="AB3636" s="89"/>
      <c r="AC3636" s="89"/>
      <c r="AD3636" s="89"/>
      <c r="AE3636" s="89"/>
      <c r="AF3636" s="89"/>
      <c r="AG3636" s="89"/>
      <c r="AH3636" s="89"/>
      <c r="AI3636" s="89"/>
      <c r="AJ3636" s="89"/>
      <c r="AK3636" s="89"/>
      <c r="AL3636" s="89"/>
      <c r="AM3636" s="89"/>
      <c r="AN3636" s="89"/>
      <c r="AO3636" s="90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7"/>
      <c r="AZ3636" s="64"/>
      <c r="BA3636" s="64"/>
      <c r="BB3636" s="64"/>
      <c r="BC3636" s="64"/>
      <c r="BD3636" s="64"/>
      <c r="BE3636" s="64"/>
      <c r="BF3636" s="64"/>
      <c r="BG3636" s="64"/>
      <c r="BH3636" s="64"/>
      <c r="BI3636" s="47"/>
      <c r="BJ3636" s="47"/>
      <c r="BK3636" s="47"/>
      <c r="BL3636" s="47"/>
      <c r="BM3636" s="47"/>
    </row>
    <row r="3637" spans="1:65" s="57" customFormat="1" ht="8.4499999999999993" customHeight="1" thickBot="1" x14ac:dyDescent="0.3">
      <c r="A3637" s="123"/>
      <c r="B3637" s="124"/>
      <c r="C3637" s="124"/>
      <c r="D3637" s="124"/>
      <c r="E3637" s="125"/>
      <c r="F3637" s="94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6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7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7"/>
      <c r="AZ3637" s="64"/>
      <c r="BA3637" s="64"/>
      <c r="BB3637" s="64"/>
      <c r="BC3637" s="64"/>
      <c r="BD3637" s="64"/>
      <c r="BE3637" s="64"/>
      <c r="BF3637" s="64"/>
      <c r="BG3637" s="64"/>
      <c r="BH3637" s="64"/>
      <c r="BI3637" s="47"/>
      <c r="BJ3637" s="47"/>
      <c r="BK3637" s="47"/>
      <c r="BL3637" s="47"/>
      <c r="BM3637" s="47"/>
    </row>
    <row r="3638" spans="1:65" s="57" customFormat="1" ht="8.4499999999999993" customHeight="1" x14ac:dyDescent="0.25">
      <c r="A3638" s="123">
        <f>A3635+1</f>
        <v>1195</v>
      </c>
      <c r="B3638" s="124"/>
      <c r="C3638" s="124"/>
      <c r="D3638" s="124"/>
      <c r="E3638" s="125"/>
      <c r="F3638" s="98"/>
      <c r="G3638" s="99"/>
      <c r="H3638" s="99"/>
      <c r="I3638" s="99"/>
      <c r="J3638" s="99"/>
      <c r="K3638" s="99"/>
      <c r="L3638" s="99"/>
      <c r="M3638" s="99"/>
      <c r="N3638" s="99"/>
      <c r="O3638" s="99"/>
      <c r="P3638" s="100"/>
      <c r="Q3638" s="100"/>
      <c r="R3638" s="100"/>
      <c r="S3638" s="100"/>
      <c r="T3638" s="101"/>
      <c r="U3638" s="101"/>
      <c r="V3638" s="102"/>
      <c r="W3638" s="103"/>
      <c r="X3638" s="104"/>
      <c r="Y3638" s="102"/>
      <c r="Z3638" s="102"/>
      <c r="AA3638" s="102"/>
      <c r="AB3638" s="100"/>
      <c r="AC3638" s="100"/>
      <c r="AD3638" s="100"/>
      <c r="AE3638" s="100"/>
      <c r="AF3638" s="100"/>
      <c r="AG3638" s="100"/>
      <c r="AH3638" s="100"/>
      <c r="AI3638" s="100"/>
      <c r="AJ3638" s="100"/>
      <c r="AK3638" s="100"/>
      <c r="AL3638" s="100"/>
      <c r="AM3638" s="100"/>
      <c r="AN3638" s="100"/>
      <c r="AO3638" s="105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7"/>
      <c r="AZ3638" s="64"/>
      <c r="BA3638" s="64"/>
      <c r="BB3638" s="64"/>
      <c r="BC3638" s="64"/>
      <c r="BD3638" s="64"/>
      <c r="BE3638" s="64"/>
      <c r="BF3638" s="64"/>
      <c r="BG3638" s="64"/>
      <c r="BH3638" s="64"/>
      <c r="BI3638" s="47"/>
      <c r="BJ3638" s="47"/>
      <c r="BK3638" s="47"/>
      <c r="BL3638" s="47"/>
      <c r="BM3638" s="47"/>
    </row>
    <row r="3639" spans="1:65" s="57" customFormat="1" ht="8.4499999999999993" customHeight="1" x14ac:dyDescent="0.25">
      <c r="A3639" s="123"/>
      <c r="B3639" s="124"/>
      <c r="C3639" s="124"/>
      <c r="D3639" s="124"/>
      <c r="E3639" s="125"/>
      <c r="F3639" s="92"/>
      <c r="G3639" s="89"/>
      <c r="H3639" s="89"/>
      <c r="I3639" s="89"/>
      <c r="J3639" s="89"/>
      <c r="K3639" s="89"/>
      <c r="L3639" s="89"/>
      <c r="M3639" s="89"/>
      <c r="N3639" s="89"/>
      <c r="O3639" s="89"/>
      <c r="P3639" s="89"/>
      <c r="Q3639" s="89"/>
      <c r="R3639" s="89"/>
      <c r="S3639" s="89"/>
      <c r="T3639" s="89"/>
      <c r="U3639" s="89"/>
      <c r="V3639" s="89"/>
      <c r="W3639" s="93"/>
      <c r="X3639" s="89"/>
      <c r="Y3639" s="89"/>
      <c r="Z3639" s="89"/>
      <c r="AA3639" s="89"/>
      <c r="AB3639" s="89"/>
      <c r="AC3639" s="89"/>
      <c r="AD3639" s="89"/>
      <c r="AE3639" s="89"/>
      <c r="AF3639" s="89"/>
      <c r="AG3639" s="89"/>
      <c r="AH3639" s="89"/>
      <c r="AI3639" s="89"/>
      <c r="AJ3639" s="89"/>
      <c r="AK3639" s="89"/>
      <c r="AL3639" s="89"/>
      <c r="AM3639" s="89"/>
      <c r="AN3639" s="89"/>
      <c r="AO3639" s="90"/>
      <c r="AP3639" s="64"/>
      <c r="AQ3639" s="64"/>
      <c r="AR3639" s="64"/>
      <c r="AS3639" s="64"/>
      <c r="AT3639" s="64"/>
      <c r="AU3639" s="64"/>
      <c r="AV3639" s="64"/>
      <c r="AW3639" s="64"/>
      <c r="AX3639" s="64"/>
      <c r="AY3639" s="67"/>
      <c r="AZ3639" s="64"/>
      <c r="BA3639" s="64"/>
      <c r="BB3639" s="64"/>
      <c r="BC3639" s="64"/>
      <c r="BD3639" s="64"/>
      <c r="BE3639" s="64"/>
      <c r="BF3639" s="64"/>
      <c r="BG3639" s="64"/>
      <c r="BH3639" s="64"/>
      <c r="BI3639" s="47"/>
      <c r="BJ3639" s="47"/>
      <c r="BK3639" s="47"/>
      <c r="BL3639" s="47"/>
      <c r="BM3639" s="47"/>
    </row>
    <row r="3640" spans="1:65" s="57" customFormat="1" ht="8.4499999999999993" customHeight="1" thickBot="1" x14ac:dyDescent="0.3">
      <c r="A3640" s="123"/>
      <c r="B3640" s="124"/>
      <c r="C3640" s="124"/>
      <c r="D3640" s="124"/>
      <c r="E3640" s="125"/>
      <c r="F3640" s="94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6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7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7"/>
      <c r="AZ3640" s="64"/>
      <c r="BA3640" s="64"/>
      <c r="BB3640" s="64"/>
      <c r="BC3640" s="64"/>
      <c r="BD3640" s="64"/>
      <c r="BE3640" s="64"/>
      <c r="BF3640" s="64"/>
      <c r="BG3640" s="64"/>
      <c r="BH3640" s="64"/>
      <c r="BI3640" s="47"/>
      <c r="BJ3640" s="47"/>
      <c r="BK3640" s="47"/>
      <c r="BL3640" s="47"/>
      <c r="BM3640" s="47"/>
    </row>
    <row r="3641" spans="1:65" s="57" customFormat="1" ht="8.4499999999999993" customHeight="1" x14ac:dyDescent="0.25">
      <c r="A3641" s="120">
        <f>A3638+1</f>
        <v>1196</v>
      </c>
      <c r="B3641" s="121"/>
      <c r="C3641" s="121"/>
      <c r="D3641" s="121"/>
      <c r="E3641" s="122"/>
      <c r="F3641" s="98"/>
      <c r="G3641" s="99"/>
      <c r="H3641" s="99"/>
      <c r="I3641" s="99"/>
      <c r="J3641" s="99"/>
      <c r="K3641" s="99"/>
      <c r="L3641" s="99"/>
      <c r="M3641" s="99"/>
      <c r="N3641" s="99"/>
      <c r="O3641" s="99"/>
      <c r="P3641" s="100"/>
      <c r="Q3641" s="100"/>
      <c r="R3641" s="100"/>
      <c r="S3641" s="100"/>
      <c r="T3641" s="101"/>
      <c r="U3641" s="101"/>
      <c r="V3641" s="102"/>
      <c r="W3641" s="103"/>
      <c r="X3641" s="104"/>
      <c r="Y3641" s="102"/>
      <c r="Z3641" s="102"/>
      <c r="AA3641" s="102"/>
      <c r="AB3641" s="100"/>
      <c r="AC3641" s="100"/>
      <c r="AD3641" s="100"/>
      <c r="AE3641" s="100"/>
      <c r="AF3641" s="100"/>
      <c r="AG3641" s="100"/>
      <c r="AH3641" s="100"/>
      <c r="AI3641" s="100"/>
      <c r="AJ3641" s="100"/>
      <c r="AK3641" s="100"/>
      <c r="AL3641" s="100"/>
      <c r="AM3641" s="100"/>
      <c r="AN3641" s="100"/>
      <c r="AO3641" s="105"/>
      <c r="AP3641" s="64"/>
      <c r="AQ3641" s="64"/>
      <c r="AR3641" s="64"/>
      <c r="AS3641" s="64"/>
      <c r="AT3641" s="64"/>
      <c r="AU3641" s="64"/>
      <c r="AV3641" s="64"/>
      <c r="AW3641" s="64"/>
      <c r="AX3641" s="64"/>
      <c r="AY3641" s="67"/>
      <c r="AZ3641" s="64"/>
      <c r="BA3641" s="64"/>
      <c r="BB3641" s="64"/>
      <c r="BC3641" s="64"/>
      <c r="BD3641" s="64"/>
      <c r="BE3641" s="64"/>
      <c r="BF3641" s="64"/>
      <c r="BG3641" s="64"/>
      <c r="BH3641" s="64"/>
      <c r="BI3641" s="47"/>
      <c r="BJ3641" s="47"/>
      <c r="BK3641" s="47"/>
      <c r="BL3641" s="47"/>
      <c r="BM3641" s="47"/>
    </row>
    <row r="3642" spans="1:65" s="57" customFormat="1" ht="8.4499999999999993" customHeight="1" x14ac:dyDescent="0.25">
      <c r="A3642" s="120"/>
      <c r="B3642" s="121"/>
      <c r="C3642" s="121"/>
      <c r="D3642" s="121"/>
      <c r="E3642" s="122"/>
      <c r="F3642" s="92"/>
      <c r="G3642" s="89"/>
      <c r="H3642" s="89"/>
      <c r="I3642" s="89"/>
      <c r="J3642" s="89"/>
      <c r="K3642" s="89"/>
      <c r="L3642" s="89"/>
      <c r="M3642" s="89"/>
      <c r="N3642" s="89"/>
      <c r="O3642" s="89"/>
      <c r="P3642" s="89"/>
      <c r="Q3642" s="89"/>
      <c r="R3642" s="89"/>
      <c r="S3642" s="89"/>
      <c r="T3642" s="89"/>
      <c r="U3642" s="89"/>
      <c r="V3642" s="89"/>
      <c r="W3642" s="93"/>
      <c r="X3642" s="89"/>
      <c r="Y3642" s="89"/>
      <c r="Z3642" s="89"/>
      <c r="AA3642" s="89"/>
      <c r="AB3642" s="89"/>
      <c r="AC3642" s="89"/>
      <c r="AD3642" s="89"/>
      <c r="AE3642" s="89"/>
      <c r="AF3642" s="89"/>
      <c r="AG3642" s="89"/>
      <c r="AH3642" s="89"/>
      <c r="AI3642" s="89"/>
      <c r="AJ3642" s="89"/>
      <c r="AK3642" s="89"/>
      <c r="AL3642" s="89"/>
      <c r="AM3642" s="89"/>
      <c r="AN3642" s="89"/>
      <c r="AO3642" s="90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7"/>
      <c r="AZ3642" s="64"/>
      <c r="BA3642" s="64"/>
      <c r="BB3642" s="64"/>
      <c r="BC3642" s="64"/>
      <c r="BD3642" s="64"/>
      <c r="BE3642" s="64"/>
      <c r="BF3642" s="64"/>
      <c r="BG3642" s="64"/>
      <c r="BH3642" s="64"/>
      <c r="BI3642" s="47"/>
      <c r="BJ3642" s="47"/>
      <c r="BK3642" s="47"/>
      <c r="BL3642" s="47"/>
      <c r="BM3642" s="47"/>
    </row>
    <row r="3643" spans="1:65" s="57" customFormat="1" ht="8.4499999999999993" customHeight="1" thickBot="1" x14ac:dyDescent="0.3">
      <c r="A3643" s="120"/>
      <c r="B3643" s="121"/>
      <c r="C3643" s="121"/>
      <c r="D3643" s="121"/>
      <c r="E3643" s="122"/>
      <c r="F3643" s="94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6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7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7"/>
      <c r="AZ3643" s="64"/>
      <c r="BA3643" s="64"/>
      <c r="BB3643" s="64"/>
      <c r="BC3643" s="64"/>
      <c r="BD3643" s="64"/>
      <c r="BE3643" s="64"/>
      <c r="BF3643" s="64"/>
      <c r="BG3643" s="64"/>
      <c r="BH3643" s="64"/>
      <c r="BI3643" s="47"/>
      <c r="BJ3643" s="47"/>
      <c r="BK3643" s="47"/>
      <c r="BL3643" s="47"/>
      <c r="BM3643" s="47"/>
    </row>
    <row r="3644" spans="1:65" s="57" customFormat="1" ht="8.4499999999999993" customHeight="1" x14ac:dyDescent="0.25">
      <c r="A3644" s="123">
        <f>A3641+1</f>
        <v>1197</v>
      </c>
      <c r="B3644" s="124"/>
      <c r="C3644" s="124"/>
      <c r="D3644" s="124"/>
      <c r="E3644" s="125"/>
      <c r="F3644" s="98"/>
      <c r="G3644" s="99"/>
      <c r="H3644" s="99"/>
      <c r="I3644" s="99"/>
      <c r="J3644" s="99"/>
      <c r="K3644" s="99"/>
      <c r="L3644" s="99"/>
      <c r="M3644" s="99"/>
      <c r="N3644" s="99"/>
      <c r="O3644" s="99"/>
      <c r="P3644" s="100"/>
      <c r="Q3644" s="100"/>
      <c r="R3644" s="100"/>
      <c r="S3644" s="100"/>
      <c r="T3644" s="101"/>
      <c r="U3644" s="101"/>
      <c r="V3644" s="102"/>
      <c r="W3644" s="103"/>
      <c r="X3644" s="104"/>
      <c r="Y3644" s="102"/>
      <c r="Z3644" s="102"/>
      <c r="AA3644" s="102"/>
      <c r="AB3644" s="100"/>
      <c r="AC3644" s="100"/>
      <c r="AD3644" s="100"/>
      <c r="AE3644" s="100"/>
      <c r="AF3644" s="100"/>
      <c r="AG3644" s="100"/>
      <c r="AH3644" s="100"/>
      <c r="AI3644" s="100"/>
      <c r="AJ3644" s="100"/>
      <c r="AK3644" s="100"/>
      <c r="AL3644" s="100"/>
      <c r="AM3644" s="100"/>
      <c r="AN3644" s="100"/>
      <c r="AO3644" s="105"/>
      <c r="AP3644" s="64"/>
      <c r="AQ3644" s="64"/>
      <c r="AR3644" s="64"/>
      <c r="AS3644" s="64"/>
      <c r="AT3644" s="64"/>
      <c r="AU3644" s="64"/>
      <c r="AV3644" s="64"/>
      <c r="AW3644" s="64"/>
      <c r="AX3644" s="64"/>
      <c r="AY3644" s="67"/>
      <c r="AZ3644" s="64"/>
      <c r="BA3644" s="64"/>
      <c r="BB3644" s="64"/>
      <c r="BC3644" s="64"/>
      <c r="BD3644" s="64"/>
      <c r="BE3644" s="64"/>
      <c r="BF3644" s="64"/>
      <c r="BG3644" s="64"/>
      <c r="BH3644" s="64"/>
      <c r="BI3644" s="47"/>
      <c r="BJ3644" s="47"/>
      <c r="BK3644" s="47"/>
      <c r="BL3644" s="47"/>
      <c r="BM3644" s="47"/>
    </row>
    <row r="3645" spans="1:65" s="57" customFormat="1" ht="8.4499999999999993" customHeight="1" x14ac:dyDescent="0.25">
      <c r="A3645" s="123"/>
      <c r="B3645" s="124"/>
      <c r="C3645" s="124"/>
      <c r="D3645" s="124"/>
      <c r="E3645" s="125"/>
      <c r="F3645" s="92"/>
      <c r="G3645" s="89"/>
      <c r="H3645" s="89"/>
      <c r="I3645" s="89"/>
      <c r="J3645" s="89"/>
      <c r="K3645" s="89"/>
      <c r="L3645" s="89"/>
      <c r="M3645" s="89"/>
      <c r="N3645" s="89"/>
      <c r="O3645" s="89"/>
      <c r="P3645" s="89"/>
      <c r="Q3645" s="89"/>
      <c r="R3645" s="89"/>
      <c r="S3645" s="89"/>
      <c r="T3645" s="89"/>
      <c r="U3645" s="89"/>
      <c r="V3645" s="89"/>
      <c r="W3645" s="93"/>
      <c r="X3645" s="89"/>
      <c r="Y3645" s="89"/>
      <c r="Z3645" s="89"/>
      <c r="AA3645" s="89"/>
      <c r="AB3645" s="89"/>
      <c r="AC3645" s="89"/>
      <c r="AD3645" s="89"/>
      <c r="AE3645" s="89"/>
      <c r="AF3645" s="89"/>
      <c r="AG3645" s="89"/>
      <c r="AH3645" s="89"/>
      <c r="AI3645" s="89"/>
      <c r="AJ3645" s="89"/>
      <c r="AK3645" s="89"/>
      <c r="AL3645" s="89"/>
      <c r="AM3645" s="89"/>
      <c r="AN3645" s="89"/>
      <c r="AO3645" s="90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7"/>
      <c r="AZ3645" s="64"/>
      <c r="BA3645" s="64"/>
      <c r="BB3645" s="64"/>
      <c r="BC3645" s="64"/>
      <c r="BD3645" s="64"/>
      <c r="BE3645" s="64"/>
      <c r="BF3645" s="64"/>
      <c r="BG3645" s="64"/>
      <c r="BH3645" s="64"/>
      <c r="BI3645" s="47"/>
      <c r="BJ3645" s="47"/>
      <c r="BK3645" s="47"/>
      <c r="BL3645" s="47"/>
      <c r="BM3645" s="47"/>
    </row>
    <row r="3646" spans="1:65" s="57" customFormat="1" ht="8.4499999999999993" customHeight="1" thickBot="1" x14ac:dyDescent="0.3">
      <c r="A3646" s="123"/>
      <c r="B3646" s="124"/>
      <c r="C3646" s="124"/>
      <c r="D3646" s="124"/>
      <c r="E3646" s="125"/>
      <c r="F3646" s="94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6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7"/>
      <c r="AP3646" s="64"/>
      <c r="AQ3646" s="64"/>
      <c r="AR3646" s="64"/>
      <c r="AS3646" s="64"/>
      <c r="AT3646" s="64"/>
      <c r="AU3646" s="64"/>
      <c r="AV3646" s="64"/>
      <c r="AW3646" s="64"/>
      <c r="AX3646" s="64"/>
      <c r="AY3646" s="67"/>
      <c r="AZ3646" s="64"/>
      <c r="BA3646" s="64"/>
      <c r="BB3646" s="64"/>
      <c r="BC3646" s="64"/>
      <c r="BD3646" s="64"/>
      <c r="BE3646" s="64"/>
      <c r="BF3646" s="64"/>
      <c r="BG3646" s="64"/>
      <c r="BH3646" s="64"/>
      <c r="BI3646" s="47"/>
      <c r="BJ3646" s="47"/>
      <c r="BK3646" s="47"/>
      <c r="BL3646" s="47"/>
      <c r="BM3646" s="47"/>
    </row>
    <row r="3647" spans="1:65" s="57" customFormat="1" ht="8.4499999999999993" customHeight="1" x14ac:dyDescent="0.25">
      <c r="A3647" s="123">
        <f>A3644+1</f>
        <v>1198</v>
      </c>
      <c r="B3647" s="124"/>
      <c r="C3647" s="124"/>
      <c r="D3647" s="124"/>
      <c r="E3647" s="125"/>
      <c r="F3647" s="98"/>
      <c r="G3647" s="99"/>
      <c r="H3647" s="99"/>
      <c r="I3647" s="99"/>
      <c r="J3647" s="99"/>
      <c r="K3647" s="99"/>
      <c r="L3647" s="99"/>
      <c r="M3647" s="99"/>
      <c r="N3647" s="99"/>
      <c r="O3647" s="99"/>
      <c r="P3647" s="100"/>
      <c r="Q3647" s="100"/>
      <c r="R3647" s="100"/>
      <c r="S3647" s="100"/>
      <c r="T3647" s="101"/>
      <c r="U3647" s="101"/>
      <c r="V3647" s="102"/>
      <c r="W3647" s="103"/>
      <c r="X3647" s="104"/>
      <c r="Y3647" s="102"/>
      <c r="Z3647" s="102"/>
      <c r="AA3647" s="102"/>
      <c r="AB3647" s="100"/>
      <c r="AC3647" s="100"/>
      <c r="AD3647" s="100"/>
      <c r="AE3647" s="100"/>
      <c r="AF3647" s="100"/>
      <c r="AG3647" s="100"/>
      <c r="AH3647" s="100"/>
      <c r="AI3647" s="100"/>
      <c r="AJ3647" s="100"/>
      <c r="AK3647" s="100"/>
      <c r="AL3647" s="100"/>
      <c r="AM3647" s="100"/>
      <c r="AN3647" s="100"/>
      <c r="AO3647" s="105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7"/>
      <c r="AZ3647" s="64"/>
      <c r="BA3647" s="64"/>
      <c r="BB3647" s="64"/>
      <c r="BC3647" s="64"/>
      <c r="BD3647" s="64"/>
      <c r="BE3647" s="64"/>
      <c r="BF3647" s="64"/>
      <c r="BG3647" s="64"/>
      <c r="BH3647" s="64"/>
      <c r="BI3647" s="47"/>
      <c r="BJ3647" s="47"/>
      <c r="BK3647" s="47"/>
      <c r="BL3647" s="47"/>
      <c r="BM3647" s="47"/>
    </row>
    <row r="3648" spans="1:65" s="57" customFormat="1" ht="8.4499999999999993" customHeight="1" x14ac:dyDescent="0.25">
      <c r="A3648" s="123"/>
      <c r="B3648" s="124"/>
      <c r="C3648" s="124"/>
      <c r="D3648" s="124"/>
      <c r="E3648" s="125"/>
      <c r="F3648" s="92"/>
      <c r="G3648" s="89"/>
      <c r="H3648" s="89"/>
      <c r="I3648" s="89"/>
      <c r="J3648" s="89"/>
      <c r="K3648" s="89"/>
      <c r="L3648" s="89"/>
      <c r="M3648" s="89"/>
      <c r="N3648" s="89"/>
      <c r="O3648" s="89"/>
      <c r="P3648" s="89"/>
      <c r="Q3648" s="89"/>
      <c r="R3648" s="89"/>
      <c r="S3648" s="89"/>
      <c r="T3648" s="89"/>
      <c r="U3648" s="89"/>
      <c r="V3648" s="89"/>
      <c r="W3648" s="93"/>
      <c r="X3648" s="89"/>
      <c r="Y3648" s="89"/>
      <c r="Z3648" s="89"/>
      <c r="AA3648" s="89"/>
      <c r="AB3648" s="89"/>
      <c r="AC3648" s="89"/>
      <c r="AD3648" s="89"/>
      <c r="AE3648" s="89"/>
      <c r="AF3648" s="89"/>
      <c r="AG3648" s="89"/>
      <c r="AH3648" s="89"/>
      <c r="AI3648" s="89"/>
      <c r="AJ3648" s="89"/>
      <c r="AK3648" s="89"/>
      <c r="AL3648" s="89"/>
      <c r="AM3648" s="89"/>
      <c r="AN3648" s="89"/>
      <c r="AO3648" s="90"/>
      <c r="AP3648" s="64"/>
      <c r="AQ3648" s="64"/>
      <c r="AR3648" s="64"/>
      <c r="AS3648" s="64"/>
      <c r="AT3648" s="64"/>
      <c r="AU3648" s="64"/>
      <c r="AV3648" s="64"/>
      <c r="AW3648" s="64"/>
      <c r="AX3648" s="64"/>
      <c r="AY3648" s="67"/>
      <c r="AZ3648" s="64"/>
      <c r="BA3648" s="64"/>
      <c r="BB3648" s="64"/>
      <c r="BC3648" s="64"/>
      <c r="BD3648" s="64"/>
      <c r="BE3648" s="64"/>
      <c r="BF3648" s="64"/>
      <c r="BG3648" s="64"/>
      <c r="BH3648" s="64"/>
      <c r="BI3648" s="47"/>
      <c r="BJ3648" s="47"/>
      <c r="BK3648" s="47"/>
      <c r="BL3648" s="47"/>
      <c r="BM3648" s="47"/>
    </row>
    <row r="3649" spans="1:65" s="57" customFormat="1" ht="8.4499999999999993" customHeight="1" thickBot="1" x14ac:dyDescent="0.3">
      <c r="A3649" s="123"/>
      <c r="B3649" s="124"/>
      <c r="C3649" s="124"/>
      <c r="D3649" s="124"/>
      <c r="E3649" s="125"/>
      <c r="F3649" s="94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6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7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7"/>
      <c r="AZ3649" s="64"/>
      <c r="BA3649" s="64"/>
      <c r="BB3649" s="64"/>
      <c r="BC3649" s="64"/>
      <c r="BD3649" s="64"/>
      <c r="BE3649" s="64"/>
      <c r="BF3649" s="64"/>
      <c r="BG3649" s="64"/>
      <c r="BH3649" s="64"/>
      <c r="BI3649" s="47"/>
      <c r="BJ3649" s="47"/>
      <c r="BK3649" s="47"/>
      <c r="BL3649" s="47"/>
      <c r="BM3649" s="47"/>
    </row>
    <row r="3650" spans="1:65" s="57" customFormat="1" ht="8.4499999999999993" customHeight="1" x14ac:dyDescent="0.25">
      <c r="A3650" s="123">
        <f>A3647+1</f>
        <v>1199</v>
      </c>
      <c r="B3650" s="124"/>
      <c r="C3650" s="124"/>
      <c r="D3650" s="124"/>
      <c r="E3650" s="125"/>
      <c r="F3650" s="98"/>
      <c r="G3650" s="99"/>
      <c r="H3650" s="99"/>
      <c r="I3650" s="99"/>
      <c r="J3650" s="99"/>
      <c r="K3650" s="99"/>
      <c r="L3650" s="99"/>
      <c r="M3650" s="99"/>
      <c r="N3650" s="99"/>
      <c r="O3650" s="99"/>
      <c r="P3650" s="100"/>
      <c r="Q3650" s="100"/>
      <c r="R3650" s="100"/>
      <c r="S3650" s="100"/>
      <c r="T3650" s="101"/>
      <c r="U3650" s="101"/>
      <c r="V3650" s="102"/>
      <c r="W3650" s="103"/>
      <c r="X3650" s="104"/>
      <c r="Y3650" s="102"/>
      <c r="Z3650" s="102"/>
      <c r="AA3650" s="102"/>
      <c r="AB3650" s="100"/>
      <c r="AC3650" s="100"/>
      <c r="AD3650" s="100"/>
      <c r="AE3650" s="100"/>
      <c r="AF3650" s="100"/>
      <c r="AG3650" s="100"/>
      <c r="AH3650" s="100"/>
      <c r="AI3650" s="100"/>
      <c r="AJ3650" s="100"/>
      <c r="AK3650" s="100"/>
      <c r="AL3650" s="100"/>
      <c r="AM3650" s="100"/>
      <c r="AN3650" s="100"/>
      <c r="AO3650" s="105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7"/>
      <c r="AZ3650" s="64"/>
      <c r="BA3650" s="64"/>
      <c r="BB3650" s="64"/>
      <c r="BC3650" s="64"/>
      <c r="BD3650" s="64"/>
      <c r="BE3650" s="64"/>
      <c r="BF3650" s="64"/>
      <c r="BG3650" s="64"/>
      <c r="BH3650" s="64"/>
      <c r="BI3650" s="47"/>
      <c r="BJ3650" s="47"/>
      <c r="BK3650" s="47"/>
      <c r="BL3650" s="47"/>
      <c r="BM3650" s="47"/>
    </row>
    <row r="3651" spans="1:65" s="57" customFormat="1" ht="8.4499999999999993" customHeight="1" x14ac:dyDescent="0.25">
      <c r="A3651" s="123"/>
      <c r="B3651" s="124"/>
      <c r="C3651" s="124"/>
      <c r="D3651" s="124"/>
      <c r="E3651" s="125"/>
      <c r="F3651" s="92"/>
      <c r="G3651" s="89"/>
      <c r="H3651" s="89"/>
      <c r="I3651" s="89"/>
      <c r="J3651" s="89"/>
      <c r="K3651" s="89"/>
      <c r="L3651" s="89"/>
      <c r="M3651" s="89"/>
      <c r="N3651" s="89"/>
      <c r="O3651" s="89"/>
      <c r="P3651" s="89"/>
      <c r="Q3651" s="89"/>
      <c r="R3651" s="89"/>
      <c r="S3651" s="89"/>
      <c r="T3651" s="89"/>
      <c r="U3651" s="89"/>
      <c r="V3651" s="89"/>
      <c r="W3651" s="93"/>
      <c r="X3651" s="89"/>
      <c r="Y3651" s="89"/>
      <c r="Z3651" s="89"/>
      <c r="AA3651" s="89"/>
      <c r="AB3651" s="89"/>
      <c r="AC3651" s="89"/>
      <c r="AD3651" s="89"/>
      <c r="AE3651" s="89"/>
      <c r="AF3651" s="89"/>
      <c r="AG3651" s="89"/>
      <c r="AH3651" s="89"/>
      <c r="AI3651" s="89"/>
      <c r="AJ3651" s="89"/>
      <c r="AK3651" s="89"/>
      <c r="AL3651" s="89"/>
      <c r="AM3651" s="89"/>
      <c r="AN3651" s="89"/>
      <c r="AO3651" s="90"/>
      <c r="AP3651" s="64"/>
      <c r="AQ3651" s="64"/>
      <c r="AR3651" s="64"/>
      <c r="AS3651" s="64"/>
      <c r="AT3651" s="64"/>
      <c r="AU3651" s="64"/>
      <c r="AV3651" s="64"/>
      <c r="AW3651" s="64"/>
      <c r="AX3651" s="64"/>
      <c r="AY3651" s="67"/>
      <c r="AZ3651" s="64"/>
      <c r="BA3651" s="64"/>
      <c r="BB3651" s="64"/>
      <c r="BC3651" s="64"/>
      <c r="BD3651" s="64"/>
      <c r="BE3651" s="64"/>
      <c r="BF3651" s="64"/>
      <c r="BG3651" s="64"/>
      <c r="BH3651" s="64"/>
      <c r="BI3651" s="47"/>
      <c r="BJ3651" s="47"/>
      <c r="BK3651" s="47"/>
      <c r="BL3651" s="47"/>
      <c r="BM3651" s="47"/>
    </row>
    <row r="3652" spans="1:65" s="57" customFormat="1" ht="8.4499999999999993" customHeight="1" thickBot="1" x14ac:dyDescent="0.3">
      <c r="A3652" s="132"/>
      <c r="B3652" s="133"/>
      <c r="C3652" s="133"/>
      <c r="D3652" s="133"/>
      <c r="E3652" s="134"/>
      <c r="F3652" s="94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6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7"/>
      <c r="AP3652" s="64"/>
      <c r="AQ3652" s="64"/>
      <c r="AR3652" s="64"/>
      <c r="AS3652" s="64"/>
      <c r="AT3652" s="64"/>
      <c r="AU3652" s="64"/>
      <c r="AV3652" s="64"/>
      <c r="AW3652" s="64"/>
      <c r="AX3652" s="64"/>
      <c r="AY3652" s="67"/>
      <c r="AZ3652" s="64"/>
      <c r="BA3652" s="64"/>
      <c r="BB3652" s="64"/>
      <c r="BC3652" s="64"/>
      <c r="BD3652" s="64"/>
      <c r="BE3652" s="64"/>
      <c r="BF3652" s="64"/>
      <c r="BG3652" s="64"/>
      <c r="BH3652" s="64"/>
      <c r="BI3652" s="47"/>
      <c r="BJ3652" s="47"/>
      <c r="BK3652" s="47"/>
      <c r="BL3652" s="47"/>
      <c r="BM3652" s="47"/>
    </row>
    <row r="3653" spans="1:65" s="57" customFormat="1" ht="8.4499999999999993" customHeight="1" thickBot="1" x14ac:dyDescent="0.3">
      <c r="A3653" s="3"/>
      <c r="B3653" s="91"/>
      <c r="C3653" s="47"/>
      <c r="D3653" s="47"/>
      <c r="E3653" s="47"/>
      <c r="F3653" s="47"/>
      <c r="G3653" s="47"/>
      <c r="H3653" s="47"/>
      <c r="I3653" s="47"/>
      <c r="J3653" s="47"/>
      <c r="K3653" s="47"/>
      <c r="L3653" s="47"/>
      <c r="M3653" s="47"/>
      <c r="N3653" s="47"/>
      <c r="O3653" s="47"/>
      <c r="P3653" s="47"/>
      <c r="Q3653" s="47"/>
      <c r="R3653" s="47"/>
      <c r="S3653" s="47"/>
      <c r="T3653" s="47"/>
      <c r="U3653" s="47"/>
      <c r="V3653" s="47"/>
      <c r="W3653" s="47"/>
      <c r="X3653" s="47"/>
      <c r="Y3653" s="47"/>
      <c r="Z3653" s="47"/>
      <c r="AA3653" s="47"/>
      <c r="AB3653" s="47"/>
      <c r="AC3653" s="47"/>
      <c r="AD3653" s="47"/>
      <c r="AE3653" s="47"/>
      <c r="AF3653" s="47"/>
      <c r="AG3653" s="47"/>
      <c r="AH3653" s="47"/>
      <c r="AI3653" s="47"/>
      <c r="AJ3653" s="47"/>
      <c r="AK3653" s="47"/>
      <c r="AL3653" s="47"/>
      <c r="AM3653" s="47"/>
      <c r="AN3653" s="47"/>
      <c r="AO3653" s="47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7"/>
      <c r="AZ3653" s="64"/>
      <c r="BA3653" s="64"/>
      <c r="BB3653" s="64"/>
      <c r="BC3653" s="64"/>
      <c r="BD3653" s="64"/>
      <c r="BE3653" s="64"/>
      <c r="BF3653" s="64"/>
      <c r="BG3653" s="64"/>
      <c r="BH3653" s="64"/>
      <c r="BI3653" s="47"/>
      <c r="BJ3653" s="47"/>
      <c r="BK3653" s="47"/>
      <c r="BL3653" s="47"/>
      <c r="BM3653" s="47"/>
    </row>
    <row r="3654" spans="1:65" s="57" customFormat="1" ht="8.4499999999999993" customHeight="1" x14ac:dyDescent="0.25">
      <c r="A3654" s="135">
        <f>A3650+1</f>
        <v>1200</v>
      </c>
      <c r="B3654" s="136"/>
      <c r="C3654" s="136"/>
      <c r="D3654" s="136"/>
      <c r="E3654" s="137"/>
      <c r="F3654" s="98"/>
      <c r="G3654" s="99"/>
      <c r="H3654" s="99"/>
      <c r="I3654" s="99"/>
      <c r="J3654" s="99"/>
      <c r="K3654" s="99"/>
      <c r="L3654" s="99"/>
      <c r="M3654" s="99"/>
      <c r="N3654" s="99"/>
      <c r="O3654" s="99"/>
      <c r="P3654" s="100"/>
      <c r="Q3654" s="100"/>
      <c r="R3654" s="100"/>
      <c r="S3654" s="100"/>
      <c r="T3654" s="101"/>
      <c r="U3654" s="101"/>
      <c r="V3654" s="102"/>
      <c r="W3654" s="103"/>
      <c r="X3654" s="104"/>
      <c r="Y3654" s="102"/>
      <c r="Z3654" s="102"/>
      <c r="AA3654" s="102"/>
      <c r="AB3654" s="100"/>
      <c r="AC3654" s="100"/>
      <c r="AD3654" s="100"/>
      <c r="AE3654" s="100"/>
      <c r="AF3654" s="100"/>
      <c r="AG3654" s="100"/>
      <c r="AH3654" s="100"/>
      <c r="AI3654" s="100"/>
      <c r="AJ3654" s="100"/>
      <c r="AK3654" s="100"/>
      <c r="AL3654" s="100"/>
      <c r="AM3654" s="100"/>
      <c r="AN3654" s="100"/>
      <c r="AO3654" s="105"/>
      <c r="AP3654" s="64"/>
      <c r="AQ3654" s="64"/>
      <c r="AR3654" s="64"/>
      <c r="AS3654" s="64"/>
      <c r="AT3654" s="64"/>
      <c r="AU3654" s="64"/>
      <c r="AV3654" s="64"/>
      <c r="AW3654" s="64"/>
      <c r="AX3654" s="64"/>
      <c r="AY3654" s="67"/>
      <c r="AZ3654" s="64"/>
      <c r="BA3654" s="64"/>
      <c r="BB3654" s="64"/>
      <c r="BC3654" s="64"/>
      <c r="BD3654" s="64"/>
      <c r="BE3654" s="64"/>
      <c r="BF3654" s="64"/>
      <c r="BG3654" s="64"/>
      <c r="BH3654" s="64"/>
      <c r="BI3654" s="47"/>
      <c r="BJ3654" s="47"/>
      <c r="BK3654" s="47"/>
      <c r="BL3654" s="47"/>
      <c r="BM3654" s="47"/>
    </row>
    <row r="3655" spans="1:65" s="57" customFormat="1" ht="8.4499999999999993" customHeight="1" x14ac:dyDescent="0.25">
      <c r="A3655" s="120"/>
      <c r="B3655" s="121"/>
      <c r="C3655" s="121"/>
      <c r="D3655" s="121"/>
      <c r="E3655" s="122"/>
      <c r="F3655" s="92"/>
      <c r="G3655" s="89"/>
      <c r="H3655" s="89"/>
      <c r="I3655" s="89"/>
      <c r="J3655" s="89"/>
      <c r="K3655" s="89"/>
      <c r="L3655" s="89"/>
      <c r="M3655" s="89"/>
      <c r="N3655" s="89"/>
      <c r="O3655" s="89"/>
      <c r="P3655" s="89"/>
      <c r="Q3655" s="89"/>
      <c r="R3655" s="89"/>
      <c r="S3655" s="89"/>
      <c r="T3655" s="89"/>
      <c r="U3655" s="89"/>
      <c r="V3655" s="89"/>
      <c r="W3655" s="93"/>
      <c r="X3655" s="89"/>
      <c r="Y3655" s="89"/>
      <c r="Z3655" s="89"/>
      <c r="AA3655" s="89"/>
      <c r="AB3655" s="89"/>
      <c r="AC3655" s="89"/>
      <c r="AD3655" s="89"/>
      <c r="AE3655" s="89"/>
      <c r="AF3655" s="89"/>
      <c r="AG3655" s="89"/>
      <c r="AH3655" s="89"/>
      <c r="AI3655" s="89"/>
      <c r="AJ3655" s="89"/>
      <c r="AK3655" s="89"/>
      <c r="AL3655" s="89"/>
      <c r="AM3655" s="89"/>
      <c r="AN3655" s="89"/>
      <c r="AO3655" s="90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7"/>
      <c r="AZ3655" s="64"/>
      <c r="BA3655" s="64"/>
      <c r="BB3655" s="64"/>
      <c r="BC3655" s="64"/>
      <c r="BD3655" s="64"/>
      <c r="BE3655" s="64"/>
      <c r="BF3655" s="64"/>
      <c r="BG3655" s="64"/>
      <c r="BH3655" s="64"/>
      <c r="BI3655" s="47"/>
      <c r="BJ3655" s="47"/>
      <c r="BK3655" s="47"/>
      <c r="BL3655" s="47"/>
      <c r="BM3655" s="47"/>
    </row>
    <row r="3656" spans="1:65" s="57" customFormat="1" ht="8.4499999999999993" customHeight="1" thickBot="1" x14ac:dyDescent="0.3">
      <c r="A3656" s="120"/>
      <c r="B3656" s="121"/>
      <c r="C3656" s="121"/>
      <c r="D3656" s="121"/>
      <c r="E3656" s="122"/>
      <c r="F3656" s="94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6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7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7"/>
      <c r="AZ3656" s="64"/>
      <c r="BA3656" s="64"/>
      <c r="BB3656" s="64"/>
      <c r="BC3656" s="64"/>
      <c r="BD3656" s="64"/>
      <c r="BE3656" s="64"/>
      <c r="BF3656" s="64"/>
      <c r="BG3656" s="64"/>
      <c r="BH3656" s="64"/>
      <c r="BI3656" s="47"/>
      <c r="BJ3656" s="47"/>
      <c r="BK3656" s="47"/>
      <c r="BL3656" s="47"/>
      <c r="BM3656" s="47"/>
    </row>
    <row r="3657" spans="1:65" s="57" customFormat="1" ht="8.4499999999999993" customHeight="1" x14ac:dyDescent="0.25">
      <c r="A3657" s="126">
        <f>A3654+1</f>
        <v>1201</v>
      </c>
      <c r="B3657" s="127"/>
      <c r="C3657" s="127"/>
      <c r="D3657" s="127"/>
      <c r="E3657" s="128"/>
      <c r="F3657" s="98"/>
      <c r="G3657" s="99"/>
      <c r="H3657" s="99"/>
      <c r="I3657" s="99"/>
      <c r="J3657" s="99"/>
      <c r="K3657" s="99"/>
      <c r="L3657" s="99"/>
      <c r="M3657" s="99"/>
      <c r="N3657" s="99"/>
      <c r="O3657" s="99"/>
      <c r="P3657" s="100"/>
      <c r="Q3657" s="100"/>
      <c r="R3657" s="100"/>
      <c r="S3657" s="100"/>
      <c r="T3657" s="101"/>
      <c r="U3657" s="101"/>
      <c r="V3657" s="102"/>
      <c r="W3657" s="103"/>
      <c r="X3657" s="104"/>
      <c r="Y3657" s="102"/>
      <c r="Z3657" s="102"/>
      <c r="AA3657" s="102"/>
      <c r="AB3657" s="100"/>
      <c r="AC3657" s="100"/>
      <c r="AD3657" s="100"/>
      <c r="AE3657" s="100"/>
      <c r="AF3657" s="100"/>
      <c r="AG3657" s="100"/>
      <c r="AH3657" s="100"/>
      <c r="AI3657" s="100"/>
      <c r="AJ3657" s="100"/>
      <c r="AK3657" s="100"/>
      <c r="AL3657" s="100"/>
      <c r="AM3657" s="100"/>
      <c r="AN3657" s="100"/>
      <c r="AO3657" s="105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7"/>
      <c r="AZ3657" s="64"/>
      <c r="BA3657" s="64"/>
      <c r="BB3657" s="64"/>
      <c r="BC3657" s="64"/>
      <c r="BD3657" s="64"/>
      <c r="BE3657" s="64"/>
      <c r="BF3657" s="64"/>
      <c r="BG3657" s="64"/>
      <c r="BH3657" s="64"/>
      <c r="BI3657" s="47"/>
      <c r="BJ3657" s="47"/>
      <c r="BK3657" s="47"/>
      <c r="BL3657" s="47"/>
      <c r="BM3657" s="47"/>
    </row>
    <row r="3658" spans="1:65" s="57" customFormat="1" ht="8.4499999999999993" customHeight="1" x14ac:dyDescent="0.25">
      <c r="A3658" s="120"/>
      <c r="B3658" s="121"/>
      <c r="C3658" s="121"/>
      <c r="D3658" s="121"/>
      <c r="E3658" s="122"/>
      <c r="F3658" s="92"/>
      <c r="G3658" s="89"/>
      <c r="H3658" s="89"/>
      <c r="I3658" s="89"/>
      <c r="J3658" s="89"/>
      <c r="K3658" s="89"/>
      <c r="L3658" s="89"/>
      <c r="M3658" s="89"/>
      <c r="N3658" s="89"/>
      <c r="O3658" s="89"/>
      <c r="P3658" s="89"/>
      <c r="Q3658" s="89"/>
      <c r="R3658" s="89"/>
      <c r="S3658" s="89"/>
      <c r="T3658" s="89"/>
      <c r="U3658" s="89"/>
      <c r="V3658" s="89"/>
      <c r="W3658" s="93"/>
      <c r="X3658" s="89"/>
      <c r="Y3658" s="89"/>
      <c r="Z3658" s="89"/>
      <c r="AA3658" s="89"/>
      <c r="AB3658" s="89"/>
      <c r="AC3658" s="89"/>
      <c r="AD3658" s="89"/>
      <c r="AE3658" s="89"/>
      <c r="AF3658" s="89"/>
      <c r="AG3658" s="89"/>
      <c r="AH3658" s="89"/>
      <c r="AI3658" s="89"/>
      <c r="AJ3658" s="89"/>
      <c r="AK3658" s="89"/>
      <c r="AL3658" s="89"/>
      <c r="AM3658" s="89"/>
      <c r="AN3658" s="89"/>
      <c r="AO3658" s="90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7"/>
      <c r="AZ3658" s="64"/>
      <c r="BA3658" s="64"/>
      <c r="BB3658" s="64"/>
      <c r="BC3658" s="64"/>
      <c r="BD3658" s="64"/>
      <c r="BE3658" s="64"/>
      <c r="BF3658" s="64"/>
      <c r="BG3658" s="64"/>
      <c r="BH3658" s="64"/>
      <c r="BI3658" s="47"/>
      <c r="BJ3658" s="47"/>
      <c r="BK3658" s="47"/>
      <c r="BL3658" s="47"/>
      <c r="BM3658" s="47"/>
    </row>
    <row r="3659" spans="1:65" s="57" customFormat="1" ht="8.4499999999999993" customHeight="1" thickBot="1" x14ac:dyDescent="0.3">
      <c r="A3659" s="129"/>
      <c r="B3659" s="130"/>
      <c r="C3659" s="130"/>
      <c r="D3659" s="130"/>
      <c r="E3659" s="131"/>
      <c r="F3659" s="94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6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7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7"/>
      <c r="AZ3659" s="64"/>
      <c r="BA3659" s="64"/>
      <c r="BB3659" s="64"/>
      <c r="BC3659" s="64"/>
      <c r="BD3659" s="64"/>
      <c r="BE3659" s="64"/>
      <c r="BF3659" s="64"/>
      <c r="BG3659" s="64"/>
      <c r="BH3659" s="64"/>
      <c r="BI3659" s="47"/>
      <c r="BJ3659" s="47"/>
      <c r="BK3659" s="47"/>
      <c r="BL3659" s="47"/>
      <c r="BM3659" s="47"/>
    </row>
    <row r="3660" spans="1:65" s="57" customFormat="1" ht="8.4499999999999993" customHeight="1" x14ac:dyDescent="0.25">
      <c r="A3660" s="126">
        <f>A3657+1</f>
        <v>1202</v>
      </c>
      <c r="B3660" s="127"/>
      <c r="C3660" s="127"/>
      <c r="D3660" s="127"/>
      <c r="E3660" s="128"/>
      <c r="F3660" s="98"/>
      <c r="G3660" s="99"/>
      <c r="H3660" s="99"/>
      <c r="I3660" s="99"/>
      <c r="J3660" s="99"/>
      <c r="K3660" s="99"/>
      <c r="L3660" s="99"/>
      <c r="M3660" s="99"/>
      <c r="N3660" s="99"/>
      <c r="O3660" s="99"/>
      <c r="P3660" s="100"/>
      <c r="Q3660" s="100"/>
      <c r="R3660" s="100"/>
      <c r="S3660" s="100"/>
      <c r="T3660" s="101"/>
      <c r="U3660" s="101"/>
      <c r="V3660" s="102"/>
      <c r="W3660" s="103"/>
      <c r="X3660" s="104"/>
      <c r="Y3660" s="102"/>
      <c r="Z3660" s="102"/>
      <c r="AA3660" s="102"/>
      <c r="AB3660" s="100"/>
      <c r="AC3660" s="100"/>
      <c r="AD3660" s="100"/>
      <c r="AE3660" s="100"/>
      <c r="AF3660" s="100"/>
      <c r="AG3660" s="100"/>
      <c r="AH3660" s="100"/>
      <c r="AI3660" s="100"/>
      <c r="AJ3660" s="100"/>
      <c r="AK3660" s="100"/>
      <c r="AL3660" s="100"/>
      <c r="AM3660" s="100"/>
      <c r="AN3660" s="100"/>
      <c r="AO3660" s="105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7"/>
      <c r="AZ3660" s="64"/>
      <c r="BA3660" s="64"/>
      <c r="BB3660" s="64"/>
      <c r="BC3660" s="64"/>
      <c r="BD3660" s="64"/>
      <c r="BE3660" s="64"/>
      <c r="BF3660" s="64"/>
      <c r="BG3660" s="64"/>
      <c r="BH3660" s="64"/>
      <c r="BI3660" s="47"/>
      <c r="BJ3660" s="47"/>
      <c r="BK3660" s="47"/>
      <c r="BL3660" s="47"/>
      <c r="BM3660" s="47"/>
    </row>
    <row r="3661" spans="1:65" s="57" customFormat="1" ht="8.4499999999999993" customHeight="1" x14ac:dyDescent="0.25">
      <c r="A3661" s="120"/>
      <c r="B3661" s="121"/>
      <c r="C3661" s="121"/>
      <c r="D3661" s="121"/>
      <c r="E3661" s="122"/>
      <c r="F3661" s="92"/>
      <c r="G3661" s="89"/>
      <c r="H3661" s="89"/>
      <c r="I3661" s="89"/>
      <c r="J3661" s="89"/>
      <c r="K3661" s="89"/>
      <c r="L3661" s="89"/>
      <c r="M3661" s="89"/>
      <c r="N3661" s="89"/>
      <c r="O3661" s="89"/>
      <c r="P3661" s="89"/>
      <c r="Q3661" s="89"/>
      <c r="R3661" s="89"/>
      <c r="S3661" s="89"/>
      <c r="T3661" s="89"/>
      <c r="U3661" s="89"/>
      <c r="V3661" s="89"/>
      <c r="W3661" s="93"/>
      <c r="X3661" s="89"/>
      <c r="Y3661" s="89"/>
      <c r="Z3661" s="89"/>
      <c r="AA3661" s="89"/>
      <c r="AB3661" s="89"/>
      <c r="AC3661" s="89"/>
      <c r="AD3661" s="89"/>
      <c r="AE3661" s="89"/>
      <c r="AF3661" s="89"/>
      <c r="AG3661" s="89"/>
      <c r="AH3661" s="89"/>
      <c r="AI3661" s="89"/>
      <c r="AJ3661" s="89"/>
      <c r="AK3661" s="89"/>
      <c r="AL3661" s="89"/>
      <c r="AM3661" s="89"/>
      <c r="AN3661" s="89"/>
      <c r="AO3661" s="90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7"/>
      <c r="AZ3661" s="64"/>
      <c r="BA3661" s="64"/>
      <c r="BB3661" s="64"/>
      <c r="BC3661" s="64"/>
      <c r="BD3661" s="64"/>
      <c r="BE3661" s="64"/>
      <c r="BF3661" s="64"/>
      <c r="BG3661" s="64"/>
      <c r="BH3661" s="64"/>
      <c r="BI3661" s="47"/>
      <c r="BJ3661" s="47"/>
      <c r="BK3661" s="47"/>
      <c r="BL3661" s="47"/>
      <c r="BM3661" s="47"/>
    </row>
    <row r="3662" spans="1:65" s="57" customFormat="1" ht="8.4499999999999993" customHeight="1" thickBot="1" x14ac:dyDescent="0.3">
      <c r="A3662" s="129"/>
      <c r="B3662" s="130"/>
      <c r="C3662" s="130"/>
      <c r="D3662" s="130"/>
      <c r="E3662" s="131"/>
      <c r="F3662" s="94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6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7"/>
      <c r="AP3662" s="64"/>
      <c r="AQ3662" s="64"/>
      <c r="AR3662" s="64"/>
      <c r="AS3662" s="64"/>
      <c r="AT3662" s="64"/>
      <c r="AU3662" s="64"/>
      <c r="AV3662" s="64"/>
      <c r="AW3662" s="64"/>
      <c r="AX3662" s="64"/>
      <c r="AY3662" s="67"/>
      <c r="AZ3662" s="64"/>
      <c r="BA3662" s="64"/>
      <c r="BB3662" s="64"/>
      <c r="BC3662" s="64"/>
      <c r="BD3662" s="64"/>
      <c r="BE3662" s="64"/>
      <c r="BF3662" s="64"/>
      <c r="BG3662" s="64"/>
      <c r="BH3662" s="64"/>
      <c r="BI3662" s="47"/>
      <c r="BJ3662" s="47"/>
      <c r="BK3662" s="47"/>
      <c r="BL3662" s="47"/>
      <c r="BM3662" s="47"/>
    </row>
    <row r="3663" spans="1:65" s="57" customFormat="1" ht="8.4499999999999993" customHeight="1" x14ac:dyDescent="0.25">
      <c r="A3663" s="126">
        <f>A3660+1</f>
        <v>1203</v>
      </c>
      <c r="B3663" s="127"/>
      <c r="C3663" s="127"/>
      <c r="D3663" s="127"/>
      <c r="E3663" s="128"/>
      <c r="F3663" s="98"/>
      <c r="G3663" s="99"/>
      <c r="H3663" s="99"/>
      <c r="I3663" s="99"/>
      <c r="J3663" s="99"/>
      <c r="K3663" s="99"/>
      <c r="L3663" s="99"/>
      <c r="M3663" s="99"/>
      <c r="N3663" s="99"/>
      <c r="O3663" s="99"/>
      <c r="P3663" s="100"/>
      <c r="Q3663" s="100"/>
      <c r="R3663" s="100"/>
      <c r="S3663" s="100"/>
      <c r="T3663" s="101"/>
      <c r="U3663" s="101"/>
      <c r="V3663" s="102"/>
      <c r="W3663" s="103"/>
      <c r="X3663" s="104"/>
      <c r="Y3663" s="102"/>
      <c r="Z3663" s="102"/>
      <c r="AA3663" s="102"/>
      <c r="AB3663" s="100"/>
      <c r="AC3663" s="100"/>
      <c r="AD3663" s="100"/>
      <c r="AE3663" s="100"/>
      <c r="AF3663" s="100"/>
      <c r="AG3663" s="100"/>
      <c r="AH3663" s="100"/>
      <c r="AI3663" s="100"/>
      <c r="AJ3663" s="100"/>
      <c r="AK3663" s="100"/>
      <c r="AL3663" s="100"/>
      <c r="AM3663" s="100"/>
      <c r="AN3663" s="100"/>
      <c r="AO3663" s="105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7"/>
      <c r="AZ3663" s="64"/>
      <c r="BA3663" s="64"/>
      <c r="BB3663" s="64"/>
      <c r="BC3663" s="64"/>
      <c r="BD3663" s="64"/>
      <c r="BE3663" s="64"/>
      <c r="BF3663" s="64"/>
      <c r="BG3663" s="64"/>
      <c r="BH3663" s="64"/>
      <c r="BI3663" s="47"/>
      <c r="BJ3663" s="47"/>
      <c r="BK3663" s="47"/>
      <c r="BL3663" s="47"/>
      <c r="BM3663" s="47"/>
    </row>
    <row r="3664" spans="1:65" s="57" customFormat="1" ht="8.4499999999999993" customHeight="1" x14ac:dyDescent="0.25">
      <c r="A3664" s="120"/>
      <c r="B3664" s="121"/>
      <c r="C3664" s="121"/>
      <c r="D3664" s="121"/>
      <c r="E3664" s="122"/>
      <c r="F3664" s="92"/>
      <c r="G3664" s="89"/>
      <c r="H3664" s="89"/>
      <c r="I3664" s="89"/>
      <c r="J3664" s="89"/>
      <c r="K3664" s="89"/>
      <c r="L3664" s="89"/>
      <c r="M3664" s="89"/>
      <c r="N3664" s="89"/>
      <c r="O3664" s="89"/>
      <c r="P3664" s="89"/>
      <c r="Q3664" s="89"/>
      <c r="R3664" s="89"/>
      <c r="S3664" s="89"/>
      <c r="T3664" s="89"/>
      <c r="U3664" s="89"/>
      <c r="V3664" s="89"/>
      <c r="W3664" s="93"/>
      <c r="X3664" s="89"/>
      <c r="Y3664" s="89"/>
      <c r="Z3664" s="89"/>
      <c r="AA3664" s="89"/>
      <c r="AB3664" s="89"/>
      <c r="AC3664" s="89"/>
      <c r="AD3664" s="89"/>
      <c r="AE3664" s="89"/>
      <c r="AF3664" s="89"/>
      <c r="AG3664" s="89"/>
      <c r="AH3664" s="89"/>
      <c r="AI3664" s="89"/>
      <c r="AJ3664" s="89"/>
      <c r="AK3664" s="89"/>
      <c r="AL3664" s="89"/>
      <c r="AM3664" s="89"/>
      <c r="AN3664" s="89"/>
      <c r="AO3664" s="90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7"/>
      <c r="AZ3664" s="64"/>
      <c r="BA3664" s="64"/>
      <c r="BB3664" s="64"/>
      <c r="BC3664" s="64"/>
      <c r="BD3664" s="64"/>
      <c r="BE3664" s="64"/>
      <c r="BF3664" s="64"/>
      <c r="BG3664" s="64"/>
      <c r="BH3664" s="64"/>
      <c r="BI3664" s="47"/>
      <c r="BJ3664" s="47"/>
      <c r="BK3664" s="47"/>
      <c r="BL3664" s="47"/>
      <c r="BM3664" s="47"/>
    </row>
    <row r="3665" spans="1:65" s="57" customFormat="1" ht="8.4499999999999993" customHeight="1" thickBot="1" x14ac:dyDescent="0.3">
      <c r="A3665" s="129"/>
      <c r="B3665" s="130"/>
      <c r="C3665" s="130"/>
      <c r="D3665" s="130"/>
      <c r="E3665" s="131"/>
      <c r="F3665" s="94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6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7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7"/>
      <c r="AZ3665" s="64"/>
      <c r="BA3665" s="64"/>
      <c r="BB3665" s="64"/>
      <c r="BC3665" s="64"/>
      <c r="BD3665" s="64"/>
      <c r="BE3665" s="64"/>
      <c r="BF3665" s="64"/>
      <c r="BG3665" s="64"/>
      <c r="BH3665" s="64"/>
      <c r="BI3665" s="47"/>
      <c r="BJ3665" s="47"/>
      <c r="BK3665" s="47"/>
      <c r="BL3665" s="47"/>
      <c r="BM3665" s="47"/>
    </row>
    <row r="3666" spans="1:65" s="57" customFormat="1" ht="8.4499999999999993" customHeight="1" x14ac:dyDescent="0.25">
      <c r="A3666" s="126">
        <f>A3663+1</f>
        <v>1204</v>
      </c>
      <c r="B3666" s="127"/>
      <c r="C3666" s="127"/>
      <c r="D3666" s="127"/>
      <c r="E3666" s="128"/>
      <c r="F3666" s="98"/>
      <c r="G3666" s="99"/>
      <c r="H3666" s="99"/>
      <c r="I3666" s="99"/>
      <c r="J3666" s="99"/>
      <c r="K3666" s="99"/>
      <c r="L3666" s="99"/>
      <c r="M3666" s="99"/>
      <c r="N3666" s="99"/>
      <c r="O3666" s="99"/>
      <c r="P3666" s="100"/>
      <c r="Q3666" s="100"/>
      <c r="R3666" s="100"/>
      <c r="S3666" s="100"/>
      <c r="T3666" s="101"/>
      <c r="U3666" s="101"/>
      <c r="V3666" s="102"/>
      <c r="W3666" s="103"/>
      <c r="X3666" s="104"/>
      <c r="Y3666" s="102"/>
      <c r="Z3666" s="102"/>
      <c r="AA3666" s="102"/>
      <c r="AB3666" s="100"/>
      <c r="AC3666" s="100"/>
      <c r="AD3666" s="100"/>
      <c r="AE3666" s="100"/>
      <c r="AF3666" s="100"/>
      <c r="AG3666" s="100"/>
      <c r="AH3666" s="100"/>
      <c r="AI3666" s="100"/>
      <c r="AJ3666" s="100"/>
      <c r="AK3666" s="100"/>
      <c r="AL3666" s="100"/>
      <c r="AM3666" s="100"/>
      <c r="AN3666" s="100"/>
      <c r="AO3666" s="105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7"/>
      <c r="AZ3666" s="64"/>
      <c r="BA3666" s="64"/>
      <c r="BB3666" s="64"/>
      <c r="BC3666" s="64"/>
      <c r="BD3666" s="64"/>
      <c r="BE3666" s="64"/>
      <c r="BF3666" s="64"/>
      <c r="BG3666" s="64"/>
      <c r="BH3666" s="64"/>
      <c r="BI3666" s="47"/>
      <c r="BJ3666" s="47"/>
      <c r="BK3666" s="47"/>
      <c r="BL3666" s="47"/>
      <c r="BM3666" s="47"/>
    </row>
    <row r="3667" spans="1:65" s="57" customFormat="1" ht="8.4499999999999993" customHeight="1" x14ac:dyDescent="0.25">
      <c r="A3667" s="120"/>
      <c r="B3667" s="121"/>
      <c r="C3667" s="121"/>
      <c r="D3667" s="121"/>
      <c r="E3667" s="122"/>
      <c r="F3667" s="92"/>
      <c r="G3667" s="89"/>
      <c r="H3667" s="89"/>
      <c r="I3667" s="89"/>
      <c r="J3667" s="89"/>
      <c r="K3667" s="89"/>
      <c r="L3667" s="89"/>
      <c r="M3667" s="89"/>
      <c r="N3667" s="89"/>
      <c r="O3667" s="89"/>
      <c r="P3667" s="89"/>
      <c r="Q3667" s="89"/>
      <c r="R3667" s="89"/>
      <c r="S3667" s="89"/>
      <c r="T3667" s="89"/>
      <c r="U3667" s="89"/>
      <c r="V3667" s="89"/>
      <c r="W3667" s="93"/>
      <c r="X3667" s="89"/>
      <c r="Y3667" s="89"/>
      <c r="Z3667" s="89"/>
      <c r="AA3667" s="89"/>
      <c r="AB3667" s="89"/>
      <c r="AC3667" s="89"/>
      <c r="AD3667" s="89"/>
      <c r="AE3667" s="89"/>
      <c r="AF3667" s="89"/>
      <c r="AG3667" s="89"/>
      <c r="AH3667" s="89"/>
      <c r="AI3667" s="89"/>
      <c r="AJ3667" s="89"/>
      <c r="AK3667" s="89"/>
      <c r="AL3667" s="89"/>
      <c r="AM3667" s="89"/>
      <c r="AN3667" s="89"/>
      <c r="AO3667" s="90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7"/>
      <c r="AZ3667" s="64"/>
      <c r="BA3667" s="64"/>
      <c r="BB3667" s="64"/>
      <c r="BC3667" s="64"/>
      <c r="BD3667" s="64"/>
      <c r="BE3667" s="64"/>
      <c r="BF3667" s="64"/>
      <c r="BG3667" s="64"/>
      <c r="BH3667" s="64"/>
      <c r="BI3667" s="47"/>
      <c r="BJ3667" s="47"/>
      <c r="BK3667" s="47"/>
      <c r="BL3667" s="47"/>
      <c r="BM3667" s="47"/>
    </row>
    <row r="3668" spans="1:65" s="57" customFormat="1" ht="8.4499999999999993" customHeight="1" thickBot="1" x14ac:dyDescent="0.3">
      <c r="A3668" s="129"/>
      <c r="B3668" s="130"/>
      <c r="C3668" s="130"/>
      <c r="D3668" s="130"/>
      <c r="E3668" s="131"/>
      <c r="F3668" s="94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6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7"/>
      <c r="AP3668" s="64"/>
      <c r="AQ3668" s="64"/>
      <c r="AR3668" s="64"/>
      <c r="AS3668" s="64"/>
      <c r="AT3668" s="64"/>
      <c r="AU3668" s="64"/>
      <c r="AV3668" s="64"/>
      <c r="AW3668" s="64"/>
      <c r="AX3668" s="64"/>
      <c r="AY3668" s="67"/>
      <c r="AZ3668" s="64"/>
      <c r="BA3668" s="64"/>
      <c r="BB3668" s="64"/>
      <c r="BC3668" s="64"/>
      <c r="BD3668" s="64"/>
      <c r="BE3668" s="64"/>
      <c r="BF3668" s="64"/>
      <c r="BG3668" s="64"/>
      <c r="BH3668" s="64"/>
      <c r="BI3668" s="47"/>
      <c r="BJ3668" s="47"/>
      <c r="BK3668" s="47"/>
      <c r="BL3668" s="47"/>
      <c r="BM3668" s="47"/>
    </row>
    <row r="3669" spans="1:65" s="57" customFormat="1" ht="8.4499999999999993" customHeight="1" x14ac:dyDescent="0.25">
      <c r="A3669" s="126">
        <f>A3666+1</f>
        <v>1205</v>
      </c>
      <c r="B3669" s="127"/>
      <c r="C3669" s="127"/>
      <c r="D3669" s="127"/>
      <c r="E3669" s="128"/>
      <c r="F3669" s="98"/>
      <c r="G3669" s="99"/>
      <c r="H3669" s="99"/>
      <c r="I3669" s="99"/>
      <c r="J3669" s="99"/>
      <c r="K3669" s="99"/>
      <c r="L3669" s="99"/>
      <c r="M3669" s="99"/>
      <c r="N3669" s="99"/>
      <c r="O3669" s="99"/>
      <c r="P3669" s="100"/>
      <c r="Q3669" s="100"/>
      <c r="R3669" s="100"/>
      <c r="S3669" s="100"/>
      <c r="T3669" s="101"/>
      <c r="U3669" s="101"/>
      <c r="V3669" s="102"/>
      <c r="W3669" s="103"/>
      <c r="X3669" s="104"/>
      <c r="Y3669" s="102"/>
      <c r="Z3669" s="102"/>
      <c r="AA3669" s="102"/>
      <c r="AB3669" s="100"/>
      <c r="AC3669" s="100"/>
      <c r="AD3669" s="100"/>
      <c r="AE3669" s="100"/>
      <c r="AF3669" s="100"/>
      <c r="AG3669" s="100"/>
      <c r="AH3669" s="100"/>
      <c r="AI3669" s="100"/>
      <c r="AJ3669" s="100"/>
      <c r="AK3669" s="100"/>
      <c r="AL3669" s="100"/>
      <c r="AM3669" s="100"/>
      <c r="AN3669" s="100"/>
      <c r="AO3669" s="105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7"/>
      <c r="AZ3669" s="64"/>
      <c r="BA3669" s="64"/>
      <c r="BB3669" s="64"/>
      <c r="BC3669" s="64"/>
      <c r="BD3669" s="64"/>
      <c r="BE3669" s="64"/>
      <c r="BF3669" s="64"/>
      <c r="BG3669" s="64"/>
      <c r="BH3669" s="64"/>
      <c r="BI3669" s="47"/>
      <c r="BJ3669" s="47"/>
      <c r="BK3669" s="47"/>
      <c r="BL3669" s="47"/>
      <c r="BM3669" s="47"/>
    </row>
    <row r="3670" spans="1:65" s="57" customFormat="1" ht="8.4499999999999993" customHeight="1" x14ac:dyDescent="0.25">
      <c r="A3670" s="120"/>
      <c r="B3670" s="121"/>
      <c r="C3670" s="121"/>
      <c r="D3670" s="121"/>
      <c r="E3670" s="122"/>
      <c r="F3670" s="92"/>
      <c r="G3670" s="89"/>
      <c r="H3670" s="89"/>
      <c r="I3670" s="89"/>
      <c r="J3670" s="89"/>
      <c r="K3670" s="89"/>
      <c r="L3670" s="89"/>
      <c r="M3670" s="89"/>
      <c r="N3670" s="89"/>
      <c r="O3670" s="89"/>
      <c r="P3670" s="89"/>
      <c r="Q3670" s="89"/>
      <c r="R3670" s="89"/>
      <c r="S3670" s="89"/>
      <c r="T3670" s="89"/>
      <c r="U3670" s="89"/>
      <c r="V3670" s="89"/>
      <c r="W3670" s="93"/>
      <c r="X3670" s="89"/>
      <c r="Y3670" s="89"/>
      <c r="Z3670" s="89"/>
      <c r="AA3670" s="89"/>
      <c r="AB3670" s="89"/>
      <c r="AC3670" s="89"/>
      <c r="AD3670" s="89"/>
      <c r="AE3670" s="89"/>
      <c r="AF3670" s="89"/>
      <c r="AG3670" s="89"/>
      <c r="AH3670" s="89"/>
      <c r="AI3670" s="89"/>
      <c r="AJ3670" s="89"/>
      <c r="AK3670" s="89"/>
      <c r="AL3670" s="89"/>
      <c r="AM3670" s="89"/>
      <c r="AN3670" s="89"/>
      <c r="AO3670" s="90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7"/>
      <c r="AZ3670" s="64"/>
      <c r="BA3670" s="64"/>
      <c r="BB3670" s="64"/>
      <c r="BC3670" s="64"/>
      <c r="BD3670" s="64"/>
      <c r="BE3670" s="64"/>
      <c r="BF3670" s="64"/>
      <c r="BG3670" s="64"/>
      <c r="BH3670" s="64"/>
      <c r="BI3670" s="47"/>
      <c r="BJ3670" s="47"/>
      <c r="BK3670" s="47"/>
      <c r="BL3670" s="47"/>
      <c r="BM3670" s="47"/>
    </row>
    <row r="3671" spans="1:65" s="57" customFormat="1" ht="8.4499999999999993" customHeight="1" thickBot="1" x14ac:dyDescent="0.3">
      <c r="A3671" s="129"/>
      <c r="B3671" s="130"/>
      <c r="C3671" s="130"/>
      <c r="D3671" s="130"/>
      <c r="E3671" s="131"/>
      <c r="F3671" s="94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6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7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7"/>
      <c r="AZ3671" s="64"/>
      <c r="BA3671" s="64"/>
      <c r="BB3671" s="64"/>
      <c r="BC3671" s="64"/>
      <c r="BD3671" s="64"/>
      <c r="BE3671" s="64"/>
      <c r="BF3671" s="64"/>
      <c r="BG3671" s="64"/>
      <c r="BH3671" s="64"/>
      <c r="BI3671" s="47"/>
      <c r="BJ3671" s="47"/>
      <c r="BK3671" s="47"/>
      <c r="BL3671" s="47"/>
      <c r="BM3671" s="47"/>
    </row>
    <row r="3672" spans="1:65" s="57" customFormat="1" ht="8.4499999999999993" customHeight="1" x14ac:dyDescent="0.25">
      <c r="A3672" s="126">
        <f>A3669+1</f>
        <v>1206</v>
      </c>
      <c r="B3672" s="127"/>
      <c r="C3672" s="127"/>
      <c r="D3672" s="127"/>
      <c r="E3672" s="128"/>
      <c r="F3672" s="98"/>
      <c r="G3672" s="99"/>
      <c r="H3672" s="99"/>
      <c r="I3672" s="99"/>
      <c r="J3672" s="99"/>
      <c r="K3672" s="99"/>
      <c r="L3672" s="99"/>
      <c r="M3672" s="99"/>
      <c r="N3672" s="99"/>
      <c r="O3672" s="99"/>
      <c r="P3672" s="100"/>
      <c r="Q3672" s="100"/>
      <c r="R3672" s="100"/>
      <c r="S3672" s="100"/>
      <c r="T3672" s="101"/>
      <c r="U3672" s="101"/>
      <c r="V3672" s="102"/>
      <c r="W3672" s="103"/>
      <c r="X3672" s="104"/>
      <c r="Y3672" s="102"/>
      <c r="Z3672" s="102"/>
      <c r="AA3672" s="102"/>
      <c r="AB3672" s="100"/>
      <c r="AC3672" s="100"/>
      <c r="AD3672" s="100"/>
      <c r="AE3672" s="100"/>
      <c r="AF3672" s="100"/>
      <c r="AG3672" s="100"/>
      <c r="AH3672" s="100"/>
      <c r="AI3672" s="100"/>
      <c r="AJ3672" s="100"/>
      <c r="AK3672" s="100"/>
      <c r="AL3672" s="100"/>
      <c r="AM3672" s="100"/>
      <c r="AN3672" s="100"/>
      <c r="AO3672" s="105"/>
      <c r="AP3672" s="64"/>
      <c r="AQ3672" s="64"/>
      <c r="AR3672" s="64"/>
      <c r="AS3672" s="64"/>
      <c r="AT3672" s="64"/>
      <c r="AU3672" s="64"/>
      <c r="AV3672" s="64"/>
      <c r="AW3672" s="64"/>
      <c r="AX3672" s="64"/>
      <c r="AY3672" s="67"/>
      <c r="AZ3672" s="64"/>
      <c r="BA3672" s="64"/>
      <c r="BB3672" s="64"/>
      <c r="BC3672" s="64"/>
      <c r="BD3672" s="64"/>
      <c r="BE3672" s="64"/>
      <c r="BF3672" s="64"/>
      <c r="BG3672" s="64"/>
      <c r="BH3672" s="64"/>
      <c r="BI3672" s="47"/>
      <c r="BJ3672" s="47"/>
      <c r="BK3672" s="47"/>
      <c r="BL3672" s="47"/>
      <c r="BM3672" s="47"/>
    </row>
    <row r="3673" spans="1:65" s="57" customFormat="1" ht="8.4499999999999993" customHeight="1" x14ac:dyDescent="0.25">
      <c r="A3673" s="120"/>
      <c r="B3673" s="121"/>
      <c r="C3673" s="121"/>
      <c r="D3673" s="121"/>
      <c r="E3673" s="122"/>
      <c r="F3673" s="92"/>
      <c r="G3673" s="89"/>
      <c r="H3673" s="89"/>
      <c r="I3673" s="89"/>
      <c r="J3673" s="89"/>
      <c r="K3673" s="89"/>
      <c r="L3673" s="89"/>
      <c r="M3673" s="89"/>
      <c r="N3673" s="89"/>
      <c r="O3673" s="89"/>
      <c r="P3673" s="89"/>
      <c r="Q3673" s="89"/>
      <c r="R3673" s="89"/>
      <c r="S3673" s="89"/>
      <c r="T3673" s="89"/>
      <c r="U3673" s="89"/>
      <c r="V3673" s="89"/>
      <c r="W3673" s="93"/>
      <c r="X3673" s="89"/>
      <c r="Y3673" s="89"/>
      <c r="Z3673" s="89"/>
      <c r="AA3673" s="89"/>
      <c r="AB3673" s="89"/>
      <c r="AC3673" s="89"/>
      <c r="AD3673" s="89"/>
      <c r="AE3673" s="89"/>
      <c r="AF3673" s="89"/>
      <c r="AG3673" s="89"/>
      <c r="AH3673" s="89"/>
      <c r="AI3673" s="89"/>
      <c r="AJ3673" s="89"/>
      <c r="AK3673" s="89"/>
      <c r="AL3673" s="89"/>
      <c r="AM3673" s="89"/>
      <c r="AN3673" s="89"/>
      <c r="AO3673" s="90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7"/>
      <c r="AZ3673" s="64"/>
      <c r="BA3673" s="64"/>
      <c r="BB3673" s="64"/>
      <c r="BC3673" s="64"/>
      <c r="BD3673" s="64"/>
      <c r="BE3673" s="64"/>
      <c r="BF3673" s="64"/>
      <c r="BG3673" s="64"/>
      <c r="BH3673" s="64"/>
      <c r="BI3673" s="47"/>
      <c r="BJ3673" s="47"/>
      <c r="BK3673" s="47"/>
      <c r="BL3673" s="47"/>
      <c r="BM3673" s="47"/>
    </row>
    <row r="3674" spans="1:65" s="57" customFormat="1" ht="8.4499999999999993" customHeight="1" thickBot="1" x14ac:dyDescent="0.3">
      <c r="A3674" s="129"/>
      <c r="B3674" s="130"/>
      <c r="C3674" s="130"/>
      <c r="D3674" s="130"/>
      <c r="E3674" s="131"/>
      <c r="F3674" s="94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6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7"/>
      <c r="AP3674" s="64"/>
      <c r="AQ3674" s="64"/>
      <c r="AR3674" s="64"/>
      <c r="AS3674" s="64"/>
      <c r="AT3674" s="64"/>
      <c r="AU3674" s="64"/>
      <c r="AV3674" s="64"/>
      <c r="AW3674" s="64"/>
      <c r="AX3674" s="64"/>
      <c r="AY3674" s="67"/>
      <c r="AZ3674" s="64"/>
      <c r="BA3674" s="64"/>
      <c r="BB3674" s="64"/>
      <c r="BC3674" s="64"/>
      <c r="BD3674" s="64"/>
      <c r="BE3674" s="64"/>
      <c r="BF3674" s="64"/>
      <c r="BG3674" s="64"/>
      <c r="BH3674" s="64"/>
      <c r="BI3674" s="47"/>
      <c r="BJ3674" s="47"/>
      <c r="BK3674" s="47"/>
      <c r="BL3674" s="47"/>
      <c r="BM3674" s="47"/>
    </row>
    <row r="3675" spans="1:65" s="57" customFormat="1" ht="8.4499999999999993" customHeight="1" x14ac:dyDescent="0.25">
      <c r="A3675" s="126">
        <f>A3672+1</f>
        <v>1207</v>
      </c>
      <c r="B3675" s="127"/>
      <c r="C3675" s="127"/>
      <c r="D3675" s="127"/>
      <c r="E3675" s="128"/>
      <c r="F3675" s="98"/>
      <c r="G3675" s="99"/>
      <c r="H3675" s="99"/>
      <c r="I3675" s="99"/>
      <c r="J3675" s="99"/>
      <c r="K3675" s="99"/>
      <c r="L3675" s="99"/>
      <c r="M3675" s="99"/>
      <c r="N3675" s="99"/>
      <c r="O3675" s="99"/>
      <c r="P3675" s="100"/>
      <c r="Q3675" s="100"/>
      <c r="R3675" s="100"/>
      <c r="S3675" s="100"/>
      <c r="T3675" s="101"/>
      <c r="U3675" s="101"/>
      <c r="V3675" s="102"/>
      <c r="W3675" s="103"/>
      <c r="X3675" s="104"/>
      <c r="Y3675" s="102"/>
      <c r="Z3675" s="102"/>
      <c r="AA3675" s="102"/>
      <c r="AB3675" s="100"/>
      <c r="AC3675" s="100"/>
      <c r="AD3675" s="100"/>
      <c r="AE3675" s="100"/>
      <c r="AF3675" s="100"/>
      <c r="AG3675" s="100"/>
      <c r="AH3675" s="100"/>
      <c r="AI3675" s="100"/>
      <c r="AJ3675" s="100"/>
      <c r="AK3675" s="100"/>
      <c r="AL3675" s="100"/>
      <c r="AM3675" s="100"/>
      <c r="AN3675" s="100"/>
      <c r="AO3675" s="105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7"/>
      <c r="AZ3675" s="64"/>
      <c r="BA3675" s="64"/>
      <c r="BB3675" s="64"/>
      <c r="BC3675" s="64"/>
      <c r="BD3675" s="64"/>
      <c r="BE3675" s="64"/>
      <c r="BF3675" s="64"/>
      <c r="BG3675" s="64"/>
      <c r="BH3675" s="64"/>
      <c r="BI3675" s="47"/>
      <c r="BJ3675" s="47"/>
      <c r="BK3675" s="47"/>
      <c r="BL3675" s="47"/>
      <c r="BM3675" s="47"/>
    </row>
    <row r="3676" spans="1:65" s="57" customFormat="1" ht="8.4499999999999993" customHeight="1" x14ac:dyDescent="0.25">
      <c r="A3676" s="120"/>
      <c r="B3676" s="121"/>
      <c r="C3676" s="121"/>
      <c r="D3676" s="121"/>
      <c r="E3676" s="122"/>
      <c r="F3676" s="92"/>
      <c r="G3676" s="89"/>
      <c r="H3676" s="89"/>
      <c r="I3676" s="89"/>
      <c r="J3676" s="89"/>
      <c r="K3676" s="89"/>
      <c r="L3676" s="89"/>
      <c r="M3676" s="89"/>
      <c r="N3676" s="89"/>
      <c r="O3676" s="89"/>
      <c r="P3676" s="89"/>
      <c r="Q3676" s="89"/>
      <c r="R3676" s="89"/>
      <c r="S3676" s="89"/>
      <c r="T3676" s="89"/>
      <c r="U3676" s="89"/>
      <c r="V3676" s="89"/>
      <c r="W3676" s="93"/>
      <c r="X3676" s="89"/>
      <c r="Y3676" s="89"/>
      <c r="Z3676" s="89"/>
      <c r="AA3676" s="89"/>
      <c r="AB3676" s="89"/>
      <c r="AC3676" s="89"/>
      <c r="AD3676" s="89"/>
      <c r="AE3676" s="89"/>
      <c r="AF3676" s="89"/>
      <c r="AG3676" s="89"/>
      <c r="AH3676" s="89"/>
      <c r="AI3676" s="89"/>
      <c r="AJ3676" s="89"/>
      <c r="AK3676" s="89"/>
      <c r="AL3676" s="89"/>
      <c r="AM3676" s="89"/>
      <c r="AN3676" s="89"/>
      <c r="AO3676" s="90"/>
      <c r="AP3676" s="64"/>
      <c r="AQ3676" s="64"/>
      <c r="AR3676" s="64"/>
      <c r="AS3676" s="64"/>
      <c r="AT3676" s="64"/>
      <c r="AU3676" s="64"/>
      <c r="AV3676" s="64"/>
      <c r="AW3676" s="64"/>
      <c r="AX3676" s="64"/>
      <c r="AY3676" s="67"/>
      <c r="AZ3676" s="64"/>
      <c r="BA3676" s="64"/>
      <c r="BB3676" s="64"/>
      <c r="BC3676" s="64"/>
      <c r="BD3676" s="64"/>
      <c r="BE3676" s="64"/>
      <c r="BF3676" s="64"/>
      <c r="BG3676" s="64"/>
      <c r="BH3676" s="64"/>
      <c r="BI3676" s="47"/>
      <c r="BJ3676" s="47"/>
      <c r="BK3676" s="47"/>
      <c r="BL3676" s="47"/>
      <c r="BM3676" s="47"/>
    </row>
    <row r="3677" spans="1:65" s="57" customFormat="1" ht="8.4499999999999993" customHeight="1" thickBot="1" x14ac:dyDescent="0.3">
      <c r="A3677" s="129"/>
      <c r="B3677" s="130"/>
      <c r="C3677" s="130"/>
      <c r="D3677" s="130"/>
      <c r="E3677" s="131"/>
      <c r="F3677" s="94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6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7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7"/>
      <c r="AZ3677" s="64"/>
      <c r="BA3677" s="64"/>
      <c r="BB3677" s="64"/>
      <c r="BC3677" s="64"/>
      <c r="BD3677" s="64"/>
      <c r="BE3677" s="64"/>
      <c r="BF3677" s="64"/>
      <c r="BG3677" s="64"/>
      <c r="BH3677" s="64"/>
      <c r="BI3677" s="47"/>
      <c r="BJ3677" s="47"/>
      <c r="BK3677" s="47"/>
      <c r="BL3677" s="47"/>
      <c r="BM3677" s="47"/>
    </row>
    <row r="3678" spans="1:65" s="57" customFormat="1" ht="8.4499999999999993" customHeight="1" x14ac:dyDescent="0.25">
      <c r="A3678" s="126">
        <f>A3675+1</f>
        <v>1208</v>
      </c>
      <c r="B3678" s="127"/>
      <c r="C3678" s="127"/>
      <c r="D3678" s="127"/>
      <c r="E3678" s="128"/>
      <c r="F3678" s="98"/>
      <c r="G3678" s="99"/>
      <c r="H3678" s="99"/>
      <c r="I3678" s="99"/>
      <c r="J3678" s="99"/>
      <c r="K3678" s="99"/>
      <c r="L3678" s="99"/>
      <c r="M3678" s="99"/>
      <c r="N3678" s="99"/>
      <c r="O3678" s="99"/>
      <c r="P3678" s="100"/>
      <c r="Q3678" s="100"/>
      <c r="R3678" s="100"/>
      <c r="S3678" s="100"/>
      <c r="T3678" s="101"/>
      <c r="U3678" s="101"/>
      <c r="V3678" s="102"/>
      <c r="W3678" s="103"/>
      <c r="X3678" s="104"/>
      <c r="Y3678" s="102"/>
      <c r="Z3678" s="102"/>
      <c r="AA3678" s="102"/>
      <c r="AB3678" s="100"/>
      <c r="AC3678" s="100"/>
      <c r="AD3678" s="100"/>
      <c r="AE3678" s="100"/>
      <c r="AF3678" s="100"/>
      <c r="AG3678" s="100"/>
      <c r="AH3678" s="100"/>
      <c r="AI3678" s="100"/>
      <c r="AJ3678" s="100"/>
      <c r="AK3678" s="100"/>
      <c r="AL3678" s="100"/>
      <c r="AM3678" s="100"/>
      <c r="AN3678" s="100"/>
      <c r="AO3678" s="105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7"/>
      <c r="AZ3678" s="64"/>
      <c r="BA3678" s="64"/>
      <c r="BB3678" s="64"/>
      <c r="BC3678" s="64"/>
      <c r="BD3678" s="64"/>
      <c r="BE3678" s="64"/>
      <c r="BF3678" s="64"/>
      <c r="BG3678" s="64"/>
      <c r="BH3678" s="64"/>
      <c r="BI3678" s="47"/>
      <c r="BJ3678" s="47"/>
      <c r="BK3678" s="47"/>
      <c r="BL3678" s="47"/>
      <c r="BM3678" s="47"/>
    </row>
    <row r="3679" spans="1:65" s="57" customFormat="1" ht="8.4499999999999993" customHeight="1" x14ac:dyDescent="0.25">
      <c r="A3679" s="120"/>
      <c r="B3679" s="121"/>
      <c r="C3679" s="121"/>
      <c r="D3679" s="121"/>
      <c r="E3679" s="122"/>
      <c r="F3679" s="92"/>
      <c r="G3679" s="89"/>
      <c r="H3679" s="89"/>
      <c r="I3679" s="89"/>
      <c r="J3679" s="89"/>
      <c r="K3679" s="89"/>
      <c r="L3679" s="89"/>
      <c r="M3679" s="89"/>
      <c r="N3679" s="89"/>
      <c r="O3679" s="89"/>
      <c r="P3679" s="89"/>
      <c r="Q3679" s="89"/>
      <c r="R3679" s="89"/>
      <c r="S3679" s="89"/>
      <c r="T3679" s="89"/>
      <c r="U3679" s="89"/>
      <c r="V3679" s="89"/>
      <c r="W3679" s="93"/>
      <c r="X3679" s="89"/>
      <c r="Y3679" s="89"/>
      <c r="Z3679" s="89"/>
      <c r="AA3679" s="89"/>
      <c r="AB3679" s="89"/>
      <c r="AC3679" s="89"/>
      <c r="AD3679" s="89"/>
      <c r="AE3679" s="89"/>
      <c r="AF3679" s="89"/>
      <c r="AG3679" s="89"/>
      <c r="AH3679" s="89"/>
      <c r="AI3679" s="89"/>
      <c r="AJ3679" s="89"/>
      <c r="AK3679" s="89"/>
      <c r="AL3679" s="89"/>
      <c r="AM3679" s="89"/>
      <c r="AN3679" s="89"/>
      <c r="AO3679" s="90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7"/>
      <c r="AZ3679" s="64"/>
      <c r="BA3679" s="64"/>
      <c r="BB3679" s="64"/>
      <c r="BC3679" s="64"/>
      <c r="BD3679" s="64"/>
      <c r="BE3679" s="64"/>
      <c r="BF3679" s="64"/>
      <c r="BG3679" s="64"/>
      <c r="BH3679" s="64"/>
      <c r="BI3679" s="47"/>
      <c r="BJ3679" s="47"/>
      <c r="BK3679" s="47"/>
      <c r="BL3679" s="47"/>
      <c r="BM3679" s="47"/>
    </row>
    <row r="3680" spans="1:65" s="57" customFormat="1" ht="8.4499999999999993" customHeight="1" thickBot="1" x14ac:dyDescent="0.3">
      <c r="A3680" s="129"/>
      <c r="B3680" s="130"/>
      <c r="C3680" s="130"/>
      <c r="D3680" s="130"/>
      <c r="E3680" s="131"/>
      <c r="F3680" s="94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6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7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7"/>
      <c r="AZ3680" s="64"/>
      <c r="BA3680" s="64"/>
      <c r="BB3680" s="64"/>
      <c r="BC3680" s="64"/>
      <c r="BD3680" s="64"/>
      <c r="BE3680" s="64"/>
      <c r="BF3680" s="64"/>
      <c r="BG3680" s="64"/>
      <c r="BH3680" s="64"/>
      <c r="BI3680" s="47"/>
      <c r="BJ3680" s="47"/>
      <c r="BK3680" s="47"/>
      <c r="BL3680" s="47"/>
      <c r="BM3680" s="47"/>
    </row>
    <row r="3681" spans="1:65" s="57" customFormat="1" ht="8.4499999999999993" customHeight="1" x14ac:dyDescent="0.25">
      <c r="A3681" s="126">
        <f>A3678+1</f>
        <v>1209</v>
      </c>
      <c r="B3681" s="127"/>
      <c r="C3681" s="127"/>
      <c r="D3681" s="127"/>
      <c r="E3681" s="128"/>
      <c r="F3681" s="98"/>
      <c r="G3681" s="99"/>
      <c r="H3681" s="99"/>
      <c r="I3681" s="99"/>
      <c r="J3681" s="99"/>
      <c r="K3681" s="99"/>
      <c r="L3681" s="99"/>
      <c r="M3681" s="99"/>
      <c r="N3681" s="99"/>
      <c r="O3681" s="99"/>
      <c r="P3681" s="100"/>
      <c r="Q3681" s="100"/>
      <c r="R3681" s="100"/>
      <c r="S3681" s="100"/>
      <c r="T3681" s="101"/>
      <c r="U3681" s="101"/>
      <c r="V3681" s="102"/>
      <c r="W3681" s="103"/>
      <c r="X3681" s="104"/>
      <c r="Y3681" s="102"/>
      <c r="Z3681" s="102"/>
      <c r="AA3681" s="102"/>
      <c r="AB3681" s="100"/>
      <c r="AC3681" s="100"/>
      <c r="AD3681" s="100"/>
      <c r="AE3681" s="100"/>
      <c r="AF3681" s="100"/>
      <c r="AG3681" s="100"/>
      <c r="AH3681" s="100"/>
      <c r="AI3681" s="100"/>
      <c r="AJ3681" s="100"/>
      <c r="AK3681" s="100"/>
      <c r="AL3681" s="100"/>
      <c r="AM3681" s="100"/>
      <c r="AN3681" s="100"/>
      <c r="AO3681" s="105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7"/>
      <c r="AZ3681" s="64"/>
      <c r="BA3681" s="64"/>
      <c r="BB3681" s="64"/>
      <c r="BC3681" s="64"/>
      <c r="BD3681" s="64"/>
      <c r="BE3681" s="64"/>
      <c r="BF3681" s="64"/>
      <c r="BG3681" s="64"/>
      <c r="BH3681" s="64"/>
      <c r="BI3681" s="47"/>
      <c r="BJ3681" s="47"/>
      <c r="BK3681" s="47"/>
      <c r="BL3681" s="47"/>
      <c r="BM3681" s="47"/>
    </row>
    <row r="3682" spans="1:65" s="57" customFormat="1" ht="8.4499999999999993" customHeight="1" x14ac:dyDescent="0.25">
      <c r="A3682" s="120"/>
      <c r="B3682" s="121"/>
      <c r="C3682" s="121"/>
      <c r="D3682" s="121"/>
      <c r="E3682" s="122"/>
      <c r="F3682" s="92"/>
      <c r="G3682" s="89"/>
      <c r="H3682" s="89"/>
      <c r="I3682" s="89"/>
      <c r="J3682" s="89"/>
      <c r="K3682" s="89"/>
      <c r="L3682" s="89"/>
      <c r="M3682" s="89"/>
      <c r="N3682" s="89"/>
      <c r="O3682" s="89"/>
      <c r="P3682" s="89"/>
      <c r="Q3682" s="89"/>
      <c r="R3682" s="89"/>
      <c r="S3682" s="89"/>
      <c r="T3682" s="89"/>
      <c r="U3682" s="89"/>
      <c r="V3682" s="89"/>
      <c r="W3682" s="93"/>
      <c r="X3682" s="89"/>
      <c r="Y3682" s="89"/>
      <c r="Z3682" s="89"/>
      <c r="AA3682" s="89"/>
      <c r="AB3682" s="89"/>
      <c r="AC3682" s="89"/>
      <c r="AD3682" s="89"/>
      <c r="AE3682" s="89"/>
      <c r="AF3682" s="89"/>
      <c r="AG3682" s="89"/>
      <c r="AH3682" s="89"/>
      <c r="AI3682" s="89"/>
      <c r="AJ3682" s="89"/>
      <c r="AK3682" s="89"/>
      <c r="AL3682" s="89"/>
      <c r="AM3682" s="89"/>
      <c r="AN3682" s="89"/>
      <c r="AO3682" s="90"/>
      <c r="AP3682" s="64"/>
      <c r="AQ3682" s="64"/>
      <c r="AR3682" s="64"/>
      <c r="AS3682" s="64"/>
      <c r="AT3682" s="64"/>
      <c r="AU3682" s="64"/>
      <c r="AV3682" s="64"/>
      <c r="AW3682" s="64"/>
      <c r="AX3682" s="64"/>
      <c r="AY3682" s="67"/>
      <c r="AZ3682" s="64"/>
      <c r="BA3682" s="64"/>
      <c r="BB3682" s="64"/>
      <c r="BC3682" s="64"/>
      <c r="BD3682" s="64"/>
      <c r="BE3682" s="64"/>
      <c r="BF3682" s="64"/>
      <c r="BG3682" s="64"/>
      <c r="BH3682" s="64"/>
      <c r="BI3682" s="47"/>
      <c r="BJ3682" s="47"/>
      <c r="BK3682" s="47"/>
      <c r="BL3682" s="47"/>
      <c r="BM3682" s="47"/>
    </row>
    <row r="3683" spans="1:65" s="57" customFormat="1" ht="8.4499999999999993" customHeight="1" thickBot="1" x14ac:dyDescent="0.3">
      <c r="A3683" s="129"/>
      <c r="B3683" s="130"/>
      <c r="C3683" s="130"/>
      <c r="D3683" s="130"/>
      <c r="E3683" s="131"/>
      <c r="F3683" s="94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6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7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7"/>
      <c r="AZ3683" s="64"/>
      <c r="BA3683" s="64"/>
      <c r="BB3683" s="64"/>
      <c r="BC3683" s="64"/>
      <c r="BD3683" s="64"/>
      <c r="BE3683" s="64"/>
      <c r="BF3683" s="64"/>
      <c r="BG3683" s="64"/>
      <c r="BH3683" s="64"/>
      <c r="BI3683" s="47"/>
      <c r="BJ3683" s="47"/>
      <c r="BK3683" s="47"/>
      <c r="BL3683" s="47"/>
      <c r="BM3683" s="47"/>
    </row>
    <row r="3684" spans="1:65" s="57" customFormat="1" ht="8.4499999999999993" customHeight="1" x14ac:dyDescent="0.25">
      <c r="A3684" s="126">
        <f>A3681+1</f>
        <v>1210</v>
      </c>
      <c r="B3684" s="127"/>
      <c r="C3684" s="127"/>
      <c r="D3684" s="127"/>
      <c r="E3684" s="128"/>
      <c r="F3684" s="98"/>
      <c r="G3684" s="99"/>
      <c r="H3684" s="99"/>
      <c r="I3684" s="99"/>
      <c r="J3684" s="99"/>
      <c r="K3684" s="99"/>
      <c r="L3684" s="99"/>
      <c r="M3684" s="99"/>
      <c r="N3684" s="99"/>
      <c r="O3684" s="99"/>
      <c r="P3684" s="100"/>
      <c r="Q3684" s="100"/>
      <c r="R3684" s="100"/>
      <c r="S3684" s="100"/>
      <c r="T3684" s="101"/>
      <c r="U3684" s="101"/>
      <c r="V3684" s="102"/>
      <c r="W3684" s="103"/>
      <c r="X3684" s="104"/>
      <c r="Y3684" s="102"/>
      <c r="Z3684" s="102"/>
      <c r="AA3684" s="102"/>
      <c r="AB3684" s="100"/>
      <c r="AC3684" s="100"/>
      <c r="AD3684" s="100"/>
      <c r="AE3684" s="100"/>
      <c r="AF3684" s="100"/>
      <c r="AG3684" s="100"/>
      <c r="AH3684" s="100"/>
      <c r="AI3684" s="100"/>
      <c r="AJ3684" s="100"/>
      <c r="AK3684" s="100"/>
      <c r="AL3684" s="100"/>
      <c r="AM3684" s="100"/>
      <c r="AN3684" s="100"/>
      <c r="AO3684" s="105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7"/>
      <c r="AZ3684" s="64"/>
      <c r="BA3684" s="64"/>
      <c r="BB3684" s="64"/>
      <c r="BC3684" s="64"/>
      <c r="BD3684" s="64"/>
      <c r="BE3684" s="64"/>
      <c r="BF3684" s="64"/>
      <c r="BG3684" s="64"/>
      <c r="BH3684" s="64"/>
      <c r="BI3684" s="47"/>
      <c r="BJ3684" s="47"/>
      <c r="BK3684" s="47"/>
      <c r="BL3684" s="47"/>
      <c r="BM3684" s="47"/>
    </row>
    <row r="3685" spans="1:65" s="57" customFormat="1" ht="8.4499999999999993" customHeight="1" x14ac:dyDescent="0.25">
      <c r="A3685" s="120"/>
      <c r="B3685" s="121"/>
      <c r="C3685" s="121"/>
      <c r="D3685" s="121"/>
      <c r="E3685" s="122"/>
      <c r="F3685" s="92"/>
      <c r="G3685" s="89"/>
      <c r="H3685" s="89"/>
      <c r="I3685" s="89"/>
      <c r="J3685" s="89"/>
      <c r="K3685" s="89"/>
      <c r="L3685" s="89"/>
      <c r="M3685" s="89"/>
      <c r="N3685" s="89"/>
      <c r="O3685" s="89"/>
      <c r="P3685" s="89"/>
      <c r="Q3685" s="89"/>
      <c r="R3685" s="89"/>
      <c r="S3685" s="89"/>
      <c r="T3685" s="89"/>
      <c r="U3685" s="89"/>
      <c r="V3685" s="89"/>
      <c r="W3685" s="93"/>
      <c r="X3685" s="89"/>
      <c r="Y3685" s="89"/>
      <c r="Z3685" s="89"/>
      <c r="AA3685" s="89"/>
      <c r="AB3685" s="89"/>
      <c r="AC3685" s="89"/>
      <c r="AD3685" s="89"/>
      <c r="AE3685" s="89"/>
      <c r="AF3685" s="89"/>
      <c r="AG3685" s="89"/>
      <c r="AH3685" s="89"/>
      <c r="AI3685" s="89"/>
      <c r="AJ3685" s="89"/>
      <c r="AK3685" s="89"/>
      <c r="AL3685" s="89"/>
      <c r="AM3685" s="89"/>
      <c r="AN3685" s="89"/>
      <c r="AO3685" s="90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7"/>
      <c r="AZ3685" s="64"/>
      <c r="BA3685" s="64"/>
      <c r="BB3685" s="64"/>
      <c r="BC3685" s="64"/>
      <c r="BD3685" s="64"/>
      <c r="BE3685" s="64"/>
      <c r="BF3685" s="64"/>
      <c r="BG3685" s="64"/>
      <c r="BH3685" s="64"/>
      <c r="BI3685" s="47"/>
      <c r="BJ3685" s="47"/>
      <c r="BK3685" s="47"/>
      <c r="BL3685" s="47"/>
      <c r="BM3685" s="47"/>
    </row>
    <row r="3686" spans="1:65" s="57" customFormat="1" ht="8.4499999999999993" customHeight="1" thickBot="1" x14ac:dyDescent="0.3">
      <c r="A3686" s="129"/>
      <c r="B3686" s="130"/>
      <c r="C3686" s="130"/>
      <c r="D3686" s="130"/>
      <c r="E3686" s="131"/>
      <c r="F3686" s="94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6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7"/>
      <c r="AP3686" s="64"/>
      <c r="AQ3686" s="64"/>
      <c r="AR3686" s="64"/>
      <c r="AS3686" s="64"/>
      <c r="AT3686" s="64"/>
      <c r="AU3686" s="64"/>
      <c r="AV3686" s="64"/>
      <c r="AW3686" s="64"/>
      <c r="AX3686" s="64"/>
      <c r="AY3686" s="67"/>
      <c r="AZ3686" s="64"/>
      <c r="BA3686" s="64"/>
      <c r="BB3686" s="64"/>
      <c r="BC3686" s="64"/>
      <c r="BD3686" s="64"/>
      <c r="BE3686" s="64"/>
      <c r="BF3686" s="64"/>
      <c r="BG3686" s="64"/>
      <c r="BH3686" s="64"/>
      <c r="BI3686" s="47"/>
      <c r="BJ3686" s="47"/>
      <c r="BK3686" s="47"/>
      <c r="BL3686" s="47"/>
      <c r="BM3686" s="47"/>
    </row>
    <row r="3687" spans="1:65" s="57" customFormat="1" ht="8.4499999999999993" customHeight="1" x14ac:dyDescent="0.25">
      <c r="A3687" s="126">
        <f>A3684+1</f>
        <v>1211</v>
      </c>
      <c r="B3687" s="127"/>
      <c r="C3687" s="127"/>
      <c r="D3687" s="127"/>
      <c r="E3687" s="128"/>
      <c r="F3687" s="98"/>
      <c r="G3687" s="99"/>
      <c r="H3687" s="99"/>
      <c r="I3687" s="99"/>
      <c r="J3687" s="99"/>
      <c r="K3687" s="99"/>
      <c r="L3687" s="99"/>
      <c r="M3687" s="99"/>
      <c r="N3687" s="99"/>
      <c r="O3687" s="99"/>
      <c r="P3687" s="100"/>
      <c r="Q3687" s="100"/>
      <c r="R3687" s="100"/>
      <c r="S3687" s="100"/>
      <c r="T3687" s="101"/>
      <c r="U3687" s="101"/>
      <c r="V3687" s="102"/>
      <c r="W3687" s="103"/>
      <c r="X3687" s="104"/>
      <c r="Y3687" s="102"/>
      <c r="Z3687" s="102"/>
      <c r="AA3687" s="102"/>
      <c r="AB3687" s="100"/>
      <c r="AC3687" s="100"/>
      <c r="AD3687" s="100"/>
      <c r="AE3687" s="100"/>
      <c r="AF3687" s="100"/>
      <c r="AG3687" s="100"/>
      <c r="AH3687" s="100"/>
      <c r="AI3687" s="100"/>
      <c r="AJ3687" s="100"/>
      <c r="AK3687" s="100"/>
      <c r="AL3687" s="100"/>
      <c r="AM3687" s="100"/>
      <c r="AN3687" s="100"/>
      <c r="AO3687" s="105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7"/>
      <c r="AZ3687" s="64"/>
      <c r="BA3687" s="64"/>
      <c r="BB3687" s="64"/>
      <c r="BC3687" s="64"/>
      <c r="BD3687" s="64"/>
      <c r="BE3687" s="64"/>
      <c r="BF3687" s="64"/>
      <c r="BG3687" s="64"/>
      <c r="BH3687" s="64"/>
      <c r="BI3687" s="47"/>
      <c r="BJ3687" s="47"/>
      <c r="BK3687" s="47"/>
      <c r="BL3687" s="47"/>
      <c r="BM3687" s="47"/>
    </row>
    <row r="3688" spans="1:65" s="57" customFormat="1" ht="8.4499999999999993" customHeight="1" x14ac:dyDescent="0.25">
      <c r="A3688" s="120"/>
      <c r="B3688" s="121"/>
      <c r="C3688" s="121"/>
      <c r="D3688" s="121"/>
      <c r="E3688" s="122"/>
      <c r="F3688" s="92"/>
      <c r="G3688" s="89"/>
      <c r="H3688" s="89"/>
      <c r="I3688" s="89"/>
      <c r="J3688" s="89"/>
      <c r="K3688" s="89"/>
      <c r="L3688" s="89"/>
      <c r="M3688" s="89"/>
      <c r="N3688" s="89"/>
      <c r="O3688" s="89"/>
      <c r="P3688" s="89"/>
      <c r="Q3688" s="89"/>
      <c r="R3688" s="89"/>
      <c r="S3688" s="89"/>
      <c r="T3688" s="89"/>
      <c r="U3688" s="89"/>
      <c r="V3688" s="89"/>
      <c r="W3688" s="93"/>
      <c r="X3688" s="89"/>
      <c r="Y3688" s="89"/>
      <c r="Z3688" s="89"/>
      <c r="AA3688" s="89"/>
      <c r="AB3688" s="89"/>
      <c r="AC3688" s="89"/>
      <c r="AD3688" s="89"/>
      <c r="AE3688" s="89"/>
      <c r="AF3688" s="89"/>
      <c r="AG3688" s="89"/>
      <c r="AH3688" s="89"/>
      <c r="AI3688" s="89"/>
      <c r="AJ3688" s="89"/>
      <c r="AK3688" s="89"/>
      <c r="AL3688" s="89"/>
      <c r="AM3688" s="89"/>
      <c r="AN3688" s="89"/>
      <c r="AO3688" s="90"/>
      <c r="AP3688" s="64"/>
      <c r="AQ3688" s="64"/>
      <c r="AR3688" s="64"/>
      <c r="AS3688" s="64"/>
      <c r="AT3688" s="64"/>
      <c r="AU3688" s="64"/>
      <c r="AV3688" s="64"/>
      <c r="AW3688" s="64"/>
      <c r="AX3688" s="64"/>
      <c r="AY3688" s="67"/>
      <c r="AZ3688" s="64"/>
      <c r="BA3688" s="64"/>
      <c r="BB3688" s="64"/>
      <c r="BC3688" s="64"/>
      <c r="BD3688" s="64"/>
      <c r="BE3688" s="64"/>
      <c r="BF3688" s="64"/>
      <c r="BG3688" s="64"/>
      <c r="BH3688" s="64"/>
      <c r="BI3688" s="47"/>
      <c r="BJ3688" s="47"/>
      <c r="BK3688" s="47"/>
      <c r="BL3688" s="47"/>
      <c r="BM3688" s="47"/>
    </row>
    <row r="3689" spans="1:65" s="57" customFormat="1" ht="8.4499999999999993" customHeight="1" thickBot="1" x14ac:dyDescent="0.3">
      <c r="A3689" s="129"/>
      <c r="B3689" s="130"/>
      <c r="C3689" s="130"/>
      <c r="D3689" s="130"/>
      <c r="E3689" s="131"/>
      <c r="F3689" s="94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6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7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7"/>
      <c r="AZ3689" s="64"/>
      <c r="BA3689" s="64"/>
      <c r="BB3689" s="64"/>
      <c r="BC3689" s="64"/>
      <c r="BD3689" s="64"/>
      <c r="BE3689" s="64"/>
      <c r="BF3689" s="64"/>
      <c r="BG3689" s="64"/>
      <c r="BH3689" s="64"/>
      <c r="BI3689" s="47"/>
      <c r="BJ3689" s="47"/>
      <c r="BK3689" s="47"/>
      <c r="BL3689" s="47"/>
      <c r="BM3689" s="47"/>
    </row>
    <row r="3690" spans="1:65" s="57" customFormat="1" ht="8.4499999999999993" customHeight="1" x14ac:dyDescent="0.25">
      <c r="A3690" s="126">
        <f>A3687+1</f>
        <v>1212</v>
      </c>
      <c r="B3690" s="127"/>
      <c r="C3690" s="127"/>
      <c r="D3690" s="127"/>
      <c r="E3690" s="128"/>
      <c r="F3690" s="98"/>
      <c r="G3690" s="99"/>
      <c r="H3690" s="99"/>
      <c r="I3690" s="99"/>
      <c r="J3690" s="99"/>
      <c r="K3690" s="99"/>
      <c r="L3690" s="99"/>
      <c r="M3690" s="99"/>
      <c r="N3690" s="99"/>
      <c r="O3690" s="99"/>
      <c r="P3690" s="100"/>
      <c r="Q3690" s="100"/>
      <c r="R3690" s="100"/>
      <c r="S3690" s="100"/>
      <c r="T3690" s="101"/>
      <c r="U3690" s="101"/>
      <c r="V3690" s="102"/>
      <c r="W3690" s="103"/>
      <c r="X3690" s="104"/>
      <c r="Y3690" s="102"/>
      <c r="Z3690" s="102"/>
      <c r="AA3690" s="102"/>
      <c r="AB3690" s="100"/>
      <c r="AC3690" s="100"/>
      <c r="AD3690" s="100"/>
      <c r="AE3690" s="100"/>
      <c r="AF3690" s="100"/>
      <c r="AG3690" s="100"/>
      <c r="AH3690" s="100"/>
      <c r="AI3690" s="100"/>
      <c r="AJ3690" s="100"/>
      <c r="AK3690" s="100"/>
      <c r="AL3690" s="100"/>
      <c r="AM3690" s="100"/>
      <c r="AN3690" s="100"/>
      <c r="AO3690" s="105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7"/>
      <c r="AZ3690" s="64"/>
      <c r="BA3690" s="64"/>
      <c r="BB3690" s="64"/>
      <c r="BC3690" s="64"/>
      <c r="BD3690" s="64"/>
      <c r="BE3690" s="64"/>
      <c r="BF3690" s="64"/>
      <c r="BG3690" s="64"/>
      <c r="BH3690" s="64"/>
      <c r="BI3690" s="47"/>
      <c r="BJ3690" s="47"/>
      <c r="BK3690" s="47"/>
      <c r="BL3690" s="47"/>
      <c r="BM3690" s="47"/>
    </row>
    <row r="3691" spans="1:65" s="57" customFormat="1" ht="8.4499999999999993" customHeight="1" x14ac:dyDescent="0.25">
      <c r="A3691" s="120"/>
      <c r="B3691" s="121"/>
      <c r="C3691" s="121"/>
      <c r="D3691" s="121"/>
      <c r="E3691" s="122"/>
      <c r="F3691" s="92"/>
      <c r="G3691" s="89"/>
      <c r="H3691" s="89"/>
      <c r="I3691" s="89"/>
      <c r="J3691" s="89"/>
      <c r="K3691" s="89"/>
      <c r="L3691" s="89"/>
      <c r="M3691" s="89"/>
      <c r="N3691" s="89"/>
      <c r="O3691" s="89"/>
      <c r="P3691" s="89"/>
      <c r="Q3691" s="89"/>
      <c r="R3691" s="89"/>
      <c r="S3691" s="89"/>
      <c r="T3691" s="89"/>
      <c r="U3691" s="89"/>
      <c r="V3691" s="89"/>
      <c r="W3691" s="93"/>
      <c r="X3691" s="89"/>
      <c r="Y3691" s="89"/>
      <c r="Z3691" s="89"/>
      <c r="AA3691" s="89"/>
      <c r="AB3691" s="89"/>
      <c r="AC3691" s="89"/>
      <c r="AD3691" s="89"/>
      <c r="AE3691" s="89"/>
      <c r="AF3691" s="89"/>
      <c r="AG3691" s="89"/>
      <c r="AH3691" s="89"/>
      <c r="AI3691" s="89"/>
      <c r="AJ3691" s="89"/>
      <c r="AK3691" s="89"/>
      <c r="AL3691" s="89"/>
      <c r="AM3691" s="89"/>
      <c r="AN3691" s="89"/>
      <c r="AO3691" s="90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7"/>
      <c r="AZ3691" s="64"/>
      <c r="BA3691" s="64"/>
      <c r="BB3691" s="64"/>
      <c r="BC3691" s="64"/>
      <c r="BD3691" s="64"/>
      <c r="BE3691" s="64"/>
      <c r="BF3691" s="64"/>
      <c r="BG3691" s="64"/>
      <c r="BH3691" s="64"/>
      <c r="BI3691" s="47"/>
      <c r="BJ3691" s="47"/>
      <c r="BK3691" s="47"/>
      <c r="BL3691" s="47"/>
      <c r="BM3691" s="47"/>
    </row>
    <row r="3692" spans="1:65" s="57" customFormat="1" ht="8.4499999999999993" customHeight="1" thickBot="1" x14ac:dyDescent="0.3">
      <c r="A3692" s="129"/>
      <c r="B3692" s="130"/>
      <c r="C3692" s="130"/>
      <c r="D3692" s="130"/>
      <c r="E3692" s="131"/>
      <c r="F3692" s="94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6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7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7"/>
      <c r="AZ3692" s="64"/>
      <c r="BA3692" s="64"/>
      <c r="BB3692" s="64"/>
      <c r="BC3692" s="64"/>
      <c r="BD3692" s="64"/>
      <c r="BE3692" s="64"/>
      <c r="BF3692" s="64"/>
      <c r="BG3692" s="64"/>
      <c r="BH3692" s="64"/>
      <c r="BI3692" s="47"/>
      <c r="BJ3692" s="47"/>
      <c r="BK3692" s="47"/>
      <c r="BL3692" s="47"/>
      <c r="BM3692" s="47"/>
    </row>
    <row r="3693" spans="1:65" s="57" customFormat="1" ht="8.4499999999999993" customHeight="1" x14ac:dyDescent="0.25">
      <c r="A3693" s="126">
        <f>A3690+1</f>
        <v>1213</v>
      </c>
      <c r="B3693" s="127"/>
      <c r="C3693" s="127"/>
      <c r="D3693" s="127"/>
      <c r="E3693" s="128"/>
      <c r="F3693" s="98"/>
      <c r="G3693" s="99"/>
      <c r="H3693" s="99"/>
      <c r="I3693" s="99"/>
      <c r="J3693" s="99"/>
      <c r="K3693" s="99"/>
      <c r="L3693" s="99"/>
      <c r="M3693" s="99"/>
      <c r="N3693" s="99"/>
      <c r="O3693" s="99"/>
      <c r="P3693" s="100"/>
      <c r="Q3693" s="100"/>
      <c r="R3693" s="100"/>
      <c r="S3693" s="100"/>
      <c r="T3693" s="101"/>
      <c r="U3693" s="101"/>
      <c r="V3693" s="102"/>
      <c r="W3693" s="103"/>
      <c r="X3693" s="104"/>
      <c r="Y3693" s="102"/>
      <c r="Z3693" s="102"/>
      <c r="AA3693" s="102"/>
      <c r="AB3693" s="100"/>
      <c r="AC3693" s="100"/>
      <c r="AD3693" s="100"/>
      <c r="AE3693" s="100"/>
      <c r="AF3693" s="100"/>
      <c r="AG3693" s="100"/>
      <c r="AH3693" s="100"/>
      <c r="AI3693" s="100"/>
      <c r="AJ3693" s="100"/>
      <c r="AK3693" s="100"/>
      <c r="AL3693" s="100"/>
      <c r="AM3693" s="100"/>
      <c r="AN3693" s="100"/>
      <c r="AO3693" s="105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7"/>
      <c r="AZ3693" s="64"/>
      <c r="BA3693" s="64"/>
      <c r="BB3693" s="64"/>
      <c r="BC3693" s="64"/>
      <c r="BD3693" s="64"/>
      <c r="BE3693" s="64"/>
      <c r="BF3693" s="64"/>
      <c r="BG3693" s="64"/>
      <c r="BH3693" s="64"/>
      <c r="BI3693" s="47"/>
      <c r="BJ3693" s="47"/>
      <c r="BK3693" s="47"/>
      <c r="BL3693" s="47"/>
      <c r="BM3693" s="47"/>
    </row>
    <row r="3694" spans="1:65" s="57" customFormat="1" ht="8.4499999999999993" customHeight="1" x14ac:dyDescent="0.25">
      <c r="A3694" s="120"/>
      <c r="B3694" s="121"/>
      <c r="C3694" s="121"/>
      <c r="D3694" s="121"/>
      <c r="E3694" s="122"/>
      <c r="F3694" s="92"/>
      <c r="G3694" s="89"/>
      <c r="H3694" s="89"/>
      <c r="I3694" s="89"/>
      <c r="J3694" s="89"/>
      <c r="K3694" s="89"/>
      <c r="L3694" s="89"/>
      <c r="M3694" s="89"/>
      <c r="N3694" s="89"/>
      <c r="O3694" s="89"/>
      <c r="P3694" s="89"/>
      <c r="Q3694" s="89"/>
      <c r="R3694" s="89"/>
      <c r="S3694" s="89"/>
      <c r="T3694" s="89"/>
      <c r="U3694" s="89"/>
      <c r="V3694" s="89"/>
      <c r="W3694" s="93"/>
      <c r="X3694" s="89"/>
      <c r="Y3694" s="89"/>
      <c r="Z3694" s="89"/>
      <c r="AA3694" s="89"/>
      <c r="AB3694" s="89"/>
      <c r="AC3694" s="89"/>
      <c r="AD3694" s="89"/>
      <c r="AE3694" s="89"/>
      <c r="AF3694" s="89"/>
      <c r="AG3694" s="89"/>
      <c r="AH3694" s="89"/>
      <c r="AI3694" s="89"/>
      <c r="AJ3694" s="89"/>
      <c r="AK3694" s="89"/>
      <c r="AL3694" s="89"/>
      <c r="AM3694" s="89"/>
      <c r="AN3694" s="89"/>
      <c r="AO3694" s="90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7"/>
      <c r="AZ3694" s="64"/>
      <c r="BA3694" s="64"/>
      <c r="BB3694" s="64"/>
      <c r="BC3694" s="64"/>
      <c r="BD3694" s="64"/>
      <c r="BE3694" s="64"/>
      <c r="BF3694" s="64"/>
      <c r="BG3694" s="64"/>
      <c r="BH3694" s="64"/>
      <c r="BI3694" s="47"/>
      <c r="BJ3694" s="47"/>
      <c r="BK3694" s="47"/>
      <c r="BL3694" s="47"/>
      <c r="BM3694" s="47"/>
    </row>
    <row r="3695" spans="1:65" s="57" customFormat="1" ht="8.4499999999999993" customHeight="1" thickBot="1" x14ac:dyDescent="0.3">
      <c r="A3695" s="129"/>
      <c r="B3695" s="130"/>
      <c r="C3695" s="130"/>
      <c r="D3695" s="130"/>
      <c r="E3695" s="131"/>
      <c r="F3695" s="94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6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7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7"/>
      <c r="AZ3695" s="64"/>
      <c r="BA3695" s="64"/>
      <c r="BB3695" s="64"/>
      <c r="BC3695" s="64"/>
      <c r="BD3695" s="64"/>
      <c r="BE3695" s="64"/>
      <c r="BF3695" s="64"/>
      <c r="BG3695" s="64"/>
      <c r="BH3695" s="64"/>
      <c r="BI3695" s="47"/>
      <c r="BJ3695" s="47"/>
      <c r="BK3695" s="47"/>
      <c r="BL3695" s="47"/>
      <c r="BM3695" s="47"/>
    </row>
    <row r="3696" spans="1:65" s="57" customFormat="1" ht="8.4499999999999993" customHeight="1" x14ac:dyDescent="0.25">
      <c r="A3696" s="126">
        <f>A3693+1</f>
        <v>1214</v>
      </c>
      <c r="B3696" s="127"/>
      <c r="C3696" s="127"/>
      <c r="D3696" s="127"/>
      <c r="E3696" s="128"/>
      <c r="F3696" s="98"/>
      <c r="G3696" s="99"/>
      <c r="H3696" s="99"/>
      <c r="I3696" s="99"/>
      <c r="J3696" s="99"/>
      <c r="K3696" s="99"/>
      <c r="L3696" s="99"/>
      <c r="M3696" s="99"/>
      <c r="N3696" s="99"/>
      <c r="O3696" s="99"/>
      <c r="P3696" s="100"/>
      <c r="Q3696" s="100"/>
      <c r="R3696" s="100"/>
      <c r="S3696" s="100"/>
      <c r="T3696" s="101"/>
      <c r="U3696" s="101"/>
      <c r="V3696" s="102"/>
      <c r="W3696" s="103"/>
      <c r="X3696" s="104"/>
      <c r="Y3696" s="102"/>
      <c r="Z3696" s="102"/>
      <c r="AA3696" s="102"/>
      <c r="AB3696" s="100"/>
      <c r="AC3696" s="100"/>
      <c r="AD3696" s="100"/>
      <c r="AE3696" s="100"/>
      <c r="AF3696" s="100"/>
      <c r="AG3696" s="100"/>
      <c r="AH3696" s="100"/>
      <c r="AI3696" s="100"/>
      <c r="AJ3696" s="100"/>
      <c r="AK3696" s="100"/>
      <c r="AL3696" s="100"/>
      <c r="AM3696" s="100"/>
      <c r="AN3696" s="100"/>
      <c r="AO3696" s="105"/>
      <c r="AP3696" s="64"/>
      <c r="AQ3696" s="64"/>
      <c r="AR3696" s="64"/>
      <c r="AS3696" s="64"/>
      <c r="AT3696" s="64"/>
      <c r="AU3696" s="64"/>
      <c r="AV3696" s="64"/>
      <c r="AW3696" s="64"/>
      <c r="AX3696" s="64"/>
      <c r="AY3696" s="67"/>
      <c r="AZ3696" s="64"/>
      <c r="BA3696" s="64"/>
      <c r="BB3696" s="64"/>
      <c r="BC3696" s="64"/>
      <c r="BD3696" s="64"/>
      <c r="BE3696" s="64"/>
      <c r="BF3696" s="64"/>
      <c r="BG3696" s="64"/>
      <c r="BH3696" s="64"/>
      <c r="BI3696" s="47"/>
      <c r="BJ3696" s="47"/>
      <c r="BK3696" s="47"/>
      <c r="BL3696" s="47"/>
      <c r="BM3696" s="47"/>
    </row>
    <row r="3697" spans="1:65" s="57" customFormat="1" ht="8.4499999999999993" customHeight="1" x14ac:dyDescent="0.25">
      <c r="A3697" s="120"/>
      <c r="B3697" s="121"/>
      <c r="C3697" s="121"/>
      <c r="D3697" s="121"/>
      <c r="E3697" s="122"/>
      <c r="F3697" s="92"/>
      <c r="G3697" s="89"/>
      <c r="H3697" s="89"/>
      <c r="I3697" s="89"/>
      <c r="J3697" s="89"/>
      <c r="K3697" s="89"/>
      <c r="L3697" s="89"/>
      <c r="M3697" s="89"/>
      <c r="N3697" s="89"/>
      <c r="O3697" s="89"/>
      <c r="P3697" s="89"/>
      <c r="Q3697" s="89"/>
      <c r="R3697" s="89"/>
      <c r="S3697" s="89"/>
      <c r="T3697" s="89"/>
      <c r="U3697" s="89"/>
      <c r="V3697" s="89"/>
      <c r="W3697" s="93"/>
      <c r="X3697" s="89"/>
      <c r="Y3697" s="89"/>
      <c r="Z3697" s="89"/>
      <c r="AA3697" s="89"/>
      <c r="AB3697" s="89"/>
      <c r="AC3697" s="89"/>
      <c r="AD3697" s="89"/>
      <c r="AE3697" s="89"/>
      <c r="AF3697" s="89"/>
      <c r="AG3697" s="89"/>
      <c r="AH3697" s="89"/>
      <c r="AI3697" s="89"/>
      <c r="AJ3697" s="89"/>
      <c r="AK3697" s="89"/>
      <c r="AL3697" s="89"/>
      <c r="AM3697" s="89"/>
      <c r="AN3697" s="89"/>
      <c r="AO3697" s="90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7"/>
      <c r="AZ3697" s="64"/>
      <c r="BA3697" s="64"/>
      <c r="BB3697" s="64"/>
      <c r="BC3697" s="64"/>
      <c r="BD3697" s="64"/>
      <c r="BE3697" s="64"/>
      <c r="BF3697" s="64"/>
      <c r="BG3697" s="64"/>
      <c r="BH3697" s="64"/>
      <c r="BI3697" s="47"/>
      <c r="BJ3697" s="47"/>
      <c r="BK3697" s="47"/>
      <c r="BL3697" s="47"/>
      <c r="BM3697" s="47"/>
    </row>
    <row r="3698" spans="1:65" s="57" customFormat="1" ht="8.4499999999999993" customHeight="1" thickBot="1" x14ac:dyDescent="0.3">
      <c r="A3698" s="129"/>
      <c r="B3698" s="130"/>
      <c r="C3698" s="130"/>
      <c r="D3698" s="130"/>
      <c r="E3698" s="131"/>
      <c r="F3698" s="94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6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7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7"/>
      <c r="AZ3698" s="64"/>
      <c r="BA3698" s="64"/>
      <c r="BB3698" s="64"/>
      <c r="BC3698" s="64"/>
      <c r="BD3698" s="64"/>
      <c r="BE3698" s="64"/>
      <c r="BF3698" s="64"/>
      <c r="BG3698" s="64"/>
      <c r="BH3698" s="64"/>
      <c r="BI3698" s="47"/>
      <c r="BJ3698" s="47"/>
      <c r="BK3698" s="47"/>
      <c r="BL3698" s="47"/>
      <c r="BM3698" s="47"/>
    </row>
    <row r="3699" spans="1:65" s="57" customFormat="1" ht="8.4499999999999993" customHeight="1" x14ac:dyDescent="0.25">
      <c r="A3699" s="126">
        <f>A3696+1</f>
        <v>1215</v>
      </c>
      <c r="B3699" s="127"/>
      <c r="C3699" s="127"/>
      <c r="D3699" s="127"/>
      <c r="E3699" s="128"/>
      <c r="F3699" s="98"/>
      <c r="G3699" s="99"/>
      <c r="H3699" s="99"/>
      <c r="I3699" s="99"/>
      <c r="J3699" s="99"/>
      <c r="K3699" s="99"/>
      <c r="L3699" s="99"/>
      <c r="M3699" s="99"/>
      <c r="N3699" s="99"/>
      <c r="O3699" s="99"/>
      <c r="P3699" s="100"/>
      <c r="Q3699" s="100"/>
      <c r="R3699" s="100"/>
      <c r="S3699" s="100"/>
      <c r="T3699" s="101"/>
      <c r="U3699" s="101"/>
      <c r="V3699" s="102"/>
      <c r="W3699" s="103"/>
      <c r="X3699" s="104"/>
      <c r="Y3699" s="102"/>
      <c r="Z3699" s="102"/>
      <c r="AA3699" s="102"/>
      <c r="AB3699" s="100"/>
      <c r="AC3699" s="100"/>
      <c r="AD3699" s="100"/>
      <c r="AE3699" s="100"/>
      <c r="AF3699" s="100"/>
      <c r="AG3699" s="100"/>
      <c r="AH3699" s="100"/>
      <c r="AI3699" s="100"/>
      <c r="AJ3699" s="100"/>
      <c r="AK3699" s="100"/>
      <c r="AL3699" s="100"/>
      <c r="AM3699" s="100"/>
      <c r="AN3699" s="100"/>
      <c r="AO3699" s="105"/>
      <c r="AP3699" s="64"/>
      <c r="AQ3699" s="64"/>
      <c r="AR3699" s="64"/>
      <c r="AS3699" s="64"/>
      <c r="AT3699" s="64"/>
      <c r="AU3699" s="64"/>
      <c r="AV3699" s="64"/>
      <c r="AW3699" s="64"/>
      <c r="AX3699" s="64"/>
      <c r="AY3699" s="67"/>
      <c r="AZ3699" s="64"/>
      <c r="BA3699" s="64"/>
      <c r="BB3699" s="64"/>
      <c r="BC3699" s="64"/>
      <c r="BD3699" s="64"/>
      <c r="BE3699" s="64"/>
      <c r="BF3699" s="64"/>
      <c r="BG3699" s="64"/>
      <c r="BH3699" s="64"/>
      <c r="BI3699" s="47"/>
      <c r="BJ3699" s="47"/>
      <c r="BK3699" s="47"/>
      <c r="BL3699" s="47"/>
      <c r="BM3699" s="47"/>
    </row>
    <row r="3700" spans="1:65" s="57" customFormat="1" ht="8.4499999999999993" customHeight="1" x14ac:dyDescent="0.25">
      <c r="A3700" s="120"/>
      <c r="B3700" s="121"/>
      <c r="C3700" s="121"/>
      <c r="D3700" s="121"/>
      <c r="E3700" s="122"/>
      <c r="F3700" s="92"/>
      <c r="G3700" s="89"/>
      <c r="H3700" s="89"/>
      <c r="I3700" s="89"/>
      <c r="J3700" s="89"/>
      <c r="K3700" s="89"/>
      <c r="L3700" s="89"/>
      <c r="M3700" s="89"/>
      <c r="N3700" s="89"/>
      <c r="O3700" s="89"/>
      <c r="P3700" s="89"/>
      <c r="Q3700" s="89"/>
      <c r="R3700" s="89"/>
      <c r="S3700" s="89"/>
      <c r="T3700" s="89"/>
      <c r="U3700" s="89"/>
      <c r="V3700" s="89"/>
      <c r="W3700" s="93"/>
      <c r="X3700" s="89"/>
      <c r="Y3700" s="89"/>
      <c r="Z3700" s="89"/>
      <c r="AA3700" s="89"/>
      <c r="AB3700" s="89"/>
      <c r="AC3700" s="89"/>
      <c r="AD3700" s="89"/>
      <c r="AE3700" s="89"/>
      <c r="AF3700" s="89"/>
      <c r="AG3700" s="89"/>
      <c r="AH3700" s="89"/>
      <c r="AI3700" s="89"/>
      <c r="AJ3700" s="89"/>
      <c r="AK3700" s="89"/>
      <c r="AL3700" s="89"/>
      <c r="AM3700" s="89"/>
      <c r="AN3700" s="89"/>
      <c r="AO3700" s="90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7"/>
      <c r="AZ3700" s="64"/>
      <c r="BA3700" s="64"/>
      <c r="BB3700" s="64"/>
      <c r="BC3700" s="64"/>
      <c r="BD3700" s="64"/>
      <c r="BE3700" s="64"/>
      <c r="BF3700" s="64"/>
      <c r="BG3700" s="64"/>
      <c r="BH3700" s="64"/>
      <c r="BI3700" s="47"/>
      <c r="BJ3700" s="47"/>
      <c r="BK3700" s="47"/>
      <c r="BL3700" s="47"/>
      <c r="BM3700" s="47"/>
    </row>
    <row r="3701" spans="1:65" s="57" customFormat="1" ht="8.4499999999999993" customHeight="1" thickBot="1" x14ac:dyDescent="0.3">
      <c r="A3701" s="129"/>
      <c r="B3701" s="130"/>
      <c r="C3701" s="130"/>
      <c r="D3701" s="130"/>
      <c r="E3701" s="131"/>
      <c r="F3701" s="94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6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7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7"/>
      <c r="AZ3701" s="64"/>
      <c r="BA3701" s="64"/>
      <c r="BB3701" s="64"/>
      <c r="BC3701" s="64"/>
      <c r="BD3701" s="64"/>
      <c r="BE3701" s="64"/>
      <c r="BF3701" s="64"/>
      <c r="BG3701" s="64"/>
      <c r="BH3701" s="64"/>
      <c r="BI3701" s="47"/>
      <c r="BJ3701" s="47"/>
      <c r="BK3701" s="47"/>
      <c r="BL3701" s="47"/>
      <c r="BM3701" s="47"/>
    </row>
    <row r="3702" spans="1:65" s="57" customFormat="1" ht="8.4499999999999993" customHeight="1" x14ac:dyDescent="0.25">
      <c r="A3702" s="126">
        <f>A3699+1</f>
        <v>1216</v>
      </c>
      <c r="B3702" s="127"/>
      <c r="C3702" s="127"/>
      <c r="D3702" s="127"/>
      <c r="E3702" s="128"/>
      <c r="F3702" s="98"/>
      <c r="G3702" s="99"/>
      <c r="H3702" s="99"/>
      <c r="I3702" s="99"/>
      <c r="J3702" s="99"/>
      <c r="K3702" s="99"/>
      <c r="L3702" s="99"/>
      <c r="M3702" s="99"/>
      <c r="N3702" s="99"/>
      <c r="O3702" s="99"/>
      <c r="P3702" s="100"/>
      <c r="Q3702" s="100"/>
      <c r="R3702" s="100"/>
      <c r="S3702" s="100"/>
      <c r="T3702" s="101"/>
      <c r="U3702" s="101"/>
      <c r="V3702" s="102"/>
      <c r="W3702" s="103"/>
      <c r="X3702" s="104"/>
      <c r="Y3702" s="102"/>
      <c r="Z3702" s="102"/>
      <c r="AA3702" s="102"/>
      <c r="AB3702" s="100"/>
      <c r="AC3702" s="100"/>
      <c r="AD3702" s="100"/>
      <c r="AE3702" s="100"/>
      <c r="AF3702" s="100"/>
      <c r="AG3702" s="100"/>
      <c r="AH3702" s="100"/>
      <c r="AI3702" s="100"/>
      <c r="AJ3702" s="100"/>
      <c r="AK3702" s="100"/>
      <c r="AL3702" s="100"/>
      <c r="AM3702" s="100"/>
      <c r="AN3702" s="100"/>
      <c r="AO3702" s="105"/>
      <c r="AP3702" s="64"/>
      <c r="AQ3702" s="64"/>
      <c r="AR3702" s="64"/>
      <c r="AS3702" s="64"/>
      <c r="AT3702" s="64"/>
      <c r="AU3702" s="64"/>
      <c r="AV3702" s="64"/>
      <c r="AW3702" s="64"/>
      <c r="AX3702" s="64"/>
      <c r="AY3702" s="67"/>
      <c r="AZ3702" s="64"/>
      <c r="BA3702" s="64"/>
      <c r="BB3702" s="64"/>
      <c r="BC3702" s="64"/>
      <c r="BD3702" s="64"/>
      <c r="BE3702" s="64"/>
      <c r="BF3702" s="64"/>
      <c r="BG3702" s="64"/>
      <c r="BH3702" s="64"/>
      <c r="BI3702" s="47"/>
      <c r="BJ3702" s="47"/>
      <c r="BK3702" s="47"/>
      <c r="BL3702" s="47"/>
      <c r="BM3702" s="47"/>
    </row>
    <row r="3703" spans="1:65" s="57" customFormat="1" ht="8.4499999999999993" customHeight="1" x14ac:dyDescent="0.25">
      <c r="A3703" s="120"/>
      <c r="B3703" s="121"/>
      <c r="C3703" s="121"/>
      <c r="D3703" s="121"/>
      <c r="E3703" s="122"/>
      <c r="F3703" s="92"/>
      <c r="G3703" s="89"/>
      <c r="H3703" s="89"/>
      <c r="I3703" s="89"/>
      <c r="J3703" s="89"/>
      <c r="K3703" s="89"/>
      <c r="L3703" s="89"/>
      <c r="M3703" s="89"/>
      <c r="N3703" s="89"/>
      <c r="O3703" s="89"/>
      <c r="P3703" s="89"/>
      <c r="Q3703" s="89"/>
      <c r="R3703" s="89"/>
      <c r="S3703" s="89"/>
      <c r="T3703" s="89"/>
      <c r="U3703" s="89"/>
      <c r="V3703" s="89"/>
      <c r="W3703" s="93"/>
      <c r="X3703" s="89"/>
      <c r="Y3703" s="89"/>
      <c r="Z3703" s="89"/>
      <c r="AA3703" s="89"/>
      <c r="AB3703" s="89"/>
      <c r="AC3703" s="89"/>
      <c r="AD3703" s="89"/>
      <c r="AE3703" s="89"/>
      <c r="AF3703" s="89"/>
      <c r="AG3703" s="89"/>
      <c r="AH3703" s="89"/>
      <c r="AI3703" s="89"/>
      <c r="AJ3703" s="89"/>
      <c r="AK3703" s="89"/>
      <c r="AL3703" s="89"/>
      <c r="AM3703" s="89"/>
      <c r="AN3703" s="89"/>
      <c r="AO3703" s="90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7"/>
      <c r="AZ3703" s="64"/>
      <c r="BA3703" s="64"/>
      <c r="BB3703" s="64"/>
      <c r="BC3703" s="64"/>
      <c r="BD3703" s="64"/>
      <c r="BE3703" s="64"/>
      <c r="BF3703" s="64"/>
      <c r="BG3703" s="64"/>
      <c r="BH3703" s="64"/>
      <c r="BI3703" s="47"/>
      <c r="BJ3703" s="47"/>
      <c r="BK3703" s="47"/>
      <c r="BL3703" s="47"/>
      <c r="BM3703" s="47"/>
    </row>
    <row r="3704" spans="1:65" s="57" customFormat="1" ht="8.4499999999999993" customHeight="1" thickBot="1" x14ac:dyDescent="0.3">
      <c r="A3704" s="129"/>
      <c r="B3704" s="130"/>
      <c r="C3704" s="130"/>
      <c r="D3704" s="130"/>
      <c r="E3704" s="131"/>
      <c r="F3704" s="94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6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7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7"/>
      <c r="AZ3704" s="64"/>
      <c r="BA3704" s="64"/>
      <c r="BB3704" s="64"/>
      <c r="BC3704" s="64"/>
      <c r="BD3704" s="64"/>
      <c r="BE3704" s="64"/>
      <c r="BF3704" s="64"/>
      <c r="BG3704" s="64"/>
      <c r="BH3704" s="64"/>
      <c r="BI3704" s="47"/>
      <c r="BJ3704" s="47"/>
      <c r="BK3704" s="47"/>
      <c r="BL3704" s="47"/>
      <c r="BM3704" s="47"/>
    </row>
    <row r="3705" spans="1:65" s="57" customFormat="1" ht="8.4499999999999993" customHeight="1" x14ac:dyDescent="0.25">
      <c r="A3705" s="126">
        <f>A3702+1</f>
        <v>1217</v>
      </c>
      <c r="B3705" s="127"/>
      <c r="C3705" s="127"/>
      <c r="D3705" s="127"/>
      <c r="E3705" s="128"/>
      <c r="F3705" s="98"/>
      <c r="G3705" s="99"/>
      <c r="H3705" s="99"/>
      <c r="I3705" s="99"/>
      <c r="J3705" s="99"/>
      <c r="K3705" s="99"/>
      <c r="L3705" s="99"/>
      <c r="M3705" s="99"/>
      <c r="N3705" s="99"/>
      <c r="O3705" s="99"/>
      <c r="P3705" s="100"/>
      <c r="Q3705" s="100"/>
      <c r="R3705" s="100"/>
      <c r="S3705" s="100"/>
      <c r="T3705" s="101"/>
      <c r="U3705" s="101"/>
      <c r="V3705" s="102"/>
      <c r="W3705" s="103"/>
      <c r="X3705" s="104"/>
      <c r="Y3705" s="102"/>
      <c r="Z3705" s="102"/>
      <c r="AA3705" s="102"/>
      <c r="AB3705" s="100"/>
      <c r="AC3705" s="100"/>
      <c r="AD3705" s="100"/>
      <c r="AE3705" s="100"/>
      <c r="AF3705" s="100"/>
      <c r="AG3705" s="100"/>
      <c r="AH3705" s="100"/>
      <c r="AI3705" s="100"/>
      <c r="AJ3705" s="100"/>
      <c r="AK3705" s="100"/>
      <c r="AL3705" s="100"/>
      <c r="AM3705" s="100"/>
      <c r="AN3705" s="100"/>
      <c r="AO3705" s="105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7"/>
      <c r="AZ3705" s="64"/>
      <c r="BA3705" s="64"/>
      <c r="BB3705" s="64"/>
      <c r="BC3705" s="64"/>
      <c r="BD3705" s="64"/>
      <c r="BE3705" s="64"/>
      <c r="BF3705" s="64"/>
      <c r="BG3705" s="64"/>
      <c r="BH3705" s="64"/>
      <c r="BI3705" s="47"/>
      <c r="BJ3705" s="47"/>
      <c r="BK3705" s="47"/>
      <c r="BL3705" s="47"/>
      <c r="BM3705" s="47"/>
    </row>
    <row r="3706" spans="1:65" s="57" customFormat="1" ht="8.4499999999999993" customHeight="1" x14ac:dyDescent="0.25">
      <c r="A3706" s="120"/>
      <c r="B3706" s="121"/>
      <c r="C3706" s="121"/>
      <c r="D3706" s="121"/>
      <c r="E3706" s="122"/>
      <c r="F3706" s="92"/>
      <c r="G3706" s="89"/>
      <c r="H3706" s="89"/>
      <c r="I3706" s="89"/>
      <c r="J3706" s="89"/>
      <c r="K3706" s="89"/>
      <c r="L3706" s="89"/>
      <c r="M3706" s="89"/>
      <c r="N3706" s="89"/>
      <c r="O3706" s="89"/>
      <c r="P3706" s="89"/>
      <c r="Q3706" s="89"/>
      <c r="R3706" s="89"/>
      <c r="S3706" s="89"/>
      <c r="T3706" s="89"/>
      <c r="U3706" s="89"/>
      <c r="V3706" s="89"/>
      <c r="W3706" s="93"/>
      <c r="X3706" s="89"/>
      <c r="Y3706" s="89"/>
      <c r="Z3706" s="89"/>
      <c r="AA3706" s="89"/>
      <c r="AB3706" s="89"/>
      <c r="AC3706" s="89"/>
      <c r="AD3706" s="89"/>
      <c r="AE3706" s="89"/>
      <c r="AF3706" s="89"/>
      <c r="AG3706" s="89"/>
      <c r="AH3706" s="89"/>
      <c r="AI3706" s="89"/>
      <c r="AJ3706" s="89"/>
      <c r="AK3706" s="89"/>
      <c r="AL3706" s="89"/>
      <c r="AM3706" s="89"/>
      <c r="AN3706" s="89"/>
      <c r="AO3706" s="90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7"/>
      <c r="AZ3706" s="64"/>
      <c r="BA3706" s="64"/>
      <c r="BB3706" s="64"/>
      <c r="BC3706" s="64"/>
      <c r="BD3706" s="64"/>
      <c r="BE3706" s="64"/>
      <c r="BF3706" s="64"/>
      <c r="BG3706" s="64"/>
      <c r="BH3706" s="64"/>
      <c r="BI3706" s="47"/>
      <c r="BJ3706" s="47"/>
      <c r="BK3706" s="47"/>
      <c r="BL3706" s="47"/>
      <c r="BM3706" s="47"/>
    </row>
    <row r="3707" spans="1:65" s="57" customFormat="1" ht="8.4499999999999993" customHeight="1" thickBot="1" x14ac:dyDescent="0.3">
      <c r="A3707" s="129"/>
      <c r="B3707" s="130"/>
      <c r="C3707" s="130"/>
      <c r="D3707" s="130"/>
      <c r="E3707" s="131"/>
      <c r="F3707" s="94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6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7"/>
      <c r="AP3707" s="64"/>
      <c r="AQ3707" s="64"/>
      <c r="AR3707" s="64"/>
      <c r="AS3707" s="64"/>
      <c r="AT3707" s="64"/>
      <c r="AU3707" s="64"/>
      <c r="AV3707" s="64"/>
      <c r="AW3707" s="64"/>
      <c r="AX3707" s="64"/>
      <c r="AY3707" s="67"/>
      <c r="AZ3707" s="64"/>
      <c r="BA3707" s="64"/>
      <c r="BB3707" s="64"/>
      <c r="BC3707" s="64"/>
      <c r="BD3707" s="64"/>
      <c r="BE3707" s="64"/>
      <c r="BF3707" s="64"/>
      <c r="BG3707" s="64"/>
      <c r="BH3707" s="64"/>
      <c r="BI3707" s="47"/>
      <c r="BJ3707" s="47"/>
      <c r="BK3707" s="47"/>
      <c r="BL3707" s="47"/>
      <c r="BM3707" s="47"/>
    </row>
    <row r="3708" spans="1:65" s="57" customFormat="1" ht="8.4499999999999993" customHeight="1" x14ac:dyDescent="0.25">
      <c r="A3708" s="126">
        <f>A3705+1</f>
        <v>1218</v>
      </c>
      <c r="B3708" s="127"/>
      <c r="C3708" s="127"/>
      <c r="D3708" s="127"/>
      <c r="E3708" s="128"/>
      <c r="F3708" s="98"/>
      <c r="G3708" s="99"/>
      <c r="H3708" s="99"/>
      <c r="I3708" s="99"/>
      <c r="J3708" s="99"/>
      <c r="K3708" s="99"/>
      <c r="L3708" s="99"/>
      <c r="M3708" s="99"/>
      <c r="N3708" s="99"/>
      <c r="O3708" s="99"/>
      <c r="P3708" s="100"/>
      <c r="Q3708" s="100"/>
      <c r="R3708" s="100"/>
      <c r="S3708" s="100"/>
      <c r="T3708" s="101"/>
      <c r="U3708" s="101"/>
      <c r="V3708" s="102"/>
      <c r="W3708" s="103"/>
      <c r="X3708" s="104"/>
      <c r="Y3708" s="102"/>
      <c r="Z3708" s="102"/>
      <c r="AA3708" s="102"/>
      <c r="AB3708" s="100"/>
      <c r="AC3708" s="100"/>
      <c r="AD3708" s="100"/>
      <c r="AE3708" s="100"/>
      <c r="AF3708" s="100"/>
      <c r="AG3708" s="100"/>
      <c r="AH3708" s="100"/>
      <c r="AI3708" s="100"/>
      <c r="AJ3708" s="100"/>
      <c r="AK3708" s="100"/>
      <c r="AL3708" s="100"/>
      <c r="AM3708" s="100"/>
      <c r="AN3708" s="100"/>
      <c r="AO3708" s="105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7"/>
      <c r="AZ3708" s="64"/>
      <c r="BA3708" s="64"/>
      <c r="BB3708" s="64"/>
      <c r="BC3708" s="64"/>
      <c r="BD3708" s="64"/>
      <c r="BE3708" s="64"/>
      <c r="BF3708" s="64"/>
      <c r="BG3708" s="64"/>
      <c r="BH3708" s="64"/>
      <c r="BI3708" s="47"/>
      <c r="BJ3708" s="47"/>
      <c r="BK3708" s="47"/>
      <c r="BL3708" s="47"/>
      <c r="BM3708" s="47"/>
    </row>
    <row r="3709" spans="1:65" s="57" customFormat="1" ht="8.4499999999999993" customHeight="1" x14ac:dyDescent="0.25">
      <c r="A3709" s="120"/>
      <c r="B3709" s="121"/>
      <c r="C3709" s="121"/>
      <c r="D3709" s="121"/>
      <c r="E3709" s="122"/>
      <c r="F3709" s="92"/>
      <c r="G3709" s="89"/>
      <c r="H3709" s="89"/>
      <c r="I3709" s="89"/>
      <c r="J3709" s="89"/>
      <c r="K3709" s="89"/>
      <c r="L3709" s="89"/>
      <c r="M3709" s="89"/>
      <c r="N3709" s="89"/>
      <c r="O3709" s="89"/>
      <c r="P3709" s="89"/>
      <c r="Q3709" s="89"/>
      <c r="R3709" s="89"/>
      <c r="S3709" s="89"/>
      <c r="T3709" s="89"/>
      <c r="U3709" s="89"/>
      <c r="V3709" s="89"/>
      <c r="W3709" s="93"/>
      <c r="X3709" s="89"/>
      <c r="Y3709" s="89"/>
      <c r="Z3709" s="89"/>
      <c r="AA3709" s="89"/>
      <c r="AB3709" s="89"/>
      <c r="AC3709" s="89"/>
      <c r="AD3709" s="89"/>
      <c r="AE3709" s="89"/>
      <c r="AF3709" s="89"/>
      <c r="AG3709" s="89"/>
      <c r="AH3709" s="89"/>
      <c r="AI3709" s="89"/>
      <c r="AJ3709" s="89"/>
      <c r="AK3709" s="89"/>
      <c r="AL3709" s="89"/>
      <c r="AM3709" s="89"/>
      <c r="AN3709" s="89"/>
      <c r="AO3709" s="90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7"/>
      <c r="AZ3709" s="64"/>
      <c r="BA3709" s="64"/>
      <c r="BB3709" s="64"/>
      <c r="BC3709" s="64"/>
      <c r="BD3709" s="64"/>
      <c r="BE3709" s="64"/>
      <c r="BF3709" s="64"/>
      <c r="BG3709" s="64"/>
      <c r="BH3709" s="64"/>
      <c r="BI3709" s="47"/>
      <c r="BJ3709" s="47"/>
      <c r="BK3709" s="47"/>
      <c r="BL3709" s="47"/>
      <c r="BM3709" s="47"/>
    </row>
    <row r="3710" spans="1:65" s="57" customFormat="1" ht="8.4499999999999993" customHeight="1" thickBot="1" x14ac:dyDescent="0.3">
      <c r="A3710" s="129"/>
      <c r="B3710" s="130"/>
      <c r="C3710" s="130"/>
      <c r="D3710" s="130"/>
      <c r="E3710" s="131"/>
      <c r="F3710" s="94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6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7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7"/>
      <c r="AZ3710" s="64"/>
      <c r="BA3710" s="64"/>
      <c r="BB3710" s="64"/>
      <c r="BC3710" s="64"/>
      <c r="BD3710" s="64"/>
      <c r="BE3710" s="64"/>
      <c r="BF3710" s="64"/>
      <c r="BG3710" s="64"/>
      <c r="BH3710" s="64"/>
      <c r="BI3710" s="47"/>
      <c r="BJ3710" s="47"/>
      <c r="BK3710" s="47"/>
      <c r="BL3710" s="47"/>
      <c r="BM3710" s="47"/>
    </row>
    <row r="3711" spans="1:65" s="57" customFormat="1" ht="8.4499999999999993" customHeight="1" x14ac:dyDescent="0.25">
      <c r="A3711" s="126">
        <f>A3708+1</f>
        <v>1219</v>
      </c>
      <c r="B3711" s="127"/>
      <c r="C3711" s="127"/>
      <c r="D3711" s="127"/>
      <c r="E3711" s="128"/>
      <c r="F3711" s="98"/>
      <c r="G3711" s="99"/>
      <c r="H3711" s="99"/>
      <c r="I3711" s="99"/>
      <c r="J3711" s="99"/>
      <c r="K3711" s="99"/>
      <c r="L3711" s="99"/>
      <c r="M3711" s="99"/>
      <c r="N3711" s="99"/>
      <c r="O3711" s="99"/>
      <c r="P3711" s="100"/>
      <c r="Q3711" s="100"/>
      <c r="R3711" s="100"/>
      <c r="S3711" s="100"/>
      <c r="T3711" s="101"/>
      <c r="U3711" s="101"/>
      <c r="V3711" s="102"/>
      <c r="W3711" s="103"/>
      <c r="X3711" s="104"/>
      <c r="Y3711" s="102"/>
      <c r="Z3711" s="102"/>
      <c r="AA3711" s="102"/>
      <c r="AB3711" s="100"/>
      <c r="AC3711" s="100"/>
      <c r="AD3711" s="100"/>
      <c r="AE3711" s="100"/>
      <c r="AF3711" s="100"/>
      <c r="AG3711" s="100"/>
      <c r="AH3711" s="100"/>
      <c r="AI3711" s="100"/>
      <c r="AJ3711" s="100"/>
      <c r="AK3711" s="100"/>
      <c r="AL3711" s="100"/>
      <c r="AM3711" s="100"/>
      <c r="AN3711" s="100"/>
      <c r="AO3711" s="105"/>
      <c r="AP3711" s="64"/>
      <c r="AQ3711" s="64"/>
      <c r="AR3711" s="64"/>
      <c r="AS3711" s="64"/>
      <c r="AT3711" s="64"/>
      <c r="AU3711" s="64"/>
      <c r="AV3711" s="64"/>
      <c r="AW3711" s="64"/>
      <c r="AX3711" s="64"/>
      <c r="AY3711" s="67"/>
      <c r="AZ3711" s="64"/>
      <c r="BA3711" s="64"/>
      <c r="BB3711" s="64"/>
      <c r="BC3711" s="64"/>
      <c r="BD3711" s="64"/>
      <c r="BE3711" s="64"/>
      <c r="BF3711" s="64"/>
      <c r="BG3711" s="64"/>
      <c r="BH3711" s="64"/>
      <c r="BI3711" s="47"/>
      <c r="BJ3711" s="47"/>
      <c r="BK3711" s="47"/>
      <c r="BL3711" s="47"/>
      <c r="BM3711" s="47"/>
    </row>
    <row r="3712" spans="1:65" s="57" customFormat="1" ht="8.4499999999999993" customHeight="1" x14ac:dyDescent="0.25">
      <c r="A3712" s="120"/>
      <c r="B3712" s="121"/>
      <c r="C3712" s="121"/>
      <c r="D3712" s="121"/>
      <c r="E3712" s="122"/>
      <c r="F3712" s="92"/>
      <c r="G3712" s="89"/>
      <c r="H3712" s="89"/>
      <c r="I3712" s="89"/>
      <c r="J3712" s="89"/>
      <c r="K3712" s="89"/>
      <c r="L3712" s="89"/>
      <c r="M3712" s="89"/>
      <c r="N3712" s="89"/>
      <c r="O3712" s="89"/>
      <c r="P3712" s="89"/>
      <c r="Q3712" s="89"/>
      <c r="R3712" s="89"/>
      <c r="S3712" s="89"/>
      <c r="T3712" s="89"/>
      <c r="U3712" s="89"/>
      <c r="V3712" s="89"/>
      <c r="W3712" s="93"/>
      <c r="X3712" s="89"/>
      <c r="Y3712" s="89"/>
      <c r="Z3712" s="89"/>
      <c r="AA3712" s="89"/>
      <c r="AB3712" s="89"/>
      <c r="AC3712" s="89"/>
      <c r="AD3712" s="89"/>
      <c r="AE3712" s="89"/>
      <c r="AF3712" s="89"/>
      <c r="AG3712" s="89"/>
      <c r="AH3712" s="89"/>
      <c r="AI3712" s="89"/>
      <c r="AJ3712" s="89"/>
      <c r="AK3712" s="89"/>
      <c r="AL3712" s="89"/>
      <c r="AM3712" s="89"/>
      <c r="AN3712" s="89"/>
      <c r="AO3712" s="90"/>
      <c r="AP3712" s="64"/>
      <c r="AQ3712" s="64"/>
      <c r="AR3712" s="64"/>
      <c r="AS3712" s="64"/>
      <c r="AT3712" s="64"/>
      <c r="AU3712" s="64"/>
      <c r="AV3712" s="64"/>
      <c r="AW3712" s="64"/>
      <c r="AX3712" s="64"/>
      <c r="AY3712" s="67"/>
      <c r="AZ3712" s="64"/>
      <c r="BA3712" s="64"/>
      <c r="BB3712" s="64"/>
      <c r="BC3712" s="64"/>
      <c r="BD3712" s="64"/>
      <c r="BE3712" s="64"/>
      <c r="BF3712" s="64"/>
      <c r="BG3712" s="64"/>
      <c r="BH3712" s="64"/>
      <c r="BI3712" s="47"/>
      <c r="BJ3712" s="47"/>
      <c r="BK3712" s="47"/>
      <c r="BL3712" s="47"/>
      <c r="BM3712" s="47"/>
    </row>
    <row r="3713" spans="1:65" s="57" customFormat="1" ht="8.4499999999999993" customHeight="1" thickBot="1" x14ac:dyDescent="0.3">
      <c r="A3713" s="129"/>
      <c r="B3713" s="130"/>
      <c r="C3713" s="130"/>
      <c r="D3713" s="130"/>
      <c r="E3713" s="131"/>
      <c r="F3713" s="94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6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7"/>
      <c r="AP3713" s="64"/>
      <c r="AQ3713" s="64"/>
      <c r="AR3713" s="64"/>
      <c r="AS3713" s="64"/>
      <c r="AT3713" s="64"/>
      <c r="AU3713" s="64"/>
      <c r="AV3713" s="64"/>
      <c r="AW3713" s="64"/>
      <c r="AX3713" s="64"/>
      <c r="AY3713" s="67"/>
      <c r="AZ3713" s="64"/>
      <c r="BA3713" s="64"/>
      <c r="BB3713" s="64"/>
      <c r="BC3713" s="64"/>
      <c r="BD3713" s="64"/>
      <c r="BE3713" s="64"/>
      <c r="BF3713" s="64"/>
      <c r="BG3713" s="64"/>
      <c r="BH3713" s="64"/>
      <c r="BI3713" s="47"/>
      <c r="BJ3713" s="47"/>
      <c r="BK3713" s="47"/>
      <c r="BL3713" s="47"/>
      <c r="BM3713" s="47"/>
    </row>
    <row r="3714" spans="1:65" s="57" customFormat="1" ht="8.4499999999999993" customHeight="1" x14ac:dyDescent="0.25">
      <c r="A3714" s="126">
        <f>A3711+1</f>
        <v>1220</v>
      </c>
      <c r="B3714" s="127"/>
      <c r="C3714" s="127"/>
      <c r="D3714" s="127"/>
      <c r="E3714" s="128"/>
      <c r="F3714" s="98"/>
      <c r="G3714" s="99"/>
      <c r="H3714" s="99"/>
      <c r="I3714" s="99"/>
      <c r="J3714" s="99"/>
      <c r="K3714" s="99"/>
      <c r="L3714" s="99"/>
      <c r="M3714" s="99"/>
      <c r="N3714" s="99"/>
      <c r="O3714" s="99"/>
      <c r="P3714" s="100"/>
      <c r="Q3714" s="100"/>
      <c r="R3714" s="100"/>
      <c r="S3714" s="100"/>
      <c r="T3714" s="101"/>
      <c r="U3714" s="101"/>
      <c r="V3714" s="102"/>
      <c r="W3714" s="103"/>
      <c r="X3714" s="104"/>
      <c r="Y3714" s="102"/>
      <c r="Z3714" s="102"/>
      <c r="AA3714" s="102"/>
      <c r="AB3714" s="100"/>
      <c r="AC3714" s="100"/>
      <c r="AD3714" s="100"/>
      <c r="AE3714" s="100"/>
      <c r="AF3714" s="100"/>
      <c r="AG3714" s="100"/>
      <c r="AH3714" s="100"/>
      <c r="AI3714" s="100"/>
      <c r="AJ3714" s="100"/>
      <c r="AK3714" s="100"/>
      <c r="AL3714" s="100"/>
      <c r="AM3714" s="100"/>
      <c r="AN3714" s="100"/>
      <c r="AO3714" s="105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7"/>
      <c r="AZ3714" s="64"/>
      <c r="BA3714" s="64"/>
      <c r="BB3714" s="64"/>
      <c r="BC3714" s="64"/>
      <c r="BD3714" s="64"/>
      <c r="BE3714" s="64"/>
      <c r="BF3714" s="64"/>
      <c r="BG3714" s="64"/>
      <c r="BH3714" s="64"/>
      <c r="BI3714" s="47"/>
      <c r="BJ3714" s="47"/>
      <c r="BK3714" s="47"/>
      <c r="BL3714" s="47"/>
      <c r="BM3714" s="47"/>
    </row>
    <row r="3715" spans="1:65" s="57" customFormat="1" ht="8.4499999999999993" customHeight="1" x14ac:dyDescent="0.25">
      <c r="A3715" s="120"/>
      <c r="B3715" s="121"/>
      <c r="C3715" s="121"/>
      <c r="D3715" s="121"/>
      <c r="E3715" s="122"/>
      <c r="F3715" s="92"/>
      <c r="G3715" s="89"/>
      <c r="H3715" s="89"/>
      <c r="I3715" s="89"/>
      <c r="J3715" s="89"/>
      <c r="K3715" s="89"/>
      <c r="L3715" s="89"/>
      <c r="M3715" s="89"/>
      <c r="N3715" s="89"/>
      <c r="O3715" s="89"/>
      <c r="P3715" s="89"/>
      <c r="Q3715" s="89"/>
      <c r="R3715" s="89"/>
      <c r="S3715" s="89"/>
      <c r="T3715" s="89"/>
      <c r="U3715" s="89"/>
      <c r="V3715" s="89"/>
      <c r="W3715" s="93"/>
      <c r="X3715" s="89"/>
      <c r="Y3715" s="89"/>
      <c r="Z3715" s="89"/>
      <c r="AA3715" s="89"/>
      <c r="AB3715" s="89"/>
      <c r="AC3715" s="89"/>
      <c r="AD3715" s="89"/>
      <c r="AE3715" s="89"/>
      <c r="AF3715" s="89"/>
      <c r="AG3715" s="89"/>
      <c r="AH3715" s="89"/>
      <c r="AI3715" s="89"/>
      <c r="AJ3715" s="89"/>
      <c r="AK3715" s="89"/>
      <c r="AL3715" s="89"/>
      <c r="AM3715" s="89"/>
      <c r="AN3715" s="89"/>
      <c r="AO3715" s="90"/>
      <c r="AP3715" s="64"/>
      <c r="AQ3715" s="64"/>
      <c r="AR3715" s="64"/>
      <c r="AS3715" s="64"/>
      <c r="AT3715" s="64"/>
      <c r="AU3715" s="64"/>
      <c r="AV3715" s="64"/>
      <c r="AW3715" s="64"/>
      <c r="AX3715" s="64"/>
      <c r="AY3715" s="67"/>
      <c r="AZ3715" s="64"/>
      <c r="BA3715" s="64"/>
      <c r="BB3715" s="64"/>
      <c r="BC3715" s="64"/>
      <c r="BD3715" s="64"/>
      <c r="BE3715" s="64"/>
      <c r="BF3715" s="64"/>
      <c r="BG3715" s="64"/>
      <c r="BH3715" s="64"/>
      <c r="BI3715" s="47"/>
      <c r="BJ3715" s="47"/>
      <c r="BK3715" s="47"/>
      <c r="BL3715" s="47"/>
      <c r="BM3715" s="47"/>
    </row>
    <row r="3716" spans="1:65" s="57" customFormat="1" ht="8.4499999999999993" customHeight="1" thickBot="1" x14ac:dyDescent="0.3">
      <c r="A3716" s="129"/>
      <c r="B3716" s="130"/>
      <c r="C3716" s="130"/>
      <c r="D3716" s="130"/>
      <c r="E3716" s="131"/>
      <c r="F3716" s="94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6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7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7"/>
      <c r="AZ3716" s="64"/>
      <c r="BA3716" s="64"/>
      <c r="BB3716" s="64"/>
      <c r="BC3716" s="64"/>
      <c r="BD3716" s="64"/>
      <c r="BE3716" s="64"/>
      <c r="BF3716" s="64"/>
      <c r="BG3716" s="64"/>
      <c r="BH3716" s="64"/>
      <c r="BI3716" s="47"/>
      <c r="BJ3716" s="47"/>
      <c r="BK3716" s="47"/>
      <c r="BL3716" s="47"/>
      <c r="BM3716" s="47"/>
    </row>
    <row r="3717" spans="1:65" s="57" customFormat="1" ht="8.4499999999999993" customHeight="1" x14ac:dyDescent="0.25">
      <c r="A3717" s="126">
        <f>A3714+1</f>
        <v>1221</v>
      </c>
      <c r="B3717" s="127"/>
      <c r="C3717" s="127"/>
      <c r="D3717" s="127"/>
      <c r="E3717" s="128"/>
      <c r="F3717" s="98"/>
      <c r="G3717" s="99"/>
      <c r="H3717" s="99"/>
      <c r="I3717" s="99"/>
      <c r="J3717" s="99"/>
      <c r="K3717" s="99"/>
      <c r="L3717" s="99"/>
      <c r="M3717" s="99"/>
      <c r="N3717" s="99"/>
      <c r="O3717" s="99"/>
      <c r="P3717" s="100"/>
      <c r="Q3717" s="100"/>
      <c r="R3717" s="100"/>
      <c r="S3717" s="100"/>
      <c r="T3717" s="101"/>
      <c r="U3717" s="101"/>
      <c r="V3717" s="102"/>
      <c r="W3717" s="103"/>
      <c r="X3717" s="104"/>
      <c r="Y3717" s="102"/>
      <c r="Z3717" s="102"/>
      <c r="AA3717" s="102"/>
      <c r="AB3717" s="100"/>
      <c r="AC3717" s="100"/>
      <c r="AD3717" s="100"/>
      <c r="AE3717" s="100"/>
      <c r="AF3717" s="100"/>
      <c r="AG3717" s="100"/>
      <c r="AH3717" s="100"/>
      <c r="AI3717" s="100"/>
      <c r="AJ3717" s="100"/>
      <c r="AK3717" s="100"/>
      <c r="AL3717" s="100"/>
      <c r="AM3717" s="100"/>
      <c r="AN3717" s="100"/>
      <c r="AO3717" s="105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7"/>
      <c r="AZ3717" s="64"/>
      <c r="BA3717" s="64"/>
      <c r="BB3717" s="64"/>
      <c r="BC3717" s="64"/>
      <c r="BD3717" s="64"/>
      <c r="BE3717" s="64"/>
      <c r="BF3717" s="64"/>
      <c r="BG3717" s="64"/>
      <c r="BH3717" s="64"/>
      <c r="BI3717" s="47"/>
      <c r="BJ3717" s="47"/>
      <c r="BK3717" s="47"/>
      <c r="BL3717" s="47"/>
      <c r="BM3717" s="47"/>
    </row>
    <row r="3718" spans="1:65" s="57" customFormat="1" ht="8.4499999999999993" customHeight="1" x14ac:dyDescent="0.25">
      <c r="A3718" s="120"/>
      <c r="B3718" s="121"/>
      <c r="C3718" s="121"/>
      <c r="D3718" s="121"/>
      <c r="E3718" s="122"/>
      <c r="F3718" s="92"/>
      <c r="G3718" s="89"/>
      <c r="H3718" s="89"/>
      <c r="I3718" s="89"/>
      <c r="J3718" s="89"/>
      <c r="K3718" s="89"/>
      <c r="L3718" s="89"/>
      <c r="M3718" s="89"/>
      <c r="N3718" s="89"/>
      <c r="O3718" s="89"/>
      <c r="P3718" s="89"/>
      <c r="Q3718" s="89"/>
      <c r="R3718" s="89"/>
      <c r="S3718" s="89"/>
      <c r="T3718" s="89"/>
      <c r="U3718" s="89"/>
      <c r="V3718" s="89"/>
      <c r="W3718" s="93"/>
      <c r="X3718" s="89"/>
      <c r="Y3718" s="89"/>
      <c r="Z3718" s="89"/>
      <c r="AA3718" s="89"/>
      <c r="AB3718" s="89"/>
      <c r="AC3718" s="89"/>
      <c r="AD3718" s="89"/>
      <c r="AE3718" s="89"/>
      <c r="AF3718" s="89"/>
      <c r="AG3718" s="89"/>
      <c r="AH3718" s="89"/>
      <c r="AI3718" s="89"/>
      <c r="AJ3718" s="89"/>
      <c r="AK3718" s="89"/>
      <c r="AL3718" s="89"/>
      <c r="AM3718" s="89"/>
      <c r="AN3718" s="89"/>
      <c r="AO3718" s="90"/>
      <c r="AP3718" s="64"/>
      <c r="AQ3718" s="64"/>
      <c r="AR3718" s="64"/>
      <c r="AS3718" s="64"/>
      <c r="AT3718" s="64"/>
      <c r="AU3718" s="64"/>
      <c r="AV3718" s="64"/>
      <c r="AW3718" s="64"/>
      <c r="AX3718" s="64"/>
      <c r="AY3718" s="67"/>
      <c r="AZ3718" s="64"/>
      <c r="BA3718" s="64"/>
      <c r="BB3718" s="64"/>
      <c r="BC3718" s="64"/>
      <c r="BD3718" s="64"/>
      <c r="BE3718" s="64"/>
      <c r="BF3718" s="64"/>
      <c r="BG3718" s="64"/>
      <c r="BH3718" s="64"/>
      <c r="BI3718" s="47"/>
      <c r="BJ3718" s="47"/>
      <c r="BK3718" s="47"/>
      <c r="BL3718" s="47"/>
      <c r="BM3718" s="47"/>
    </row>
    <row r="3719" spans="1:65" s="57" customFormat="1" ht="8.4499999999999993" customHeight="1" thickBot="1" x14ac:dyDescent="0.3">
      <c r="A3719" s="129"/>
      <c r="B3719" s="130"/>
      <c r="C3719" s="130"/>
      <c r="D3719" s="130"/>
      <c r="E3719" s="131"/>
      <c r="F3719" s="94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6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7"/>
      <c r="AP3719" s="64"/>
      <c r="AQ3719" s="64"/>
      <c r="AR3719" s="64"/>
      <c r="AS3719" s="64"/>
      <c r="AT3719" s="64"/>
      <c r="AU3719" s="64"/>
      <c r="AV3719" s="64"/>
      <c r="AW3719" s="64"/>
      <c r="AX3719" s="64"/>
      <c r="AY3719" s="67"/>
      <c r="AZ3719" s="64"/>
      <c r="BA3719" s="64"/>
      <c r="BB3719" s="64"/>
      <c r="BC3719" s="64"/>
      <c r="BD3719" s="64"/>
      <c r="BE3719" s="64"/>
      <c r="BF3719" s="64"/>
      <c r="BG3719" s="64"/>
      <c r="BH3719" s="64"/>
      <c r="BI3719" s="47"/>
      <c r="BJ3719" s="47"/>
      <c r="BK3719" s="47"/>
      <c r="BL3719" s="47"/>
      <c r="BM3719" s="47"/>
    </row>
    <row r="3720" spans="1:65" s="57" customFormat="1" ht="8.4499999999999993" customHeight="1" x14ac:dyDescent="0.25">
      <c r="A3720" s="126">
        <f>A3717+1</f>
        <v>1222</v>
      </c>
      <c r="B3720" s="127"/>
      <c r="C3720" s="127"/>
      <c r="D3720" s="127"/>
      <c r="E3720" s="128"/>
      <c r="F3720" s="98"/>
      <c r="G3720" s="99"/>
      <c r="H3720" s="99"/>
      <c r="I3720" s="99"/>
      <c r="J3720" s="99"/>
      <c r="K3720" s="99"/>
      <c r="L3720" s="99"/>
      <c r="M3720" s="99"/>
      <c r="N3720" s="99"/>
      <c r="O3720" s="99"/>
      <c r="P3720" s="100"/>
      <c r="Q3720" s="100"/>
      <c r="R3720" s="100"/>
      <c r="S3720" s="100"/>
      <c r="T3720" s="101"/>
      <c r="U3720" s="101"/>
      <c r="V3720" s="102"/>
      <c r="W3720" s="103"/>
      <c r="X3720" s="104"/>
      <c r="Y3720" s="102"/>
      <c r="Z3720" s="102"/>
      <c r="AA3720" s="102"/>
      <c r="AB3720" s="100"/>
      <c r="AC3720" s="100"/>
      <c r="AD3720" s="100"/>
      <c r="AE3720" s="100"/>
      <c r="AF3720" s="100"/>
      <c r="AG3720" s="100"/>
      <c r="AH3720" s="100"/>
      <c r="AI3720" s="100"/>
      <c r="AJ3720" s="100"/>
      <c r="AK3720" s="100"/>
      <c r="AL3720" s="100"/>
      <c r="AM3720" s="100"/>
      <c r="AN3720" s="100"/>
      <c r="AO3720" s="105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7"/>
      <c r="AZ3720" s="64"/>
      <c r="BA3720" s="64"/>
      <c r="BB3720" s="64"/>
      <c r="BC3720" s="64"/>
      <c r="BD3720" s="64"/>
      <c r="BE3720" s="64"/>
      <c r="BF3720" s="64"/>
      <c r="BG3720" s="64"/>
      <c r="BH3720" s="64"/>
      <c r="BI3720" s="47"/>
      <c r="BJ3720" s="47"/>
      <c r="BK3720" s="47"/>
      <c r="BL3720" s="47"/>
      <c r="BM3720" s="47"/>
    </row>
    <row r="3721" spans="1:65" s="57" customFormat="1" ht="8.4499999999999993" customHeight="1" x14ac:dyDescent="0.25">
      <c r="A3721" s="120"/>
      <c r="B3721" s="121"/>
      <c r="C3721" s="121"/>
      <c r="D3721" s="121"/>
      <c r="E3721" s="122"/>
      <c r="F3721" s="92"/>
      <c r="G3721" s="89"/>
      <c r="H3721" s="89"/>
      <c r="I3721" s="89"/>
      <c r="J3721" s="89"/>
      <c r="K3721" s="89"/>
      <c r="L3721" s="89"/>
      <c r="M3721" s="89"/>
      <c r="N3721" s="89"/>
      <c r="O3721" s="89"/>
      <c r="P3721" s="89"/>
      <c r="Q3721" s="89"/>
      <c r="R3721" s="89"/>
      <c r="S3721" s="89"/>
      <c r="T3721" s="89"/>
      <c r="U3721" s="89"/>
      <c r="V3721" s="89"/>
      <c r="W3721" s="93"/>
      <c r="X3721" s="89"/>
      <c r="Y3721" s="89"/>
      <c r="Z3721" s="89"/>
      <c r="AA3721" s="89"/>
      <c r="AB3721" s="89"/>
      <c r="AC3721" s="89"/>
      <c r="AD3721" s="89"/>
      <c r="AE3721" s="89"/>
      <c r="AF3721" s="89"/>
      <c r="AG3721" s="89"/>
      <c r="AH3721" s="89"/>
      <c r="AI3721" s="89"/>
      <c r="AJ3721" s="89"/>
      <c r="AK3721" s="89"/>
      <c r="AL3721" s="89"/>
      <c r="AM3721" s="89"/>
      <c r="AN3721" s="89"/>
      <c r="AO3721" s="90"/>
      <c r="AP3721" s="64"/>
      <c r="AQ3721" s="64"/>
      <c r="AR3721" s="64"/>
      <c r="AS3721" s="64"/>
      <c r="AT3721" s="64"/>
      <c r="AU3721" s="64"/>
      <c r="AV3721" s="64"/>
      <c r="AW3721" s="64"/>
      <c r="AX3721" s="64"/>
      <c r="AY3721" s="67"/>
      <c r="AZ3721" s="64"/>
      <c r="BA3721" s="64"/>
      <c r="BB3721" s="64"/>
      <c r="BC3721" s="64"/>
      <c r="BD3721" s="64"/>
      <c r="BE3721" s="64"/>
      <c r="BF3721" s="64"/>
      <c r="BG3721" s="64"/>
      <c r="BH3721" s="64"/>
      <c r="BI3721" s="47"/>
      <c r="BJ3721" s="47"/>
      <c r="BK3721" s="47"/>
      <c r="BL3721" s="47"/>
      <c r="BM3721" s="47"/>
    </row>
    <row r="3722" spans="1:65" s="57" customFormat="1" ht="8.4499999999999993" customHeight="1" thickBot="1" x14ac:dyDescent="0.3">
      <c r="A3722" s="129"/>
      <c r="B3722" s="130"/>
      <c r="C3722" s="130"/>
      <c r="D3722" s="130"/>
      <c r="E3722" s="131"/>
      <c r="F3722" s="94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6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7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7"/>
      <c r="AZ3722" s="64"/>
      <c r="BA3722" s="64"/>
      <c r="BB3722" s="64"/>
      <c r="BC3722" s="64"/>
      <c r="BD3722" s="64"/>
      <c r="BE3722" s="64"/>
      <c r="BF3722" s="64"/>
      <c r="BG3722" s="64"/>
      <c r="BH3722" s="64"/>
      <c r="BI3722" s="47"/>
      <c r="BJ3722" s="47"/>
      <c r="BK3722" s="47"/>
      <c r="BL3722" s="47"/>
      <c r="BM3722" s="47"/>
    </row>
    <row r="3723" spans="1:65" s="57" customFormat="1" ht="8.4499999999999993" customHeight="1" x14ac:dyDescent="0.25">
      <c r="A3723" s="126">
        <f>A3720+1</f>
        <v>1223</v>
      </c>
      <c r="B3723" s="127"/>
      <c r="C3723" s="127"/>
      <c r="D3723" s="127"/>
      <c r="E3723" s="128"/>
      <c r="F3723" s="98"/>
      <c r="G3723" s="99"/>
      <c r="H3723" s="99"/>
      <c r="I3723" s="99"/>
      <c r="J3723" s="99"/>
      <c r="K3723" s="99"/>
      <c r="L3723" s="99"/>
      <c r="M3723" s="99"/>
      <c r="N3723" s="99"/>
      <c r="O3723" s="99"/>
      <c r="P3723" s="100"/>
      <c r="Q3723" s="100"/>
      <c r="R3723" s="100"/>
      <c r="S3723" s="100"/>
      <c r="T3723" s="101"/>
      <c r="U3723" s="101"/>
      <c r="V3723" s="102"/>
      <c r="W3723" s="103"/>
      <c r="X3723" s="104"/>
      <c r="Y3723" s="102"/>
      <c r="Z3723" s="102"/>
      <c r="AA3723" s="102"/>
      <c r="AB3723" s="100"/>
      <c r="AC3723" s="100"/>
      <c r="AD3723" s="100"/>
      <c r="AE3723" s="100"/>
      <c r="AF3723" s="100"/>
      <c r="AG3723" s="100"/>
      <c r="AH3723" s="100"/>
      <c r="AI3723" s="100"/>
      <c r="AJ3723" s="100"/>
      <c r="AK3723" s="100"/>
      <c r="AL3723" s="100"/>
      <c r="AM3723" s="100"/>
      <c r="AN3723" s="100"/>
      <c r="AO3723" s="105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7"/>
      <c r="AZ3723" s="64"/>
      <c r="BA3723" s="64"/>
      <c r="BB3723" s="64"/>
      <c r="BC3723" s="64"/>
      <c r="BD3723" s="64"/>
      <c r="BE3723" s="64"/>
      <c r="BF3723" s="64"/>
      <c r="BG3723" s="64"/>
      <c r="BH3723" s="64"/>
      <c r="BI3723" s="47"/>
      <c r="BJ3723" s="47"/>
      <c r="BK3723" s="47"/>
      <c r="BL3723" s="47"/>
      <c r="BM3723" s="47"/>
    </row>
    <row r="3724" spans="1:65" s="57" customFormat="1" ht="8.4499999999999993" customHeight="1" x14ac:dyDescent="0.25">
      <c r="A3724" s="120"/>
      <c r="B3724" s="121"/>
      <c r="C3724" s="121"/>
      <c r="D3724" s="121"/>
      <c r="E3724" s="122"/>
      <c r="F3724" s="92"/>
      <c r="G3724" s="89"/>
      <c r="H3724" s="89"/>
      <c r="I3724" s="89"/>
      <c r="J3724" s="89"/>
      <c r="K3724" s="89"/>
      <c r="L3724" s="89"/>
      <c r="M3724" s="89"/>
      <c r="N3724" s="89"/>
      <c r="O3724" s="89"/>
      <c r="P3724" s="89"/>
      <c r="Q3724" s="89"/>
      <c r="R3724" s="89"/>
      <c r="S3724" s="89"/>
      <c r="T3724" s="89"/>
      <c r="U3724" s="89"/>
      <c r="V3724" s="89"/>
      <c r="W3724" s="93"/>
      <c r="X3724" s="89"/>
      <c r="Y3724" s="89"/>
      <c r="Z3724" s="89"/>
      <c r="AA3724" s="89"/>
      <c r="AB3724" s="89"/>
      <c r="AC3724" s="89"/>
      <c r="AD3724" s="89"/>
      <c r="AE3724" s="89"/>
      <c r="AF3724" s="89"/>
      <c r="AG3724" s="89"/>
      <c r="AH3724" s="89"/>
      <c r="AI3724" s="89"/>
      <c r="AJ3724" s="89"/>
      <c r="AK3724" s="89"/>
      <c r="AL3724" s="89"/>
      <c r="AM3724" s="89"/>
      <c r="AN3724" s="89"/>
      <c r="AO3724" s="90"/>
      <c r="AP3724" s="64"/>
      <c r="AQ3724" s="64"/>
      <c r="AR3724" s="64"/>
      <c r="AS3724" s="64"/>
      <c r="AT3724" s="64"/>
      <c r="AU3724" s="64"/>
      <c r="AV3724" s="64"/>
      <c r="AW3724" s="64"/>
      <c r="AX3724" s="64"/>
      <c r="AY3724" s="67"/>
      <c r="AZ3724" s="64"/>
      <c r="BA3724" s="64"/>
      <c r="BB3724" s="64"/>
      <c r="BC3724" s="64"/>
      <c r="BD3724" s="64"/>
      <c r="BE3724" s="64"/>
      <c r="BF3724" s="64"/>
      <c r="BG3724" s="64"/>
      <c r="BH3724" s="64"/>
      <c r="BI3724" s="47"/>
      <c r="BJ3724" s="47"/>
      <c r="BK3724" s="47"/>
      <c r="BL3724" s="47"/>
      <c r="BM3724" s="47"/>
    </row>
    <row r="3725" spans="1:65" s="57" customFormat="1" ht="8.4499999999999993" customHeight="1" thickBot="1" x14ac:dyDescent="0.3">
      <c r="A3725" s="120"/>
      <c r="B3725" s="121"/>
      <c r="C3725" s="121"/>
      <c r="D3725" s="121"/>
      <c r="E3725" s="122"/>
      <c r="F3725" s="94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6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7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7"/>
      <c r="AZ3725" s="64"/>
      <c r="BA3725" s="64"/>
      <c r="BB3725" s="64"/>
      <c r="BC3725" s="64"/>
      <c r="BD3725" s="64"/>
      <c r="BE3725" s="64"/>
      <c r="BF3725" s="64"/>
      <c r="BG3725" s="64"/>
      <c r="BH3725" s="64"/>
      <c r="BI3725" s="47"/>
      <c r="BJ3725" s="47"/>
      <c r="BK3725" s="47"/>
      <c r="BL3725" s="47"/>
      <c r="BM3725" s="47"/>
    </row>
    <row r="3726" spans="1:65" s="57" customFormat="1" ht="8.4499999999999993" customHeight="1" x14ac:dyDescent="0.25">
      <c r="A3726" s="123">
        <f>A3723+1</f>
        <v>1224</v>
      </c>
      <c r="B3726" s="124"/>
      <c r="C3726" s="124"/>
      <c r="D3726" s="124"/>
      <c r="E3726" s="125"/>
      <c r="F3726" s="98"/>
      <c r="G3726" s="99"/>
      <c r="H3726" s="99"/>
      <c r="I3726" s="99"/>
      <c r="J3726" s="99"/>
      <c r="K3726" s="99"/>
      <c r="L3726" s="99"/>
      <c r="M3726" s="99"/>
      <c r="N3726" s="99"/>
      <c r="O3726" s="99"/>
      <c r="P3726" s="100"/>
      <c r="Q3726" s="100"/>
      <c r="R3726" s="100"/>
      <c r="S3726" s="100"/>
      <c r="T3726" s="101"/>
      <c r="U3726" s="101"/>
      <c r="V3726" s="102"/>
      <c r="W3726" s="103"/>
      <c r="X3726" s="104"/>
      <c r="Y3726" s="102"/>
      <c r="Z3726" s="102"/>
      <c r="AA3726" s="102"/>
      <c r="AB3726" s="100"/>
      <c r="AC3726" s="100"/>
      <c r="AD3726" s="100"/>
      <c r="AE3726" s="100"/>
      <c r="AF3726" s="100"/>
      <c r="AG3726" s="100"/>
      <c r="AH3726" s="100"/>
      <c r="AI3726" s="100"/>
      <c r="AJ3726" s="100"/>
      <c r="AK3726" s="100"/>
      <c r="AL3726" s="100"/>
      <c r="AM3726" s="100"/>
      <c r="AN3726" s="100"/>
      <c r="AO3726" s="105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7"/>
      <c r="AZ3726" s="64"/>
      <c r="BA3726" s="64"/>
      <c r="BB3726" s="64"/>
      <c r="BC3726" s="64"/>
      <c r="BD3726" s="64"/>
      <c r="BE3726" s="64"/>
      <c r="BF3726" s="64"/>
      <c r="BG3726" s="64"/>
      <c r="BH3726" s="64"/>
      <c r="BI3726" s="47"/>
      <c r="BJ3726" s="47"/>
      <c r="BK3726" s="47"/>
      <c r="BL3726" s="47"/>
      <c r="BM3726" s="47"/>
    </row>
    <row r="3727" spans="1:65" s="57" customFormat="1" ht="8.4499999999999993" customHeight="1" x14ac:dyDescent="0.25">
      <c r="A3727" s="123"/>
      <c r="B3727" s="124"/>
      <c r="C3727" s="124"/>
      <c r="D3727" s="124"/>
      <c r="E3727" s="125"/>
      <c r="F3727" s="92"/>
      <c r="G3727" s="89"/>
      <c r="H3727" s="89"/>
      <c r="I3727" s="89"/>
      <c r="J3727" s="89"/>
      <c r="K3727" s="89"/>
      <c r="L3727" s="89"/>
      <c r="M3727" s="89"/>
      <c r="N3727" s="89"/>
      <c r="O3727" s="89"/>
      <c r="P3727" s="89"/>
      <c r="Q3727" s="89"/>
      <c r="R3727" s="89"/>
      <c r="S3727" s="89"/>
      <c r="T3727" s="89"/>
      <c r="U3727" s="89"/>
      <c r="V3727" s="89"/>
      <c r="W3727" s="93"/>
      <c r="X3727" s="89"/>
      <c r="Y3727" s="89"/>
      <c r="Z3727" s="89"/>
      <c r="AA3727" s="89"/>
      <c r="AB3727" s="89"/>
      <c r="AC3727" s="89"/>
      <c r="AD3727" s="89"/>
      <c r="AE3727" s="89"/>
      <c r="AF3727" s="89"/>
      <c r="AG3727" s="89"/>
      <c r="AH3727" s="89"/>
      <c r="AI3727" s="89"/>
      <c r="AJ3727" s="89"/>
      <c r="AK3727" s="89"/>
      <c r="AL3727" s="89"/>
      <c r="AM3727" s="89"/>
      <c r="AN3727" s="89"/>
      <c r="AO3727" s="90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7"/>
      <c r="AZ3727" s="64"/>
      <c r="BA3727" s="64"/>
      <c r="BB3727" s="64"/>
      <c r="BC3727" s="64"/>
      <c r="BD3727" s="64"/>
      <c r="BE3727" s="64"/>
      <c r="BF3727" s="64"/>
      <c r="BG3727" s="64"/>
      <c r="BH3727" s="64"/>
      <c r="BI3727" s="47"/>
      <c r="BJ3727" s="47"/>
      <c r="BK3727" s="47"/>
      <c r="BL3727" s="47"/>
      <c r="BM3727" s="47"/>
    </row>
    <row r="3728" spans="1:65" s="57" customFormat="1" ht="8.4499999999999993" customHeight="1" thickBot="1" x14ac:dyDescent="0.3">
      <c r="A3728" s="123"/>
      <c r="B3728" s="124"/>
      <c r="C3728" s="124"/>
      <c r="D3728" s="124"/>
      <c r="E3728" s="125"/>
      <c r="F3728" s="94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6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7"/>
      <c r="AP3728" s="64"/>
      <c r="AQ3728" s="64"/>
      <c r="AR3728" s="64"/>
      <c r="AS3728" s="64"/>
      <c r="AT3728" s="64"/>
      <c r="AU3728" s="64"/>
      <c r="AV3728" s="64"/>
      <c r="AW3728" s="64"/>
      <c r="AX3728" s="64"/>
      <c r="AY3728" s="67"/>
      <c r="AZ3728" s="64"/>
      <c r="BA3728" s="64"/>
      <c r="BB3728" s="64"/>
      <c r="BC3728" s="64"/>
      <c r="BD3728" s="64"/>
      <c r="BE3728" s="64"/>
      <c r="BF3728" s="64"/>
      <c r="BG3728" s="64"/>
      <c r="BH3728" s="64"/>
      <c r="BI3728" s="47"/>
      <c r="BJ3728" s="47"/>
      <c r="BK3728" s="47"/>
      <c r="BL3728" s="47"/>
      <c r="BM3728" s="47"/>
    </row>
    <row r="3729" spans="1:65" s="57" customFormat="1" ht="8.4499999999999993" customHeight="1" x14ac:dyDescent="0.25">
      <c r="A3729" s="123">
        <f>A3726+1</f>
        <v>1225</v>
      </c>
      <c r="B3729" s="124"/>
      <c r="C3729" s="124"/>
      <c r="D3729" s="124"/>
      <c r="E3729" s="125"/>
      <c r="F3729" s="98"/>
      <c r="G3729" s="99"/>
      <c r="H3729" s="99"/>
      <c r="I3729" s="99"/>
      <c r="J3729" s="99"/>
      <c r="K3729" s="99"/>
      <c r="L3729" s="99"/>
      <c r="M3729" s="99"/>
      <c r="N3729" s="99"/>
      <c r="O3729" s="99"/>
      <c r="P3729" s="100"/>
      <c r="Q3729" s="100"/>
      <c r="R3729" s="100"/>
      <c r="S3729" s="100"/>
      <c r="T3729" s="101"/>
      <c r="U3729" s="101"/>
      <c r="V3729" s="102"/>
      <c r="W3729" s="103"/>
      <c r="X3729" s="104"/>
      <c r="Y3729" s="102"/>
      <c r="Z3729" s="102"/>
      <c r="AA3729" s="102"/>
      <c r="AB3729" s="100"/>
      <c r="AC3729" s="100"/>
      <c r="AD3729" s="100"/>
      <c r="AE3729" s="100"/>
      <c r="AF3729" s="100"/>
      <c r="AG3729" s="100"/>
      <c r="AH3729" s="100"/>
      <c r="AI3729" s="100"/>
      <c r="AJ3729" s="100"/>
      <c r="AK3729" s="100"/>
      <c r="AL3729" s="100"/>
      <c r="AM3729" s="100"/>
      <c r="AN3729" s="100"/>
      <c r="AO3729" s="105"/>
      <c r="AP3729" s="64"/>
      <c r="AQ3729" s="64"/>
      <c r="AR3729" s="64"/>
      <c r="AS3729" s="64"/>
      <c r="AT3729" s="64"/>
      <c r="AU3729" s="64"/>
      <c r="AV3729" s="64"/>
      <c r="AW3729" s="64"/>
      <c r="AX3729" s="64"/>
      <c r="AY3729" s="67"/>
      <c r="AZ3729" s="64"/>
      <c r="BA3729" s="64"/>
      <c r="BB3729" s="64"/>
      <c r="BC3729" s="64"/>
      <c r="BD3729" s="64"/>
      <c r="BE3729" s="64"/>
      <c r="BF3729" s="64"/>
      <c r="BG3729" s="64"/>
      <c r="BH3729" s="64"/>
      <c r="BI3729" s="47"/>
      <c r="BJ3729" s="47"/>
      <c r="BK3729" s="47"/>
      <c r="BL3729" s="47"/>
      <c r="BM3729" s="47"/>
    </row>
    <row r="3730" spans="1:65" s="57" customFormat="1" ht="8.4499999999999993" customHeight="1" x14ac:dyDescent="0.25">
      <c r="A3730" s="123"/>
      <c r="B3730" s="124"/>
      <c r="C3730" s="124"/>
      <c r="D3730" s="124"/>
      <c r="E3730" s="125"/>
      <c r="F3730" s="92"/>
      <c r="G3730" s="89"/>
      <c r="H3730" s="89"/>
      <c r="I3730" s="89"/>
      <c r="J3730" s="89"/>
      <c r="K3730" s="89"/>
      <c r="L3730" s="89"/>
      <c r="M3730" s="89"/>
      <c r="N3730" s="89"/>
      <c r="O3730" s="89"/>
      <c r="P3730" s="89"/>
      <c r="Q3730" s="89"/>
      <c r="R3730" s="89"/>
      <c r="S3730" s="89"/>
      <c r="T3730" s="89"/>
      <c r="U3730" s="89"/>
      <c r="V3730" s="89"/>
      <c r="W3730" s="93"/>
      <c r="X3730" s="89"/>
      <c r="Y3730" s="89"/>
      <c r="Z3730" s="89"/>
      <c r="AA3730" s="89"/>
      <c r="AB3730" s="89"/>
      <c r="AC3730" s="89"/>
      <c r="AD3730" s="89"/>
      <c r="AE3730" s="89"/>
      <c r="AF3730" s="89"/>
      <c r="AG3730" s="89"/>
      <c r="AH3730" s="89"/>
      <c r="AI3730" s="89"/>
      <c r="AJ3730" s="89"/>
      <c r="AK3730" s="89"/>
      <c r="AL3730" s="89"/>
      <c r="AM3730" s="89"/>
      <c r="AN3730" s="89"/>
      <c r="AO3730" s="90"/>
      <c r="AP3730" s="64"/>
      <c r="AQ3730" s="64"/>
      <c r="AR3730" s="64"/>
      <c r="AS3730" s="64"/>
      <c r="AT3730" s="64"/>
      <c r="AU3730" s="64"/>
      <c r="AV3730" s="64"/>
      <c r="AW3730" s="64"/>
      <c r="AX3730" s="64"/>
      <c r="AY3730" s="67"/>
      <c r="AZ3730" s="64"/>
      <c r="BA3730" s="64"/>
      <c r="BB3730" s="64"/>
      <c r="BC3730" s="64"/>
      <c r="BD3730" s="64"/>
      <c r="BE3730" s="64"/>
      <c r="BF3730" s="64"/>
      <c r="BG3730" s="64"/>
      <c r="BH3730" s="64"/>
      <c r="BI3730" s="47"/>
      <c r="BJ3730" s="47"/>
      <c r="BK3730" s="47"/>
      <c r="BL3730" s="47"/>
      <c r="BM3730" s="47"/>
    </row>
    <row r="3731" spans="1:65" s="57" customFormat="1" ht="8.4499999999999993" customHeight="1" thickBot="1" x14ac:dyDescent="0.3">
      <c r="A3731" s="123"/>
      <c r="B3731" s="124"/>
      <c r="C3731" s="124"/>
      <c r="D3731" s="124"/>
      <c r="E3731" s="125"/>
      <c r="F3731" s="94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6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7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7"/>
      <c r="AZ3731" s="64"/>
      <c r="BA3731" s="64"/>
      <c r="BB3731" s="64"/>
      <c r="BC3731" s="64"/>
      <c r="BD3731" s="64"/>
      <c r="BE3731" s="64"/>
      <c r="BF3731" s="64"/>
      <c r="BG3731" s="64"/>
      <c r="BH3731" s="64"/>
      <c r="BI3731" s="47"/>
      <c r="BJ3731" s="47"/>
      <c r="BK3731" s="47"/>
      <c r="BL3731" s="47"/>
      <c r="BM3731" s="47"/>
    </row>
    <row r="3732" spans="1:65" s="57" customFormat="1" ht="8.4499999999999993" customHeight="1" x14ac:dyDescent="0.25">
      <c r="A3732" s="123">
        <f>A3729+1</f>
        <v>1226</v>
      </c>
      <c r="B3732" s="124"/>
      <c r="C3732" s="124"/>
      <c r="D3732" s="124"/>
      <c r="E3732" s="125"/>
      <c r="F3732" s="98"/>
      <c r="G3732" s="99"/>
      <c r="H3732" s="99"/>
      <c r="I3732" s="99"/>
      <c r="J3732" s="99"/>
      <c r="K3732" s="99"/>
      <c r="L3732" s="99"/>
      <c r="M3732" s="99"/>
      <c r="N3732" s="99"/>
      <c r="O3732" s="99"/>
      <c r="P3732" s="100"/>
      <c r="Q3732" s="100"/>
      <c r="R3732" s="100"/>
      <c r="S3732" s="100"/>
      <c r="T3732" s="101"/>
      <c r="U3732" s="101"/>
      <c r="V3732" s="102"/>
      <c r="W3732" s="103"/>
      <c r="X3732" s="104"/>
      <c r="Y3732" s="102"/>
      <c r="Z3732" s="102"/>
      <c r="AA3732" s="102"/>
      <c r="AB3732" s="100"/>
      <c r="AC3732" s="100"/>
      <c r="AD3732" s="100"/>
      <c r="AE3732" s="100"/>
      <c r="AF3732" s="100"/>
      <c r="AG3732" s="100"/>
      <c r="AH3732" s="100"/>
      <c r="AI3732" s="100"/>
      <c r="AJ3732" s="100"/>
      <c r="AK3732" s="100"/>
      <c r="AL3732" s="100"/>
      <c r="AM3732" s="100"/>
      <c r="AN3732" s="100"/>
      <c r="AO3732" s="105"/>
      <c r="AP3732" s="64"/>
      <c r="AQ3732" s="64"/>
      <c r="AR3732" s="64"/>
      <c r="AS3732" s="64"/>
      <c r="AT3732" s="64"/>
      <c r="AU3732" s="64"/>
      <c r="AV3732" s="64"/>
      <c r="AW3732" s="64"/>
      <c r="AX3732" s="64"/>
      <c r="AY3732" s="67"/>
      <c r="AZ3732" s="64"/>
      <c r="BA3732" s="64"/>
      <c r="BB3732" s="64"/>
      <c r="BC3732" s="64"/>
      <c r="BD3732" s="64"/>
      <c r="BE3732" s="64"/>
      <c r="BF3732" s="64"/>
      <c r="BG3732" s="64"/>
      <c r="BH3732" s="64"/>
      <c r="BI3732" s="47"/>
      <c r="BJ3732" s="47"/>
      <c r="BK3732" s="47"/>
      <c r="BL3732" s="47"/>
      <c r="BM3732" s="47"/>
    </row>
    <row r="3733" spans="1:65" s="57" customFormat="1" ht="8.4499999999999993" customHeight="1" x14ac:dyDescent="0.25">
      <c r="A3733" s="123"/>
      <c r="B3733" s="124"/>
      <c r="C3733" s="124"/>
      <c r="D3733" s="124"/>
      <c r="E3733" s="125"/>
      <c r="F3733" s="92"/>
      <c r="G3733" s="89"/>
      <c r="H3733" s="89"/>
      <c r="I3733" s="89"/>
      <c r="J3733" s="89"/>
      <c r="K3733" s="89"/>
      <c r="L3733" s="89"/>
      <c r="M3733" s="89"/>
      <c r="N3733" s="89"/>
      <c r="O3733" s="89"/>
      <c r="P3733" s="89"/>
      <c r="Q3733" s="89"/>
      <c r="R3733" s="89"/>
      <c r="S3733" s="89"/>
      <c r="T3733" s="89"/>
      <c r="U3733" s="89"/>
      <c r="V3733" s="89"/>
      <c r="W3733" s="93"/>
      <c r="X3733" s="89"/>
      <c r="Y3733" s="89"/>
      <c r="Z3733" s="89"/>
      <c r="AA3733" s="89"/>
      <c r="AB3733" s="89"/>
      <c r="AC3733" s="89"/>
      <c r="AD3733" s="89"/>
      <c r="AE3733" s="89"/>
      <c r="AF3733" s="89"/>
      <c r="AG3733" s="89"/>
      <c r="AH3733" s="89"/>
      <c r="AI3733" s="89"/>
      <c r="AJ3733" s="89"/>
      <c r="AK3733" s="89"/>
      <c r="AL3733" s="89"/>
      <c r="AM3733" s="89"/>
      <c r="AN3733" s="89"/>
      <c r="AO3733" s="90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7"/>
      <c r="AZ3733" s="64"/>
      <c r="BA3733" s="64"/>
      <c r="BB3733" s="64"/>
      <c r="BC3733" s="64"/>
      <c r="BD3733" s="64"/>
      <c r="BE3733" s="64"/>
      <c r="BF3733" s="64"/>
      <c r="BG3733" s="64"/>
      <c r="BH3733" s="64"/>
      <c r="BI3733" s="47"/>
      <c r="BJ3733" s="47"/>
      <c r="BK3733" s="47"/>
      <c r="BL3733" s="47"/>
      <c r="BM3733" s="47"/>
    </row>
    <row r="3734" spans="1:65" s="57" customFormat="1" ht="8.4499999999999993" customHeight="1" thickBot="1" x14ac:dyDescent="0.3">
      <c r="A3734" s="123"/>
      <c r="B3734" s="124"/>
      <c r="C3734" s="124"/>
      <c r="D3734" s="124"/>
      <c r="E3734" s="125"/>
      <c r="F3734" s="94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6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7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7"/>
      <c r="AZ3734" s="64"/>
      <c r="BA3734" s="64"/>
      <c r="BB3734" s="64"/>
      <c r="BC3734" s="64"/>
      <c r="BD3734" s="64"/>
      <c r="BE3734" s="64"/>
      <c r="BF3734" s="64"/>
      <c r="BG3734" s="64"/>
      <c r="BH3734" s="64"/>
      <c r="BI3734" s="47"/>
      <c r="BJ3734" s="47"/>
      <c r="BK3734" s="47"/>
      <c r="BL3734" s="47"/>
      <c r="BM3734" s="47"/>
    </row>
    <row r="3735" spans="1:65" s="57" customFormat="1" ht="8.4499999999999993" customHeight="1" x14ac:dyDescent="0.25">
      <c r="A3735" s="120">
        <f>A3732+1</f>
        <v>1227</v>
      </c>
      <c r="B3735" s="121"/>
      <c r="C3735" s="121"/>
      <c r="D3735" s="121"/>
      <c r="E3735" s="122"/>
      <c r="F3735" s="98"/>
      <c r="G3735" s="99"/>
      <c r="H3735" s="99"/>
      <c r="I3735" s="99"/>
      <c r="J3735" s="99"/>
      <c r="K3735" s="99"/>
      <c r="L3735" s="99"/>
      <c r="M3735" s="99"/>
      <c r="N3735" s="99"/>
      <c r="O3735" s="99"/>
      <c r="P3735" s="100"/>
      <c r="Q3735" s="100"/>
      <c r="R3735" s="100"/>
      <c r="S3735" s="100"/>
      <c r="T3735" s="101"/>
      <c r="U3735" s="101"/>
      <c r="V3735" s="102"/>
      <c r="W3735" s="103"/>
      <c r="X3735" s="104"/>
      <c r="Y3735" s="102"/>
      <c r="Z3735" s="102"/>
      <c r="AA3735" s="102"/>
      <c r="AB3735" s="100"/>
      <c r="AC3735" s="100"/>
      <c r="AD3735" s="100"/>
      <c r="AE3735" s="100"/>
      <c r="AF3735" s="100"/>
      <c r="AG3735" s="100"/>
      <c r="AH3735" s="100"/>
      <c r="AI3735" s="100"/>
      <c r="AJ3735" s="100"/>
      <c r="AK3735" s="100"/>
      <c r="AL3735" s="100"/>
      <c r="AM3735" s="100"/>
      <c r="AN3735" s="100"/>
      <c r="AO3735" s="105"/>
      <c r="AP3735" s="64"/>
      <c r="AQ3735" s="64"/>
      <c r="AR3735" s="64"/>
      <c r="AS3735" s="64"/>
      <c r="AT3735" s="64"/>
      <c r="AU3735" s="64"/>
      <c r="AV3735" s="64"/>
      <c r="AW3735" s="64"/>
      <c r="AX3735" s="64"/>
      <c r="AY3735" s="67"/>
      <c r="AZ3735" s="64"/>
      <c r="BA3735" s="64"/>
      <c r="BB3735" s="64"/>
      <c r="BC3735" s="64"/>
      <c r="BD3735" s="64"/>
      <c r="BE3735" s="64"/>
      <c r="BF3735" s="64"/>
      <c r="BG3735" s="64"/>
      <c r="BH3735" s="64"/>
      <c r="BI3735" s="47"/>
      <c r="BJ3735" s="47"/>
      <c r="BK3735" s="47"/>
      <c r="BL3735" s="47"/>
      <c r="BM3735" s="47"/>
    </row>
    <row r="3736" spans="1:65" s="57" customFormat="1" ht="8.4499999999999993" customHeight="1" x14ac:dyDescent="0.25">
      <c r="A3736" s="120"/>
      <c r="B3736" s="121"/>
      <c r="C3736" s="121"/>
      <c r="D3736" s="121"/>
      <c r="E3736" s="122"/>
      <c r="F3736" s="92"/>
      <c r="G3736" s="89"/>
      <c r="H3736" s="89"/>
      <c r="I3736" s="89"/>
      <c r="J3736" s="89"/>
      <c r="K3736" s="89"/>
      <c r="L3736" s="89"/>
      <c r="M3736" s="89"/>
      <c r="N3736" s="89"/>
      <c r="O3736" s="89"/>
      <c r="P3736" s="89"/>
      <c r="Q3736" s="89"/>
      <c r="R3736" s="89"/>
      <c r="S3736" s="89"/>
      <c r="T3736" s="89"/>
      <c r="U3736" s="89"/>
      <c r="V3736" s="89"/>
      <c r="W3736" s="93"/>
      <c r="X3736" s="89"/>
      <c r="Y3736" s="89"/>
      <c r="Z3736" s="89"/>
      <c r="AA3736" s="89"/>
      <c r="AB3736" s="89"/>
      <c r="AC3736" s="89"/>
      <c r="AD3736" s="89"/>
      <c r="AE3736" s="89"/>
      <c r="AF3736" s="89"/>
      <c r="AG3736" s="89"/>
      <c r="AH3736" s="89"/>
      <c r="AI3736" s="89"/>
      <c r="AJ3736" s="89"/>
      <c r="AK3736" s="89"/>
      <c r="AL3736" s="89"/>
      <c r="AM3736" s="89"/>
      <c r="AN3736" s="89"/>
      <c r="AO3736" s="90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7"/>
      <c r="AZ3736" s="64"/>
      <c r="BA3736" s="64"/>
      <c r="BB3736" s="64"/>
      <c r="BC3736" s="64"/>
      <c r="BD3736" s="64"/>
      <c r="BE3736" s="64"/>
      <c r="BF3736" s="64"/>
      <c r="BG3736" s="64"/>
      <c r="BH3736" s="64"/>
      <c r="BI3736" s="47"/>
      <c r="BJ3736" s="47"/>
      <c r="BK3736" s="47"/>
      <c r="BL3736" s="47"/>
      <c r="BM3736" s="47"/>
    </row>
    <row r="3737" spans="1:65" s="57" customFormat="1" ht="8.4499999999999993" customHeight="1" thickBot="1" x14ac:dyDescent="0.3">
      <c r="A3737" s="120"/>
      <c r="B3737" s="121"/>
      <c r="C3737" s="121"/>
      <c r="D3737" s="121"/>
      <c r="E3737" s="122"/>
      <c r="F3737" s="94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6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7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7"/>
      <c r="AZ3737" s="64"/>
      <c r="BA3737" s="64"/>
      <c r="BB3737" s="64"/>
      <c r="BC3737" s="64"/>
      <c r="BD3737" s="64"/>
      <c r="BE3737" s="64"/>
      <c r="BF3737" s="64"/>
      <c r="BG3737" s="64"/>
      <c r="BH3737" s="64"/>
      <c r="BI3737" s="47"/>
      <c r="BJ3737" s="47"/>
      <c r="BK3737" s="47"/>
      <c r="BL3737" s="47"/>
      <c r="BM3737" s="47"/>
    </row>
    <row r="3738" spans="1:65" s="57" customFormat="1" ht="8.4499999999999993" customHeight="1" x14ac:dyDescent="0.25">
      <c r="A3738" s="123">
        <f>A3735+1</f>
        <v>1228</v>
      </c>
      <c r="B3738" s="124"/>
      <c r="C3738" s="124"/>
      <c r="D3738" s="124"/>
      <c r="E3738" s="125"/>
      <c r="F3738" s="98"/>
      <c r="G3738" s="99"/>
      <c r="H3738" s="99"/>
      <c r="I3738" s="99"/>
      <c r="J3738" s="99"/>
      <c r="K3738" s="99"/>
      <c r="L3738" s="99"/>
      <c r="M3738" s="99"/>
      <c r="N3738" s="99"/>
      <c r="O3738" s="99"/>
      <c r="P3738" s="100"/>
      <c r="Q3738" s="100"/>
      <c r="R3738" s="100"/>
      <c r="S3738" s="100"/>
      <c r="T3738" s="101"/>
      <c r="U3738" s="101"/>
      <c r="V3738" s="102"/>
      <c r="W3738" s="103"/>
      <c r="X3738" s="104"/>
      <c r="Y3738" s="102"/>
      <c r="Z3738" s="102"/>
      <c r="AA3738" s="102"/>
      <c r="AB3738" s="100"/>
      <c r="AC3738" s="100"/>
      <c r="AD3738" s="100"/>
      <c r="AE3738" s="100"/>
      <c r="AF3738" s="100"/>
      <c r="AG3738" s="100"/>
      <c r="AH3738" s="100"/>
      <c r="AI3738" s="100"/>
      <c r="AJ3738" s="100"/>
      <c r="AK3738" s="100"/>
      <c r="AL3738" s="100"/>
      <c r="AM3738" s="100"/>
      <c r="AN3738" s="100"/>
      <c r="AO3738" s="105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7"/>
      <c r="AZ3738" s="64"/>
      <c r="BA3738" s="64"/>
      <c r="BB3738" s="64"/>
      <c r="BC3738" s="64"/>
      <c r="BD3738" s="64"/>
      <c r="BE3738" s="64"/>
      <c r="BF3738" s="64"/>
      <c r="BG3738" s="64"/>
      <c r="BH3738" s="64"/>
      <c r="BI3738" s="47"/>
      <c r="BJ3738" s="47"/>
      <c r="BK3738" s="47"/>
      <c r="BL3738" s="47"/>
      <c r="BM3738" s="47"/>
    </row>
    <row r="3739" spans="1:65" s="57" customFormat="1" ht="8.4499999999999993" customHeight="1" x14ac:dyDescent="0.25">
      <c r="A3739" s="123"/>
      <c r="B3739" s="124"/>
      <c r="C3739" s="124"/>
      <c r="D3739" s="124"/>
      <c r="E3739" s="125"/>
      <c r="F3739" s="92"/>
      <c r="G3739" s="89"/>
      <c r="H3739" s="89"/>
      <c r="I3739" s="89"/>
      <c r="J3739" s="89"/>
      <c r="K3739" s="89"/>
      <c r="L3739" s="89"/>
      <c r="M3739" s="89"/>
      <c r="N3739" s="89"/>
      <c r="O3739" s="89"/>
      <c r="P3739" s="89"/>
      <c r="Q3739" s="89"/>
      <c r="R3739" s="89"/>
      <c r="S3739" s="89"/>
      <c r="T3739" s="89"/>
      <c r="U3739" s="89"/>
      <c r="V3739" s="89"/>
      <c r="W3739" s="93"/>
      <c r="X3739" s="89"/>
      <c r="Y3739" s="89"/>
      <c r="Z3739" s="89"/>
      <c r="AA3739" s="89"/>
      <c r="AB3739" s="89"/>
      <c r="AC3739" s="89"/>
      <c r="AD3739" s="89"/>
      <c r="AE3739" s="89"/>
      <c r="AF3739" s="89"/>
      <c r="AG3739" s="89"/>
      <c r="AH3739" s="89"/>
      <c r="AI3739" s="89"/>
      <c r="AJ3739" s="89"/>
      <c r="AK3739" s="89"/>
      <c r="AL3739" s="89"/>
      <c r="AM3739" s="89"/>
      <c r="AN3739" s="89"/>
      <c r="AO3739" s="90"/>
      <c r="AP3739" s="64"/>
      <c r="AQ3739" s="64"/>
      <c r="AR3739" s="64"/>
      <c r="AS3739" s="64"/>
      <c r="AT3739" s="64"/>
      <c r="AU3739" s="64"/>
      <c r="AV3739" s="64"/>
      <c r="AW3739" s="64"/>
      <c r="AX3739" s="64"/>
      <c r="AY3739" s="67"/>
      <c r="AZ3739" s="64"/>
      <c r="BA3739" s="64"/>
      <c r="BB3739" s="64"/>
      <c r="BC3739" s="64"/>
      <c r="BD3739" s="64"/>
      <c r="BE3739" s="64"/>
      <c r="BF3739" s="64"/>
      <c r="BG3739" s="64"/>
      <c r="BH3739" s="64"/>
      <c r="BI3739" s="47"/>
      <c r="BJ3739" s="47"/>
      <c r="BK3739" s="47"/>
      <c r="BL3739" s="47"/>
      <c r="BM3739" s="47"/>
    </row>
    <row r="3740" spans="1:65" s="57" customFormat="1" ht="8.4499999999999993" customHeight="1" thickBot="1" x14ac:dyDescent="0.3">
      <c r="A3740" s="123"/>
      <c r="B3740" s="124"/>
      <c r="C3740" s="124"/>
      <c r="D3740" s="124"/>
      <c r="E3740" s="125"/>
      <c r="F3740" s="94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6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7"/>
      <c r="AP3740" s="64"/>
      <c r="AQ3740" s="64"/>
      <c r="AR3740" s="64"/>
      <c r="AS3740" s="64"/>
      <c r="AT3740" s="64"/>
      <c r="AU3740" s="64"/>
      <c r="AV3740" s="64"/>
      <c r="AW3740" s="64"/>
      <c r="AX3740" s="64"/>
      <c r="AY3740" s="67"/>
      <c r="AZ3740" s="64"/>
      <c r="BA3740" s="64"/>
      <c r="BB3740" s="64"/>
      <c r="BC3740" s="64"/>
      <c r="BD3740" s="64"/>
      <c r="BE3740" s="64"/>
      <c r="BF3740" s="64"/>
      <c r="BG3740" s="64"/>
      <c r="BH3740" s="64"/>
      <c r="BI3740" s="47"/>
      <c r="BJ3740" s="47"/>
      <c r="BK3740" s="47"/>
      <c r="BL3740" s="47"/>
      <c r="BM3740" s="47"/>
    </row>
    <row r="3741" spans="1:65" s="57" customFormat="1" ht="8.4499999999999993" customHeight="1" x14ac:dyDescent="0.25">
      <c r="A3741" s="123">
        <f>A3738+1</f>
        <v>1229</v>
      </c>
      <c r="B3741" s="124"/>
      <c r="C3741" s="124"/>
      <c r="D3741" s="124"/>
      <c r="E3741" s="125"/>
      <c r="F3741" s="98"/>
      <c r="G3741" s="99"/>
      <c r="H3741" s="99"/>
      <c r="I3741" s="99"/>
      <c r="J3741" s="99"/>
      <c r="K3741" s="99"/>
      <c r="L3741" s="99"/>
      <c r="M3741" s="99"/>
      <c r="N3741" s="99"/>
      <c r="O3741" s="99"/>
      <c r="P3741" s="100"/>
      <c r="Q3741" s="100"/>
      <c r="R3741" s="100"/>
      <c r="S3741" s="100"/>
      <c r="T3741" s="101"/>
      <c r="U3741" s="101"/>
      <c r="V3741" s="102"/>
      <c r="W3741" s="103"/>
      <c r="X3741" s="104"/>
      <c r="Y3741" s="102"/>
      <c r="Z3741" s="102"/>
      <c r="AA3741" s="102"/>
      <c r="AB3741" s="100"/>
      <c r="AC3741" s="100"/>
      <c r="AD3741" s="100"/>
      <c r="AE3741" s="100"/>
      <c r="AF3741" s="100"/>
      <c r="AG3741" s="100"/>
      <c r="AH3741" s="100"/>
      <c r="AI3741" s="100"/>
      <c r="AJ3741" s="100"/>
      <c r="AK3741" s="100"/>
      <c r="AL3741" s="100"/>
      <c r="AM3741" s="100"/>
      <c r="AN3741" s="100"/>
      <c r="AO3741" s="105"/>
      <c r="AP3741" s="64"/>
      <c r="AQ3741" s="64"/>
      <c r="AR3741" s="64"/>
      <c r="AS3741" s="64"/>
      <c r="AT3741" s="64"/>
      <c r="AU3741" s="64"/>
      <c r="AV3741" s="64"/>
      <c r="AW3741" s="64"/>
      <c r="AX3741" s="64"/>
      <c r="AY3741" s="67"/>
      <c r="AZ3741" s="64"/>
      <c r="BA3741" s="64"/>
      <c r="BB3741" s="64"/>
      <c r="BC3741" s="64"/>
      <c r="BD3741" s="64"/>
      <c r="BE3741" s="64"/>
      <c r="BF3741" s="64"/>
      <c r="BG3741" s="64"/>
      <c r="BH3741" s="64"/>
      <c r="BI3741" s="47"/>
      <c r="BJ3741" s="47"/>
      <c r="BK3741" s="47"/>
      <c r="BL3741" s="47"/>
      <c r="BM3741" s="47"/>
    </row>
    <row r="3742" spans="1:65" s="57" customFormat="1" ht="8.4499999999999993" customHeight="1" x14ac:dyDescent="0.25">
      <c r="A3742" s="123"/>
      <c r="B3742" s="124"/>
      <c r="C3742" s="124"/>
      <c r="D3742" s="124"/>
      <c r="E3742" s="125"/>
      <c r="F3742" s="92"/>
      <c r="G3742" s="89"/>
      <c r="H3742" s="89"/>
      <c r="I3742" s="89"/>
      <c r="J3742" s="89"/>
      <c r="K3742" s="89"/>
      <c r="L3742" s="89"/>
      <c r="M3742" s="89"/>
      <c r="N3742" s="89"/>
      <c r="O3742" s="89"/>
      <c r="P3742" s="89"/>
      <c r="Q3742" s="89"/>
      <c r="R3742" s="89"/>
      <c r="S3742" s="89"/>
      <c r="T3742" s="89"/>
      <c r="U3742" s="89"/>
      <c r="V3742" s="89"/>
      <c r="W3742" s="93"/>
      <c r="X3742" s="89"/>
      <c r="Y3742" s="89"/>
      <c r="Z3742" s="89"/>
      <c r="AA3742" s="89"/>
      <c r="AB3742" s="89"/>
      <c r="AC3742" s="89"/>
      <c r="AD3742" s="89"/>
      <c r="AE3742" s="89"/>
      <c r="AF3742" s="89"/>
      <c r="AG3742" s="89"/>
      <c r="AH3742" s="89"/>
      <c r="AI3742" s="89"/>
      <c r="AJ3742" s="89"/>
      <c r="AK3742" s="89"/>
      <c r="AL3742" s="89"/>
      <c r="AM3742" s="89"/>
      <c r="AN3742" s="89"/>
      <c r="AO3742" s="90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7"/>
      <c r="AZ3742" s="64"/>
      <c r="BA3742" s="64"/>
      <c r="BB3742" s="64"/>
      <c r="BC3742" s="64"/>
      <c r="BD3742" s="64"/>
      <c r="BE3742" s="64"/>
      <c r="BF3742" s="64"/>
      <c r="BG3742" s="64"/>
      <c r="BH3742" s="64"/>
      <c r="BI3742" s="47"/>
      <c r="BJ3742" s="47"/>
      <c r="BK3742" s="47"/>
      <c r="BL3742" s="47"/>
      <c r="BM3742" s="47"/>
    </row>
    <row r="3743" spans="1:65" s="57" customFormat="1" ht="8.4499999999999993" customHeight="1" thickBot="1" x14ac:dyDescent="0.3">
      <c r="A3743" s="123"/>
      <c r="B3743" s="124"/>
      <c r="C3743" s="124"/>
      <c r="D3743" s="124"/>
      <c r="E3743" s="125"/>
      <c r="F3743" s="94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6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7"/>
      <c r="AP3743" s="64"/>
      <c r="AQ3743" s="64"/>
      <c r="AR3743" s="64"/>
      <c r="AS3743" s="64"/>
      <c r="AT3743" s="64"/>
      <c r="AU3743" s="64"/>
      <c r="AV3743" s="64"/>
      <c r="AW3743" s="64"/>
      <c r="AX3743" s="64"/>
      <c r="AY3743" s="67"/>
      <c r="AZ3743" s="64"/>
      <c r="BA3743" s="64"/>
      <c r="BB3743" s="64"/>
      <c r="BC3743" s="64"/>
      <c r="BD3743" s="64"/>
      <c r="BE3743" s="64"/>
      <c r="BF3743" s="64"/>
      <c r="BG3743" s="64"/>
      <c r="BH3743" s="64"/>
      <c r="BI3743" s="47"/>
      <c r="BJ3743" s="47"/>
      <c r="BK3743" s="47"/>
      <c r="BL3743" s="47"/>
      <c r="BM3743" s="47"/>
    </row>
    <row r="3744" spans="1:65" s="57" customFormat="1" ht="8.4499999999999993" customHeight="1" x14ac:dyDescent="0.25">
      <c r="A3744" s="123">
        <f>A3741+1</f>
        <v>1230</v>
      </c>
      <c r="B3744" s="124"/>
      <c r="C3744" s="124"/>
      <c r="D3744" s="124"/>
      <c r="E3744" s="125"/>
      <c r="F3744" s="98"/>
      <c r="G3744" s="99"/>
      <c r="H3744" s="99"/>
      <c r="I3744" s="99"/>
      <c r="J3744" s="99"/>
      <c r="K3744" s="99"/>
      <c r="L3744" s="99"/>
      <c r="M3744" s="99"/>
      <c r="N3744" s="99"/>
      <c r="O3744" s="99"/>
      <c r="P3744" s="100"/>
      <c r="Q3744" s="100"/>
      <c r="R3744" s="100"/>
      <c r="S3744" s="100"/>
      <c r="T3744" s="101"/>
      <c r="U3744" s="101"/>
      <c r="V3744" s="102"/>
      <c r="W3744" s="103"/>
      <c r="X3744" s="104"/>
      <c r="Y3744" s="102"/>
      <c r="Z3744" s="102"/>
      <c r="AA3744" s="102"/>
      <c r="AB3744" s="100"/>
      <c r="AC3744" s="100"/>
      <c r="AD3744" s="100"/>
      <c r="AE3744" s="100"/>
      <c r="AF3744" s="100"/>
      <c r="AG3744" s="100"/>
      <c r="AH3744" s="100"/>
      <c r="AI3744" s="100"/>
      <c r="AJ3744" s="100"/>
      <c r="AK3744" s="100"/>
      <c r="AL3744" s="100"/>
      <c r="AM3744" s="100"/>
      <c r="AN3744" s="100"/>
      <c r="AO3744" s="105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7"/>
      <c r="AZ3744" s="64"/>
      <c r="BA3744" s="64"/>
      <c r="BB3744" s="64"/>
      <c r="BC3744" s="64"/>
      <c r="BD3744" s="64"/>
      <c r="BE3744" s="64"/>
      <c r="BF3744" s="64"/>
      <c r="BG3744" s="64"/>
      <c r="BH3744" s="64"/>
      <c r="BI3744" s="47"/>
      <c r="BJ3744" s="47"/>
      <c r="BK3744" s="47"/>
      <c r="BL3744" s="47"/>
      <c r="BM3744" s="47"/>
    </row>
    <row r="3745" spans="1:65" s="57" customFormat="1" ht="8.4499999999999993" customHeight="1" x14ac:dyDescent="0.25">
      <c r="A3745" s="123"/>
      <c r="B3745" s="124"/>
      <c r="C3745" s="124"/>
      <c r="D3745" s="124"/>
      <c r="E3745" s="125"/>
      <c r="F3745" s="92"/>
      <c r="G3745" s="89"/>
      <c r="H3745" s="89"/>
      <c r="I3745" s="89"/>
      <c r="J3745" s="89"/>
      <c r="K3745" s="89"/>
      <c r="L3745" s="89"/>
      <c r="M3745" s="89"/>
      <c r="N3745" s="89"/>
      <c r="O3745" s="89"/>
      <c r="P3745" s="89"/>
      <c r="Q3745" s="89"/>
      <c r="R3745" s="89"/>
      <c r="S3745" s="89"/>
      <c r="T3745" s="89"/>
      <c r="U3745" s="89"/>
      <c r="V3745" s="89"/>
      <c r="W3745" s="93"/>
      <c r="X3745" s="89"/>
      <c r="Y3745" s="89"/>
      <c r="Z3745" s="89"/>
      <c r="AA3745" s="89"/>
      <c r="AB3745" s="89"/>
      <c r="AC3745" s="89"/>
      <c r="AD3745" s="89"/>
      <c r="AE3745" s="89"/>
      <c r="AF3745" s="89"/>
      <c r="AG3745" s="89"/>
      <c r="AH3745" s="89"/>
      <c r="AI3745" s="89"/>
      <c r="AJ3745" s="89"/>
      <c r="AK3745" s="89"/>
      <c r="AL3745" s="89"/>
      <c r="AM3745" s="89"/>
      <c r="AN3745" s="89"/>
      <c r="AO3745" s="90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7"/>
      <c r="AZ3745" s="64"/>
      <c r="BA3745" s="64"/>
      <c r="BB3745" s="64"/>
      <c r="BC3745" s="64"/>
      <c r="BD3745" s="64"/>
      <c r="BE3745" s="64"/>
      <c r="BF3745" s="64"/>
      <c r="BG3745" s="64"/>
      <c r="BH3745" s="64"/>
      <c r="BI3745" s="47"/>
      <c r="BJ3745" s="47"/>
      <c r="BK3745" s="47"/>
      <c r="BL3745" s="47"/>
      <c r="BM3745" s="47"/>
    </row>
    <row r="3746" spans="1:65" s="57" customFormat="1" ht="8.4499999999999993" customHeight="1" thickBot="1" x14ac:dyDescent="0.3">
      <c r="A3746" s="132"/>
      <c r="B3746" s="133"/>
      <c r="C3746" s="133"/>
      <c r="D3746" s="133"/>
      <c r="E3746" s="134"/>
      <c r="F3746" s="94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6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7"/>
      <c r="AP3746" s="64"/>
      <c r="AQ3746" s="64"/>
      <c r="AR3746" s="64"/>
      <c r="AS3746" s="64"/>
      <c r="AT3746" s="64"/>
      <c r="AU3746" s="64"/>
      <c r="AV3746" s="64"/>
      <c r="AW3746" s="64"/>
      <c r="AX3746" s="64"/>
      <c r="AY3746" s="67"/>
      <c r="AZ3746" s="64"/>
      <c r="BA3746" s="64"/>
      <c r="BB3746" s="64"/>
      <c r="BC3746" s="64"/>
      <c r="BD3746" s="64"/>
      <c r="BE3746" s="64"/>
      <c r="BF3746" s="64"/>
      <c r="BG3746" s="64"/>
      <c r="BH3746" s="64"/>
      <c r="BI3746" s="47"/>
      <c r="BJ3746" s="47"/>
      <c r="BK3746" s="47"/>
      <c r="BL3746" s="47"/>
      <c r="BM3746" s="47"/>
    </row>
    <row r="3747" spans="1:65" s="57" customFormat="1" ht="8.4499999999999993" customHeight="1" thickBot="1" x14ac:dyDescent="0.3">
      <c r="A3747" s="3"/>
      <c r="B3747" s="91"/>
      <c r="C3747" s="47"/>
      <c r="D3747" s="47"/>
      <c r="E3747" s="47"/>
      <c r="F3747" s="47"/>
      <c r="G3747" s="47"/>
      <c r="H3747" s="47"/>
      <c r="I3747" s="47"/>
      <c r="J3747" s="47"/>
      <c r="K3747" s="47"/>
      <c r="L3747" s="47"/>
      <c r="M3747" s="47"/>
      <c r="N3747" s="47"/>
      <c r="O3747" s="47"/>
      <c r="P3747" s="47"/>
      <c r="Q3747" s="47"/>
      <c r="R3747" s="47"/>
      <c r="S3747" s="47"/>
      <c r="T3747" s="47"/>
      <c r="U3747" s="47"/>
      <c r="V3747" s="47"/>
      <c r="W3747" s="47"/>
      <c r="X3747" s="47"/>
      <c r="Y3747" s="47"/>
      <c r="Z3747" s="47"/>
      <c r="AA3747" s="47"/>
      <c r="AB3747" s="47"/>
      <c r="AC3747" s="47"/>
      <c r="AD3747" s="47"/>
      <c r="AE3747" s="47"/>
      <c r="AF3747" s="47"/>
      <c r="AG3747" s="47"/>
      <c r="AH3747" s="47"/>
      <c r="AI3747" s="47"/>
      <c r="AJ3747" s="47"/>
      <c r="AK3747" s="47"/>
      <c r="AL3747" s="47"/>
      <c r="AM3747" s="47"/>
      <c r="AN3747" s="47"/>
      <c r="AO3747" s="47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7"/>
      <c r="AZ3747" s="64"/>
      <c r="BA3747" s="64"/>
      <c r="BB3747" s="64"/>
      <c r="BC3747" s="64"/>
      <c r="BD3747" s="64"/>
      <c r="BE3747" s="64"/>
      <c r="BF3747" s="64"/>
      <c r="BG3747" s="64"/>
      <c r="BH3747" s="64"/>
      <c r="BI3747" s="47"/>
      <c r="BJ3747" s="47"/>
      <c r="BK3747" s="47"/>
      <c r="BL3747" s="47"/>
      <c r="BM3747" s="47"/>
    </row>
    <row r="3748" spans="1:65" s="57" customFormat="1" ht="8.4499999999999993" customHeight="1" x14ac:dyDescent="0.25">
      <c r="A3748" s="135">
        <f>A3744+1</f>
        <v>1231</v>
      </c>
      <c r="B3748" s="136"/>
      <c r="C3748" s="136"/>
      <c r="D3748" s="136"/>
      <c r="E3748" s="137"/>
      <c r="F3748" s="98"/>
      <c r="G3748" s="99"/>
      <c r="H3748" s="99"/>
      <c r="I3748" s="99"/>
      <c r="J3748" s="99"/>
      <c r="K3748" s="99"/>
      <c r="L3748" s="99"/>
      <c r="M3748" s="99"/>
      <c r="N3748" s="99"/>
      <c r="O3748" s="99"/>
      <c r="P3748" s="100"/>
      <c r="Q3748" s="100"/>
      <c r="R3748" s="100"/>
      <c r="S3748" s="100"/>
      <c r="T3748" s="101"/>
      <c r="U3748" s="101"/>
      <c r="V3748" s="102"/>
      <c r="W3748" s="103"/>
      <c r="X3748" s="104"/>
      <c r="Y3748" s="102"/>
      <c r="Z3748" s="102"/>
      <c r="AA3748" s="102"/>
      <c r="AB3748" s="100"/>
      <c r="AC3748" s="100"/>
      <c r="AD3748" s="100"/>
      <c r="AE3748" s="100"/>
      <c r="AF3748" s="100"/>
      <c r="AG3748" s="100"/>
      <c r="AH3748" s="100"/>
      <c r="AI3748" s="100"/>
      <c r="AJ3748" s="100"/>
      <c r="AK3748" s="100"/>
      <c r="AL3748" s="100"/>
      <c r="AM3748" s="100"/>
      <c r="AN3748" s="100"/>
      <c r="AO3748" s="105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7"/>
      <c r="AZ3748" s="64"/>
      <c r="BA3748" s="64"/>
      <c r="BB3748" s="64"/>
      <c r="BC3748" s="64"/>
      <c r="BD3748" s="64"/>
      <c r="BE3748" s="64"/>
      <c r="BF3748" s="64"/>
      <c r="BG3748" s="64"/>
      <c r="BH3748" s="64"/>
      <c r="BI3748" s="47"/>
      <c r="BJ3748" s="47"/>
      <c r="BK3748" s="47"/>
      <c r="BL3748" s="47"/>
      <c r="BM3748" s="47"/>
    </row>
    <row r="3749" spans="1:65" s="57" customFormat="1" ht="8.4499999999999993" customHeight="1" x14ac:dyDescent="0.25">
      <c r="A3749" s="120"/>
      <c r="B3749" s="121"/>
      <c r="C3749" s="121"/>
      <c r="D3749" s="121"/>
      <c r="E3749" s="122"/>
      <c r="F3749" s="92"/>
      <c r="G3749" s="89"/>
      <c r="H3749" s="89"/>
      <c r="I3749" s="89"/>
      <c r="J3749" s="89"/>
      <c r="K3749" s="89"/>
      <c r="L3749" s="89"/>
      <c r="M3749" s="89"/>
      <c r="N3749" s="89"/>
      <c r="O3749" s="89"/>
      <c r="P3749" s="89"/>
      <c r="Q3749" s="89"/>
      <c r="R3749" s="89"/>
      <c r="S3749" s="89"/>
      <c r="T3749" s="89"/>
      <c r="U3749" s="89"/>
      <c r="V3749" s="89"/>
      <c r="W3749" s="93"/>
      <c r="X3749" s="89"/>
      <c r="Y3749" s="89"/>
      <c r="Z3749" s="89"/>
      <c r="AA3749" s="89"/>
      <c r="AB3749" s="89"/>
      <c r="AC3749" s="89"/>
      <c r="AD3749" s="89"/>
      <c r="AE3749" s="89"/>
      <c r="AF3749" s="89"/>
      <c r="AG3749" s="89"/>
      <c r="AH3749" s="89"/>
      <c r="AI3749" s="89"/>
      <c r="AJ3749" s="89"/>
      <c r="AK3749" s="89"/>
      <c r="AL3749" s="89"/>
      <c r="AM3749" s="89"/>
      <c r="AN3749" s="89"/>
      <c r="AO3749" s="90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7"/>
      <c r="AZ3749" s="64"/>
      <c r="BA3749" s="64"/>
      <c r="BB3749" s="64"/>
      <c r="BC3749" s="64"/>
      <c r="BD3749" s="64"/>
      <c r="BE3749" s="64"/>
      <c r="BF3749" s="64"/>
      <c r="BG3749" s="64"/>
      <c r="BH3749" s="64"/>
      <c r="BI3749" s="47"/>
      <c r="BJ3749" s="47"/>
      <c r="BK3749" s="47"/>
      <c r="BL3749" s="47"/>
      <c r="BM3749" s="47"/>
    </row>
    <row r="3750" spans="1:65" s="57" customFormat="1" ht="8.4499999999999993" customHeight="1" thickBot="1" x14ac:dyDescent="0.3">
      <c r="A3750" s="120"/>
      <c r="B3750" s="121"/>
      <c r="C3750" s="121"/>
      <c r="D3750" s="121"/>
      <c r="E3750" s="122"/>
      <c r="F3750" s="94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6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7"/>
      <c r="AP3750" s="64"/>
      <c r="AQ3750" s="64"/>
      <c r="AR3750" s="64"/>
      <c r="AS3750" s="64"/>
      <c r="AT3750" s="64"/>
      <c r="AU3750" s="64"/>
      <c r="AV3750" s="64"/>
      <c r="AW3750" s="64"/>
      <c r="AX3750" s="64"/>
      <c r="AY3750" s="67"/>
      <c r="AZ3750" s="64"/>
      <c r="BA3750" s="64"/>
      <c r="BB3750" s="64"/>
      <c r="BC3750" s="64"/>
      <c r="BD3750" s="64"/>
      <c r="BE3750" s="64"/>
      <c r="BF3750" s="64"/>
      <c r="BG3750" s="64"/>
      <c r="BH3750" s="64"/>
      <c r="BI3750" s="47"/>
      <c r="BJ3750" s="47"/>
      <c r="BK3750" s="47"/>
      <c r="BL3750" s="47"/>
      <c r="BM3750" s="47"/>
    </row>
    <row r="3751" spans="1:65" s="57" customFormat="1" ht="8.4499999999999993" customHeight="1" x14ac:dyDescent="0.25">
      <c r="A3751" s="126">
        <f>A3748+1</f>
        <v>1232</v>
      </c>
      <c r="B3751" s="127"/>
      <c r="C3751" s="127"/>
      <c r="D3751" s="127"/>
      <c r="E3751" s="128"/>
      <c r="F3751" s="98"/>
      <c r="G3751" s="99"/>
      <c r="H3751" s="99"/>
      <c r="I3751" s="99"/>
      <c r="J3751" s="99"/>
      <c r="K3751" s="99"/>
      <c r="L3751" s="99"/>
      <c r="M3751" s="99"/>
      <c r="N3751" s="99"/>
      <c r="O3751" s="99"/>
      <c r="P3751" s="100"/>
      <c r="Q3751" s="100"/>
      <c r="R3751" s="100"/>
      <c r="S3751" s="100"/>
      <c r="T3751" s="101"/>
      <c r="U3751" s="101"/>
      <c r="V3751" s="102"/>
      <c r="W3751" s="103"/>
      <c r="X3751" s="104"/>
      <c r="Y3751" s="102"/>
      <c r="Z3751" s="102"/>
      <c r="AA3751" s="102"/>
      <c r="AB3751" s="100"/>
      <c r="AC3751" s="100"/>
      <c r="AD3751" s="100"/>
      <c r="AE3751" s="100"/>
      <c r="AF3751" s="100"/>
      <c r="AG3751" s="100"/>
      <c r="AH3751" s="100"/>
      <c r="AI3751" s="100"/>
      <c r="AJ3751" s="100"/>
      <c r="AK3751" s="100"/>
      <c r="AL3751" s="100"/>
      <c r="AM3751" s="100"/>
      <c r="AN3751" s="100"/>
      <c r="AO3751" s="105"/>
      <c r="AP3751" s="64"/>
      <c r="AQ3751" s="64"/>
      <c r="AR3751" s="64"/>
      <c r="AS3751" s="64"/>
      <c r="AT3751" s="64"/>
      <c r="AU3751" s="64"/>
      <c r="AV3751" s="64"/>
      <c r="AW3751" s="64"/>
      <c r="AX3751" s="64"/>
      <c r="AY3751" s="67"/>
      <c r="AZ3751" s="64"/>
      <c r="BA3751" s="64"/>
      <c r="BB3751" s="64"/>
      <c r="BC3751" s="64"/>
      <c r="BD3751" s="64"/>
      <c r="BE3751" s="64"/>
      <c r="BF3751" s="64"/>
      <c r="BG3751" s="64"/>
      <c r="BH3751" s="64"/>
      <c r="BI3751" s="47"/>
      <c r="BJ3751" s="47"/>
      <c r="BK3751" s="47"/>
      <c r="BL3751" s="47"/>
      <c r="BM3751" s="47"/>
    </row>
    <row r="3752" spans="1:65" s="57" customFormat="1" ht="8.4499999999999993" customHeight="1" x14ac:dyDescent="0.25">
      <c r="A3752" s="120"/>
      <c r="B3752" s="121"/>
      <c r="C3752" s="121"/>
      <c r="D3752" s="121"/>
      <c r="E3752" s="122"/>
      <c r="F3752" s="92"/>
      <c r="G3752" s="89"/>
      <c r="H3752" s="89"/>
      <c r="I3752" s="89"/>
      <c r="J3752" s="89"/>
      <c r="K3752" s="89"/>
      <c r="L3752" s="89"/>
      <c r="M3752" s="89"/>
      <c r="N3752" s="89"/>
      <c r="O3752" s="89"/>
      <c r="P3752" s="89"/>
      <c r="Q3752" s="89"/>
      <c r="R3752" s="89"/>
      <c r="S3752" s="89"/>
      <c r="T3752" s="89"/>
      <c r="U3752" s="89"/>
      <c r="V3752" s="89"/>
      <c r="W3752" s="93"/>
      <c r="X3752" s="89"/>
      <c r="Y3752" s="89"/>
      <c r="Z3752" s="89"/>
      <c r="AA3752" s="89"/>
      <c r="AB3752" s="89"/>
      <c r="AC3752" s="89"/>
      <c r="AD3752" s="89"/>
      <c r="AE3752" s="89"/>
      <c r="AF3752" s="89"/>
      <c r="AG3752" s="89"/>
      <c r="AH3752" s="89"/>
      <c r="AI3752" s="89"/>
      <c r="AJ3752" s="89"/>
      <c r="AK3752" s="89"/>
      <c r="AL3752" s="89"/>
      <c r="AM3752" s="89"/>
      <c r="AN3752" s="89"/>
      <c r="AO3752" s="90"/>
      <c r="AP3752" s="64"/>
      <c r="AQ3752" s="64"/>
      <c r="AR3752" s="64"/>
      <c r="AS3752" s="64"/>
      <c r="AT3752" s="64"/>
      <c r="AU3752" s="64"/>
      <c r="AV3752" s="64"/>
      <c r="AW3752" s="64"/>
      <c r="AX3752" s="64"/>
      <c r="AY3752" s="67"/>
      <c r="AZ3752" s="64"/>
      <c r="BA3752" s="64"/>
      <c r="BB3752" s="64"/>
      <c r="BC3752" s="64"/>
      <c r="BD3752" s="64"/>
      <c r="BE3752" s="64"/>
      <c r="BF3752" s="64"/>
      <c r="BG3752" s="64"/>
      <c r="BH3752" s="64"/>
      <c r="BI3752" s="47"/>
      <c r="BJ3752" s="47"/>
      <c r="BK3752" s="47"/>
      <c r="BL3752" s="47"/>
      <c r="BM3752" s="47"/>
    </row>
    <row r="3753" spans="1:65" s="57" customFormat="1" ht="8.4499999999999993" customHeight="1" thickBot="1" x14ac:dyDescent="0.3">
      <c r="A3753" s="129"/>
      <c r="B3753" s="130"/>
      <c r="C3753" s="130"/>
      <c r="D3753" s="130"/>
      <c r="E3753" s="131"/>
      <c r="F3753" s="94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6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7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7"/>
      <c r="AZ3753" s="64"/>
      <c r="BA3753" s="64"/>
      <c r="BB3753" s="64"/>
      <c r="BC3753" s="64"/>
      <c r="BD3753" s="64"/>
      <c r="BE3753" s="64"/>
      <c r="BF3753" s="64"/>
      <c r="BG3753" s="64"/>
      <c r="BH3753" s="64"/>
      <c r="BI3753" s="47"/>
      <c r="BJ3753" s="47"/>
      <c r="BK3753" s="47"/>
      <c r="BL3753" s="47"/>
      <c r="BM3753" s="47"/>
    </row>
    <row r="3754" spans="1:65" s="57" customFormat="1" ht="8.4499999999999993" customHeight="1" x14ac:dyDescent="0.25">
      <c r="A3754" s="126">
        <f>A3751+1</f>
        <v>1233</v>
      </c>
      <c r="B3754" s="127"/>
      <c r="C3754" s="127"/>
      <c r="D3754" s="127"/>
      <c r="E3754" s="128"/>
      <c r="F3754" s="98"/>
      <c r="G3754" s="99"/>
      <c r="H3754" s="99"/>
      <c r="I3754" s="99"/>
      <c r="J3754" s="99"/>
      <c r="K3754" s="99"/>
      <c r="L3754" s="99"/>
      <c r="M3754" s="99"/>
      <c r="N3754" s="99"/>
      <c r="O3754" s="99"/>
      <c r="P3754" s="100"/>
      <c r="Q3754" s="100"/>
      <c r="R3754" s="100"/>
      <c r="S3754" s="100"/>
      <c r="T3754" s="101"/>
      <c r="U3754" s="101"/>
      <c r="V3754" s="102"/>
      <c r="W3754" s="103"/>
      <c r="X3754" s="104"/>
      <c r="Y3754" s="102"/>
      <c r="Z3754" s="102"/>
      <c r="AA3754" s="102"/>
      <c r="AB3754" s="100"/>
      <c r="AC3754" s="100"/>
      <c r="AD3754" s="100"/>
      <c r="AE3754" s="100"/>
      <c r="AF3754" s="100"/>
      <c r="AG3754" s="100"/>
      <c r="AH3754" s="100"/>
      <c r="AI3754" s="100"/>
      <c r="AJ3754" s="100"/>
      <c r="AK3754" s="100"/>
      <c r="AL3754" s="100"/>
      <c r="AM3754" s="100"/>
      <c r="AN3754" s="100"/>
      <c r="AO3754" s="105"/>
      <c r="AP3754" s="64"/>
      <c r="AQ3754" s="64"/>
      <c r="AR3754" s="64"/>
      <c r="AS3754" s="64"/>
      <c r="AT3754" s="64"/>
      <c r="AU3754" s="64"/>
      <c r="AV3754" s="64"/>
      <c r="AW3754" s="64"/>
      <c r="AX3754" s="64"/>
      <c r="AY3754" s="67"/>
      <c r="AZ3754" s="64"/>
      <c r="BA3754" s="64"/>
      <c r="BB3754" s="64"/>
      <c r="BC3754" s="64"/>
      <c r="BD3754" s="64"/>
      <c r="BE3754" s="64"/>
      <c r="BF3754" s="64"/>
      <c r="BG3754" s="64"/>
      <c r="BH3754" s="64"/>
      <c r="BI3754" s="47"/>
      <c r="BJ3754" s="47"/>
      <c r="BK3754" s="47"/>
      <c r="BL3754" s="47"/>
      <c r="BM3754" s="47"/>
    </row>
    <row r="3755" spans="1:65" s="57" customFormat="1" ht="8.4499999999999993" customHeight="1" x14ac:dyDescent="0.25">
      <c r="A3755" s="120"/>
      <c r="B3755" s="121"/>
      <c r="C3755" s="121"/>
      <c r="D3755" s="121"/>
      <c r="E3755" s="122"/>
      <c r="F3755" s="92"/>
      <c r="G3755" s="89"/>
      <c r="H3755" s="89"/>
      <c r="I3755" s="89"/>
      <c r="J3755" s="89"/>
      <c r="K3755" s="89"/>
      <c r="L3755" s="89"/>
      <c r="M3755" s="89"/>
      <c r="N3755" s="89"/>
      <c r="O3755" s="89"/>
      <c r="P3755" s="89"/>
      <c r="Q3755" s="89"/>
      <c r="R3755" s="89"/>
      <c r="S3755" s="89"/>
      <c r="T3755" s="89"/>
      <c r="U3755" s="89"/>
      <c r="V3755" s="89"/>
      <c r="W3755" s="93"/>
      <c r="X3755" s="89"/>
      <c r="Y3755" s="89"/>
      <c r="Z3755" s="89"/>
      <c r="AA3755" s="89"/>
      <c r="AB3755" s="89"/>
      <c r="AC3755" s="89"/>
      <c r="AD3755" s="89"/>
      <c r="AE3755" s="89"/>
      <c r="AF3755" s="89"/>
      <c r="AG3755" s="89"/>
      <c r="AH3755" s="89"/>
      <c r="AI3755" s="89"/>
      <c r="AJ3755" s="89"/>
      <c r="AK3755" s="89"/>
      <c r="AL3755" s="89"/>
      <c r="AM3755" s="89"/>
      <c r="AN3755" s="89"/>
      <c r="AO3755" s="90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7"/>
      <c r="AZ3755" s="64"/>
      <c r="BA3755" s="64"/>
      <c r="BB3755" s="64"/>
      <c r="BC3755" s="64"/>
      <c r="BD3755" s="64"/>
      <c r="BE3755" s="64"/>
      <c r="BF3755" s="64"/>
      <c r="BG3755" s="64"/>
      <c r="BH3755" s="64"/>
      <c r="BI3755" s="47"/>
      <c r="BJ3755" s="47"/>
      <c r="BK3755" s="47"/>
      <c r="BL3755" s="47"/>
      <c r="BM3755" s="47"/>
    </row>
    <row r="3756" spans="1:65" s="57" customFormat="1" ht="8.4499999999999993" customHeight="1" thickBot="1" x14ac:dyDescent="0.3">
      <c r="A3756" s="129"/>
      <c r="B3756" s="130"/>
      <c r="C3756" s="130"/>
      <c r="D3756" s="130"/>
      <c r="E3756" s="131"/>
      <c r="F3756" s="94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6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7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7"/>
      <c r="AZ3756" s="64"/>
      <c r="BA3756" s="64"/>
      <c r="BB3756" s="64"/>
      <c r="BC3756" s="64"/>
      <c r="BD3756" s="64"/>
      <c r="BE3756" s="64"/>
      <c r="BF3756" s="64"/>
      <c r="BG3756" s="64"/>
      <c r="BH3756" s="64"/>
      <c r="BI3756" s="47"/>
      <c r="BJ3756" s="47"/>
      <c r="BK3756" s="47"/>
      <c r="BL3756" s="47"/>
      <c r="BM3756" s="47"/>
    </row>
    <row r="3757" spans="1:65" s="57" customFormat="1" ht="8.4499999999999993" customHeight="1" x14ac:dyDescent="0.25">
      <c r="A3757" s="126">
        <f>A3754+1</f>
        <v>1234</v>
      </c>
      <c r="B3757" s="127"/>
      <c r="C3757" s="127"/>
      <c r="D3757" s="127"/>
      <c r="E3757" s="128"/>
      <c r="F3757" s="98"/>
      <c r="G3757" s="99"/>
      <c r="H3757" s="99"/>
      <c r="I3757" s="99"/>
      <c r="J3757" s="99"/>
      <c r="K3757" s="99"/>
      <c r="L3757" s="99"/>
      <c r="M3757" s="99"/>
      <c r="N3757" s="99"/>
      <c r="O3757" s="99"/>
      <c r="P3757" s="100"/>
      <c r="Q3757" s="100"/>
      <c r="R3757" s="100"/>
      <c r="S3757" s="100"/>
      <c r="T3757" s="101"/>
      <c r="U3757" s="101"/>
      <c r="V3757" s="102"/>
      <c r="W3757" s="103"/>
      <c r="X3757" s="104"/>
      <c r="Y3757" s="102"/>
      <c r="Z3757" s="102"/>
      <c r="AA3757" s="102"/>
      <c r="AB3757" s="100"/>
      <c r="AC3757" s="100"/>
      <c r="AD3757" s="100"/>
      <c r="AE3757" s="100"/>
      <c r="AF3757" s="100"/>
      <c r="AG3757" s="100"/>
      <c r="AH3757" s="100"/>
      <c r="AI3757" s="100"/>
      <c r="AJ3757" s="100"/>
      <c r="AK3757" s="100"/>
      <c r="AL3757" s="100"/>
      <c r="AM3757" s="100"/>
      <c r="AN3757" s="100"/>
      <c r="AO3757" s="105"/>
      <c r="AP3757" s="64"/>
      <c r="AQ3757" s="64"/>
      <c r="AR3757" s="64"/>
      <c r="AS3757" s="64"/>
      <c r="AT3757" s="64"/>
      <c r="AU3757" s="64"/>
      <c r="AV3757" s="64"/>
      <c r="AW3757" s="64"/>
      <c r="AX3757" s="64"/>
      <c r="AY3757" s="67"/>
      <c r="AZ3757" s="64"/>
      <c r="BA3757" s="64"/>
      <c r="BB3757" s="64"/>
      <c r="BC3757" s="64"/>
      <c r="BD3757" s="64"/>
      <c r="BE3757" s="64"/>
      <c r="BF3757" s="64"/>
      <c r="BG3757" s="64"/>
      <c r="BH3757" s="64"/>
      <c r="BI3757" s="47"/>
      <c r="BJ3757" s="47"/>
      <c r="BK3757" s="47"/>
      <c r="BL3757" s="47"/>
      <c r="BM3757" s="47"/>
    </row>
    <row r="3758" spans="1:65" s="57" customFormat="1" ht="8.4499999999999993" customHeight="1" x14ac:dyDescent="0.25">
      <c r="A3758" s="120"/>
      <c r="B3758" s="121"/>
      <c r="C3758" s="121"/>
      <c r="D3758" s="121"/>
      <c r="E3758" s="122"/>
      <c r="F3758" s="92"/>
      <c r="G3758" s="89"/>
      <c r="H3758" s="89"/>
      <c r="I3758" s="89"/>
      <c r="J3758" s="89"/>
      <c r="K3758" s="89"/>
      <c r="L3758" s="89"/>
      <c r="M3758" s="89"/>
      <c r="N3758" s="89"/>
      <c r="O3758" s="89"/>
      <c r="P3758" s="89"/>
      <c r="Q3758" s="89"/>
      <c r="R3758" s="89"/>
      <c r="S3758" s="89"/>
      <c r="T3758" s="89"/>
      <c r="U3758" s="89"/>
      <c r="V3758" s="89"/>
      <c r="W3758" s="93"/>
      <c r="X3758" s="89"/>
      <c r="Y3758" s="89"/>
      <c r="Z3758" s="89"/>
      <c r="AA3758" s="89"/>
      <c r="AB3758" s="89"/>
      <c r="AC3758" s="89"/>
      <c r="AD3758" s="89"/>
      <c r="AE3758" s="89"/>
      <c r="AF3758" s="89"/>
      <c r="AG3758" s="89"/>
      <c r="AH3758" s="89"/>
      <c r="AI3758" s="89"/>
      <c r="AJ3758" s="89"/>
      <c r="AK3758" s="89"/>
      <c r="AL3758" s="89"/>
      <c r="AM3758" s="89"/>
      <c r="AN3758" s="89"/>
      <c r="AO3758" s="90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7"/>
      <c r="AZ3758" s="64"/>
      <c r="BA3758" s="64"/>
      <c r="BB3758" s="64"/>
      <c r="BC3758" s="64"/>
      <c r="BD3758" s="64"/>
      <c r="BE3758" s="64"/>
      <c r="BF3758" s="64"/>
      <c r="BG3758" s="64"/>
      <c r="BH3758" s="64"/>
      <c r="BI3758" s="47"/>
      <c r="BJ3758" s="47"/>
      <c r="BK3758" s="47"/>
      <c r="BL3758" s="47"/>
      <c r="BM3758" s="47"/>
    </row>
    <row r="3759" spans="1:65" s="57" customFormat="1" ht="8.4499999999999993" customHeight="1" thickBot="1" x14ac:dyDescent="0.3">
      <c r="A3759" s="129"/>
      <c r="B3759" s="130"/>
      <c r="C3759" s="130"/>
      <c r="D3759" s="130"/>
      <c r="E3759" s="131"/>
      <c r="F3759" s="94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6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7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7"/>
      <c r="AZ3759" s="64"/>
      <c r="BA3759" s="64"/>
      <c r="BB3759" s="64"/>
      <c r="BC3759" s="64"/>
      <c r="BD3759" s="64"/>
      <c r="BE3759" s="64"/>
      <c r="BF3759" s="64"/>
      <c r="BG3759" s="64"/>
      <c r="BH3759" s="64"/>
      <c r="BI3759" s="47"/>
      <c r="BJ3759" s="47"/>
      <c r="BK3759" s="47"/>
      <c r="BL3759" s="47"/>
      <c r="BM3759" s="47"/>
    </row>
    <row r="3760" spans="1:65" s="57" customFormat="1" ht="8.4499999999999993" customHeight="1" x14ac:dyDescent="0.25">
      <c r="A3760" s="126">
        <f>A3757+1</f>
        <v>1235</v>
      </c>
      <c r="B3760" s="127"/>
      <c r="C3760" s="127"/>
      <c r="D3760" s="127"/>
      <c r="E3760" s="128"/>
      <c r="F3760" s="98"/>
      <c r="G3760" s="99"/>
      <c r="H3760" s="99"/>
      <c r="I3760" s="99"/>
      <c r="J3760" s="99"/>
      <c r="K3760" s="99"/>
      <c r="L3760" s="99"/>
      <c r="M3760" s="99"/>
      <c r="N3760" s="99"/>
      <c r="O3760" s="99"/>
      <c r="P3760" s="100"/>
      <c r="Q3760" s="100"/>
      <c r="R3760" s="100"/>
      <c r="S3760" s="100"/>
      <c r="T3760" s="101"/>
      <c r="U3760" s="101"/>
      <c r="V3760" s="102"/>
      <c r="W3760" s="103"/>
      <c r="X3760" s="104"/>
      <c r="Y3760" s="102"/>
      <c r="Z3760" s="102"/>
      <c r="AA3760" s="102"/>
      <c r="AB3760" s="100"/>
      <c r="AC3760" s="100"/>
      <c r="AD3760" s="100"/>
      <c r="AE3760" s="100"/>
      <c r="AF3760" s="100"/>
      <c r="AG3760" s="100"/>
      <c r="AH3760" s="100"/>
      <c r="AI3760" s="100"/>
      <c r="AJ3760" s="100"/>
      <c r="AK3760" s="100"/>
      <c r="AL3760" s="100"/>
      <c r="AM3760" s="100"/>
      <c r="AN3760" s="100"/>
      <c r="AO3760" s="105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7"/>
      <c r="AZ3760" s="64"/>
      <c r="BA3760" s="64"/>
      <c r="BB3760" s="64"/>
      <c r="BC3760" s="64"/>
      <c r="BD3760" s="64"/>
      <c r="BE3760" s="64"/>
      <c r="BF3760" s="64"/>
      <c r="BG3760" s="64"/>
      <c r="BH3760" s="64"/>
      <c r="BI3760" s="47"/>
      <c r="BJ3760" s="47"/>
      <c r="BK3760" s="47"/>
      <c r="BL3760" s="47"/>
      <c r="BM3760" s="47"/>
    </row>
    <row r="3761" spans="1:65" s="57" customFormat="1" ht="8.4499999999999993" customHeight="1" x14ac:dyDescent="0.25">
      <c r="A3761" s="120"/>
      <c r="B3761" s="121"/>
      <c r="C3761" s="121"/>
      <c r="D3761" s="121"/>
      <c r="E3761" s="122"/>
      <c r="F3761" s="92"/>
      <c r="G3761" s="89"/>
      <c r="H3761" s="89"/>
      <c r="I3761" s="89"/>
      <c r="J3761" s="89"/>
      <c r="K3761" s="89"/>
      <c r="L3761" s="89"/>
      <c r="M3761" s="89"/>
      <c r="N3761" s="89"/>
      <c r="O3761" s="89"/>
      <c r="P3761" s="89"/>
      <c r="Q3761" s="89"/>
      <c r="R3761" s="89"/>
      <c r="S3761" s="89"/>
      <c r="T3761" s="89"/>
      <c r="U3761" s="89"/>
      <c r="V3761" s="89"/>
      <c r="W3761" s="93"/>
      <c r="X3761" s="89"/>
      <c r="Y3761" s="89"/>
      <c r="Z3761" s="89"/>
      <c r="AA3761" s="89"/>
      <c r="AB3761" s="89"/>
      <c r="AC3761" s="89"/>
      <c r="AD3761" s="89"/>
      <c r="AE3761" s="89"/>
      <c r="AF3761" s="89"/>
      <c r="AG3761" s="89"/>
      <c r="AH3761" s="89"/>
      <c r="AI3761" s="89"/>
      <c r="AJ3761" s="89"/>
      <c r="AK3761" s="89"/>
      <c r="AL3761" s="89"/>
      <c r="AM3761" s="89"/>
      <c r="AN3761" s="89"/>
      <c r="AO3761" s="90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7"/>
      <c r="AZ3761" s="64"/>
      <c r="BA3761" s="64"/>
      <c r="BB3761" s="64"/>
      <c r="BC3761" s="64"/>
      <c r="BD3761" s="64"/>
      <c r="BE3761" s="64"/>
      <c r="BF3761" s="64"/>
      <c r="BG3761" s="64"/>
      <c r="BH3761" s="64"/>
      <c r="BI3761" s="47"/>
      <c r="BJ3761" s="47"/>
      <c r="BK3761" s="47"/>
      <c r="BL3761" s="47"/>
      <c r="BM3761" s="47"/>
    </row>
    <row r="3762" spans="1:65" s="57" customFormat="1" ht="8.4499999999999993" customHeight="1" thickBot="1" x14ac:dyDescent="0.3">
      <c r="A3762" s="129"/>
      <c r="B3762" s="130"/>
      <c r="C3762" s="130"/>
      <c r="D3762" s="130"/>
      <c r="E3762" s="131"/>
      <c r="F3762" s="94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6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7"/>
      <c r="AP3762" s="64"/>
      <c r="AQ3762" s="64"/>
      <c r="AR3762" s="64"/>
      <c r="AS3762" s="64"/>
      <c r="AT3762" s="64"/>
      <c r="AU3762" s="64"/>
      <c r="AV3762" s="64"/>
      <c r="AW3762" s="64"/>
      <c r="AX3762" s="64"/>
      <c r="AY3762" s="67"/>
      <c r="AZ3762" s="64"/>
      <c r="BA3762" s="64"/>
      <c r="BB3762" s="64"/>
      <c r="BC3762" s="64"/>
      <c r="BD3762" s="64"/>
      <c r="BE3762" s="64"/>
      <c r="BF3762" s="64"/>
      <c r="BG3762" s="64"/>
      <c r="BH3762" s="64"/>
      <c r="BI3762" s="47"/>
      <c r="BJ3762" s="47"/>
      <c r="BK3762" s="47"/>
      <c r="BL3762" s="47"/>
      <c r="BM3762" s="47"/>
    </row>
    <row r="3763" spans="1:65" s="57" customFormat="1" ht="8.4499999999999993" customHeight="1" x14ac:dyDescent="0.25">
      <c r="A3763" s="126">
        <f>A3760+1</f>
        <v>1236</v>
      </c>
      <c r="B3763" s="127"/>
      <c r="C3763" s="127"/>
      <c r="D3763" s="127"/>
      <c r="E3763" s="128"/>
      <c r="F3763" s="98"/>
      <c r="G3763" s="99"/>
      <c r="H3763" s="99"/>
      <c r="I3763" s="99"/>
      <c r="J3763" s="99"/>
      <c r="K3763" s="99"/>
      <c r="L3763" s="99"/>
      <c r="M3763" s="99"/>
      <c r="N3763" s="99"/>
      <c r="O3763" s="99"/>
      <c r="P3763" s="100"/>
      <c r="Q3763" s="100"/>
      <c r="R3763" s="100"/>
      <c r="S3763" s="100"/>
      <c r="T3763" s="101"/>
      <c r="U3763" s="101"/>
      <c r="V3763" s="102"/>
      <c r="W3763" s="103"/>
      <c r="X3763" s="104"/>
      <c r="Y3763" s="102"/>
      <c r="Z3763" s="102"/>
      <c r="AA3763" s="102"/>
      <c r="AB3763" s="100"/>
      <c r="AC3763" s="100"/>
      <c r="AD3763" s="100"/>
      <c r="AE3763" s="100"/>
      <c r="AF3763" s="100"/>
      <c r="AG3763" s="100"/>
      <c r="AH3763" s="100"/>
      <c r="AI3763" s="100"/>
      <c r="AJ3763" s="100"/>
      <c r="AK3763" s="100"/>
      <c r="AL3763" s="100"/>
      <c r="AM3763" s="100"/>
      <c r="AN3763" s="100"/>
      <c r="AO3763" s="105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7"/>
      <c r="AZ3763" s="64"/>
      <c r="BA3763" s="64"/>
      <c r="BB3763" s="64"/>
      <c r="BC3763" s="64"/>
      <c r="BD3763" s="64"/>
      <c r="BE3763" s="64"/>
      <c r="BF3763" s="64"/>
      <c r="BG3763" s="64"/>
      <c r="BH3763" s="64"/>
      <c r="BI3763" s="47"/>
      <c r="BJ3763" s="47"/>
      <c r="BK3763" s="47"/>
      <c r="BL3763" s="47"/>
      <c r="BM3763" s="47"/>
    </row>
    <row r="3764" spans="1:65" s="57" customFormat="1" ht="8.4499999999999993" customHeight="1" x14ac:dyDescent="0.25">
      <c r="A3764" s="120"/>
      <c r="B3764" s="121"/>
      <c r="C3764" s="121"/>
      <c r="D3764" s="121"/>
      <c r="E3764" s="122"/>
      <c r="F3764" s="92"/>
      <c r="G3764" s="89"/>
      <c r="H3764" s="89"/>
      <c r="I3764" s="89"/>
      <c r="J3764" s="89"/>
      <c r="K3764" s="89"/>
      <c r="L3764" s="89"/>
      <c r="M3764" s="89"/>
      <c r="N3764" s="89"/>
      <c r="O3764" s="89"/>
      <c r="P3764" s="89"/>
      <c r="Q3764" s="89"/>
      <c r="R3764" s="89"/>
      <c r="S3764" s="89"/>
      <c r="T3764" s="89"/>
      <c r="U3764" s="89"/>
      <c r="V3764" s="89"/>
      <c r="W3764" s="93"/>
      <c r="X3764" s="89"/>
      <c r="Y3764" s="89"/>
      <c r="Z3764" s="89"/>
      <c r="AA3764" s="89"/>
      <c r="AB3764" s="89"/>
      <c r="AC3764" s="89"/>
      <c r="AD3764" s="89"/>
      <c r="AE3764" s="89"/>
      <c r="AF3764" s="89"/>
      <c r="AG3764" s="89"/>
      <c r="AH3764" s="89"/>
      <c r="AI3764" s="89"/>
      <c r="AJ3764" s="89"/>
      <c r="AK3764" s="89"/>
      <c r="AL3764" s="89"/>
      <c r="AM3764" s="89"/>
      <c r="AN3764" s="89"/>
      <c r="AO3764" s="90"/>
      <c r="AP3764" s="64"/>
      <c r="AQ3764" s="64"/>
      <c r="AR3764" s="64"/>
      <c r="AS3764" s="64"/>
      <c r="AT3764" s="64"/>
      <c r="AU3764" s="64"/>
      <c r="AV3764" s="64"/>
      <c r="AW3764" s="64"/>
      <c r="AX3764" s="64"/>
      <c r="AY3764" s="67"/>
      <c r="AZ3764" s="64"/>
      <c r="BA3764" s="64"/>
      <c r="BB3764" s="64"/>
      <c r="BC3764" s="64"/>
      <c r="BD3764" s="64"/>
      <c r="BE3764" s="64"/>
      <c r="BF3764" s="64"/>
      <c r="BG3764" s="64"/>
      <c r="BH3764" s="64"/>
      <c r="BI3764" s="47"/>
      <c r="BJ3764" s="47"/>
      <c r="BK3764" s="47"/>
      <c r="BL3764" s="47"/>
      <c r="BM3764" s="47"/>
    </row>
    <row r="3765" spans="1:65" s="57" customFormat="1" ht="8.4499999999999993" customHeight="1" thickBot="1" x14ac:dyDescent="0.3">
      <c r="A3765" s="129"/>
      <c r="B3765" s="130"/>
      <c r="C3765" s="130"/>
      <c r="D3765" s="130"/>
      <c r="E3765" s="131"/>
      <c r="F3765" s="94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6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7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7"/>
      <c r="AZ3765" s="64"/>
      <c r="BA3765" s="64"/>
      <c r="BB3765" s="64"/>
      <c r="BC3765" s="64"/>
      <c r="BD3765" s="64"/>
      <c r="BE3765" s="64"/>
      <c r="BF3765" s="64"/>
      <c r="BG3765" s="64"/>
      <c r="BH3765" s="64"/>
      <c r="BI3765" s="47"/>
      <c r="BJ3765" s="47"/>
      <c r="BK3765" s="47"/>
      <c r="BL3765" s="47"/>
      <c r="BM3765" s="47"/>
    </row>
    <row r="3766" spans="1:65" s="57" customFormat="1" ht="8.4499999999999993" customHeight="1" x14ac:dyDescent="0.25">
      <c r="A3766" s="126">
        <f>A3763+1</f>
        <v>1237</v>
      </c>
      <c r="B3766" s="127"/>
      <c r="C3766" s="127"/>
      <c r="D3766" s="127"/>
      <c r="E3766" s="128"/>
      <c r="F3766" s="98"/>
      <c r="G3766" s="99"/>
      <c r="H3766" s="99"/>
      <c r="I3766" s="99"/>
      <c r="J3766" s="99"/>
      <c r="K3766" s="99"/>
      <c r="L3766" s="99"/>
      <c r="M3766" s="99"/>
      <c r="N3766" s="99"/>
      <c r="O3766" s="99"/>
      <c r="P3766" s="100"/>
      <c r="Q3766" s="100"/>
      <c r="R3766" s="100"/>
      <c r="S3766" s="100"/>
      <c r="T3766" s="101"/>
      <c r="U3766" s="101"/>
      <c r="V3766" s="102"/>
      <c r="W3766" s="103"/>
      <c r="X3766" s="104"/>
      <c r="Y3766" s="102"/>
      <c r="Z3766" s="102"/>
      <c r="AA3766" s="102"/>
      <c r="AB3766" s="100"/>
      <c r="AC3766" s="100"/>
      <c r="AD3766" s="100"/>
      <c r="AE3766" s="100"/>
      <c r="AF3766" s="100"/>
      <c r="AG3766" s="100"/>
      <c r="AH3766" s="100"/>
      <c r="AI3766" s="100"/>
      <c r="AJ3766" s="100"/>
      <c r="AK3766" s="100"/>
      <c r="AL3766" s="100"/>
      <c r="AM3766" s="100"/>
      <c r="AN3766" s="100"/>
      <c r="AO3766" s="105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7"/>
      <c r="AZ3766" s="64"/>
      <c r="BA3766" s="64"/>
      <c r="BB3766" s="64"/>
      <c r="BC3766" s="64"/>
      <c r="BD3766" s="64"/>
      <c r="BE3766" s="64"/>
      <c r="BF3766" s="64"/>
      <c r="BG3766" s="64"/>
      <c r="BH3766" s="64"/>
      <c r="BI3766" s="47"/>
      <c r="BJ3766" s="47"/>
      <c r="BK3766" s="47"/>
      <c r="BL3766" s="47"/>
      <c r="BM3766" s="47"/>
    </row>
    <row r="3767" spans="1:65" s="57" customFormat="1" ht="8.4499999999999993" customHeight="1" x14ac:dyDescent="0.25">
      <c r="A3767" s="120"/>
      <c r="B3767" s="121"/>
      <c r="C3767" s="121"/>
      <c r="D3767" s="121"/>
      <c r="E3767" s="122"/>
      <c r="F3767" s="92"/>
      <c r="G3767" s="89"/>
      <c r="H3767" s="89"/>
      <c r="I3767" s="89"/>
      <c r="J3767" s="89"/>
      <c r="K3767" s="89"/>
      <c r="L3767" s="89"/>
      <c r="M3767" s="89"/>
      <c r="N3767" s="89"/>
      <c r="O3767" s="89"/>
      <c r="P3767" s="89"/>
      <c r="Q3767" s="89"/>
      <c r="R3767" s="89"/>
      <c r="S3767" s="89"/>
      <c r="T3767" s="89"/>
      <c r="U3767" s="89"/>
      <c r="V3767" s="89"/>
      <c r="W3767" s="93"/>
      <c r="X3767" s="89"/>
      <c r="Y3767" s="89"/>
      <c r="Z3767" s="89"/>
      <c r="AA3767" s="89"/>
      <c r="AB3767" s="89"/>
      <c r="AC3767" s="89"/>
      <c r="AD3767" s="89"/>
      <c r="AE3767" s="89"/>
      <c r="AF3767" s="89"/>
      <c r="AG3767" s="89"/>
      <c r="AH3767" s="89"/>
      <c r="AI3767" s="89"/>
      <c r="AJ3767" s="89"/>
      <c r="AK3767" s="89"/>
      <c r="AL3767" s="89"/>
      <c r="AM3767" s="89"/>
      <c r="AN3767" s="89"/>
      <c r="AO3767" s="90"/>
      <c r="AP3767" s="64"/>
      <c r="AQ3767" s="64"/>
      <c r="AR3767" s="64"/>
      <c r="AS3767" s="64"/>
      <c r="AT3767" s="64"/>
      <c r="AU3767" s="64"/>
      <c r="AV3767" s="64"/>
      <c r="AW3767" s="64"/>
      <c r="AX3767" s="64"/>
      <c r="AY3767" s="67"/>
      <c r="AZ3767" s="64"/>
      <c r="BA3767" s="64"/>
      <c r="BB3767" s="64"/>
      <c r="BC3767" s="64"/>
      <c r="BD3767" s="64"/>
      <c r="BE3767" s="64"/>
      <c r="BF3767" s="64"/>
      <c r="BG3767" s="64"/>
      <c r="BH3767" s="64"/>
      <c r="BI3767" s="47"/>
      <c r="BJ3767" s="47"/>
      <c r="BK3767" s="47"/>
      <c r="BL3767" s="47"/>
      <c r="BM3767" s="47"/>
    </row>
    <row r="3768" spans="1:65" s="57" customFormat="1" ht="8.4499999999999993" customHeight="1" thickBot="1" x14ac:dyDescent="0.3">
      <c r="A3768" s="129"/>
      <c r="B3768" s="130"/>
      <c r="C3768" s="130"/>
      <c r="D3768" s="130"/>
      <c r="E3768" s="131"/>
      <c r="F3768" s="94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6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7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7"/>
      <c r="AZ3768" s="64"/>
      <c r="BA3768" s="64"/>
      <c r="BB3768" s="64"/>
      <c r="BC3768" s="64"/>
      <c r="BD3768" s="64"/>
      <c r="BE3768" s="64"/>
      <c r="BF3768" s="64"/>
      <c r="BG3768" s="64"/>
      <c r="BH3768" s="64"/>
      <c r="BI3768" s="47"/>
      <c r="BJ3768" s="47"/>
      <c r="BK3768" s="47"/>
      <c r="BL3768" s="47"/>
      <c r="BM3768" s="47"/>
    </row>
    <row r="3769" spans="1:65" s="57" customFormat="1" ht="8.4499999999999993" customHeight="1" x14ac:dyDescent="0.25">
      <c r="A3769" s="126">
        <f>A3766+1</f>
        <v>1238</v>
      </c>
      <c r="B3769" s="127"/>
      <c r="C3769" s="127"/>
      <c r="D3769" s="127"/>
      <c r="E3769" s="128"/>
      <c r="F3769" s="98"/>
      <c r="G3769" s="99"/>
      <c r="H3769" s="99"/>
      <c r="I3769" s="99"/>
      <c r="J3769" s="99"/>
      <c r="K3769" s="99"/>
      <c r="L3769" s="99"/>
      <c r="M3769" s="99"/>
      <c r="N3769" s="99"/>
      <c r="O3769" s="99"/>
      <c r="P3769" s="100"/>
      <c r="Q3769" s="100"/>
      <c r="R3769" s="100"/>
      <c r="S3769" s="100"/>
      <c r="T3769" s="101"/>
      <c r="U3769" s="101"/>
      <c r="V3769" s="102"/>
      <c r="W3769" s="103"/>
      <c r="X3769" s="104"/>
      <c r="Y3769" s="102"/>
      <c r="Z3769" s="102"/>
      <c r="AA3769" s="102"/>
      <c r="AB3769" s="100"/>
      <c r="AC3769" s="100"/>
      <c r="AD3769" s="100"/>
      <c r="AE3769" s="100"/>
      <c r="AF3769" s="100"/>
      <c r="AG3769" s="100"/>
      <c r="AH3769" s="100"/>
      <c r="AI3769" s="100"/>
      <c r="AJ3769" s="100"/>
      <c r="AK3769" s="100"/>
      <c r="AL3769" s="100"/>
      <c r="AM3769" s="100"/>
      <c r="AN3769" s="100"/>
      <c r="AO3769" s="105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7"/>
      <c r="AZ3769" s="64"/>
      <c r="BA3769" s="64"/>
      <c r="BB3769" s="64"/>
      <c r="BC3769" s="64"/>
      <c r="BD3769" s="64"/>
      <c r="BE3769" s="64"/>
      <c r="BF3769" s="64"/>
      <c r="BG3769" s="64"/>
      <c r="BH3769" s="64"/>
      <c r="BI3769" s="47"/>
      <c r="BJ3769" s="47"/>
      <c r="BK3769" s="47"/>
      <c r="BL3769" s="47"/>
      <c r="BM3769" s="47"/>
    </row>
    <row r="3770" spans="1:65" s="57" customFormat="1" ht="8.4499999999999993" customHeight="1" x14ac:dyDescent="0.25">
      <c r="A3770" s="120"/>
      <c r="B3770" s="121"/>
      <c r="C3770" s="121"/>
      <c r="D3770" s="121"/>
      <c r="E3770" s="122"/>
      <c r="F3770" s="92"/>
      <c r="G3770" s="89"/>
      <c r="H3770" s="89"/>
      <c r="I3770" s="89"/>
      <c r="J3770" s="89"/>
      <c r="K3770" s="89"/>
      <c r="L3770" s="89"/>
      <c r="M3770" s="89"/>
      <c r="N3770" s="89"/>
      <c r="O3770" s="89"/>
      <c r="P3770" s="89"/>
      <c r="Q3770" s="89"/>
      <c r="R3770" s="89"/>
      <c r="S3770" s="89"/>
      <c r="T3770" s="89"/>
      <c r="U3770" s="89"/>
      <c r="V3770" s="89"/>
      <c r="W3770" s="93"/>
      <c r="X3770" s="89"/>
      <c r="Y3770" s="89"/>
      <c r="Z3770" s="89"/>
      <c r="AA3770" s="89"/>
      <c r="AB3770" s="89"/>
      <c r="AC3770" s="89"/>
      <c r="AD3770" s="89"/>
      <c r="AE3770" s="89"/>
      <c r="AF3770" s="89"/>
      <c r="AG3770" s="89"/>
      <c r="AH3770" s="89"/>
      <c r="AI3770" s="89"/>
      <c r="AJ3770" s="89"/>
      <c r="AK3770" s="89"/>
      <c r="AL3770" s="89"/>
      <c r="AM3770" s="89"/>
      <c r="AN3770" s="89"/>
      <c r="AO3770" s="90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7"/>
      <c r="AZ3770" s="64"/>
      <c r="BA3770" s="64"/>
      <c r="BB3770" s="64"/>
      <c r="BC3770" s="64"/>
      <c r="BD3770" s="64"/>
      <c r="BE3770" s="64"/>
      <c r="BF3770" s="64"/>
      <c r="BG3770" s="64"/>
      <c r="BH3770" s="64"/>
      <c r="BI3770" s="47"/>
      <c r="BJ3770" s="47"/>
      <c r="BK3770" s="47"/>
      <c r="BL3770" s="47"/>
      <c r="BM3770" s="47"/>
    </row>
    <row r="3771" spans="1:65" s="57" customFormat="1" ht="8.4499999999999993" customHeight="1" thickBot="1" x14ac:dyDescent="0.3">
      <c r="A3771" s="129"/>
      <c r="B3771" s="130"/>
      <c r="C3771" s="130"/>
      <c r="D3771" s="130"/>
      <c r="E3771" s="131"/>
      <c r="F3771" s="94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6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7"/>
      <c r="AP3771" s="64"/>
      <c r="AQ3771" s="64"/>
      <c r="AR3771" s="64"/>
      <c r="AS3771" s="64"/>
      <c r="AT3771" s="64"/>
      <c r="AU3771" s="64"/>
      <c r="AV3771" s="64"/>
      <c r="AW3771" s="64"/>
      <c r="AX3771" s="64"/>
      <c r="AY3771" s="67"/>
      <c r="AZ3771" s="64"/>
      <c r="BA3771" s="64"/>
      <c r="BB3771" s="64"/>
      <c r="BC3771" s="64"/>
      <c r="BD3771" s="64"/>
      <c r="BE3771" s="64"/>
      <c r="BF3771" s="64"/>
      <c r="BG3771" s="64"/>
      <c r="BH3771" s="64"/>
      <c r="BI3771" s="47"/>
      <c r="BJ3771" s="47"/>
      <c r="BK3771" s="47"/>
      <c r="BL3771" s="47"/>
      <c r="BM3771" s="47"/>
    </row>
    <row r="3772" spans="1:65" s="57" customFormat="1" ht="8.4499999999999993" customHeight="1" x14ac:dyDescent="0.25">
      <c r="A3772" s="126">
        <f>A3769+1</f>
        <v>1239</v>
      </c>
      <c r="B3772" s="127"/>
      <c r="C3772" s="127"/>
      <c r="D3772" s="127"/>
      <c r="E3772" s="128"/>
      <c r="F3772" s="98"/>
      <c r="G3772" s="99"/>
      <c r="H3772" s="99"/>
      <c r="I3772" s="99"/>
      <c r="J3772" s="99"/>
      <c r="K3772" s="99"/>
      <c r="L3772" s="99"/>
      <c r="M3772" s="99"/>
      <c r="N3772" s="99"/>
      <c r="O3772" s="99"/>
      <c r="P3772" s="100"/>
      <c r="Q3772" s="100"/>
      <c r="R3772" s="100"/>
      <c r="S3772" s="100"/>
      <c r="T3772" s="101"/>
      <c r="U3772" s="101"/>
      <c r="V3772" s="102"/>
      <c r="W3772" s="103"/>
      <c r="X3772" s="104"/>
      <c r="Y3772" s="102"/>
      <c r="Z3772" s="102"/>
      <c r="AA3772" s="102"/>
      <c r="AB3772" s="100"/>
      <c r="AC3772" s="100"/>
      <c r="AD3772" s="100"/>
      <c r="AE3772" s="100"/>
      <c r="AF3772" s="100"/>
      <c r="AG3772" s="100"/>
      <c r="AH3772" s="100"/>
      <c r="AI3772" s="100"/>
      <c r="AJ3772" s="100"/>
      <c r="AK3772" s="100"/>
      <c r="AL3772" s="100"/>
      <c r="AM3772" s="100"/>
      <c r="AN3772" s="100"/>
      <c r="AO3772" s="105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7"/>
      <c r="AZ3772" s="64"/>
      <c r="BA3772" s="64"/>
      <c r="BB3772" s="64"/>
      <c r="BC3772" s="64"/>
      <c r="BD3772" s="64"/>
      <c r="BE3772" s="64"/>
      <c r="BF3772" s="64"/>
      <c r="BG3772" s="64"/>
      <c r="BH3772" s="64"/>
      <c r="BI3772" s="47"/>
      <c r="BJ3772" s="47"/>
      <c r="BK3772" s="47"/>
      <c r="BL3772" s="47"/>
      <c r="BM3772" s="47"/>
    </row>
    <row r="3773" spans="1:65" s="57" customFormat="1" ht="8.4499999999999993" customHeight="1" x14ac:dyDescent="0.25">
      <c r="A3773" s="120"/>
      <c r="B3773" s="121"/>
      <c r="C3773" s="121"/>
      <c r="D3773" s="121"/>
      <c r="E3773" s="122"/>
      <c r="F3773" s="92"/>
      <c r="G3773" s="89"/>
      <c r="H3773" s="89"/>
      <c r="I3773" s="89"/>
      <c r="J3773" s="89"/>
      <c r="K3773" s="89"/>
      <c r="L3773" s="89"/>
      <c r="M3773" s="89"/>
      <c r="N3773" s="89"/>
      <c r="O3773" s="89"/>
      <c r="P3773" s="89"/>
      <c r="Q3773" s="89"/>
      <c r="R3773" s="89"/>
      <c r="S3773" s="89"/>
      <c r="T3773" s="89"/>
      <c r="U3773" s="89"/>
      <c r="V3773" s="89"/>
      <c r="W3773" s="93"/>
      <c r="X3773" s="89"/>
      <c r="Y3773" s="89"/>
      <c r="Z3773" s="89"/>
      <c r="AA3773" s="89"/>
      <c r="AB3773" s="89"/>
      <c r="AC3773" s="89"/>
      <c r="AD3773" s="89"/>
      <c r="AE3773" s="89"/>
      <c r="AF3773" s="89"/>
      <c r="AG3773" s="89"/>
      <c r="AH3773" s="89"/>
      <c r="AI3773" s="89"/>
      <c r="AJ3773" s="89"/>
      <c r="AK3773" s="89"/>
      <c r="AL3773" s="89"/>
      <c r="AM3773" s="89"/>
      <c r="AN3773" s="89"/>
      <c r="AO3773" s="90"/>
      <c r="AP3773" s="64"/>
      <c r="AQ3773" s="64"/>
      <c r="AR3773" s="64"/>
      <c r="AS3773" s="64"/>
      <c r="AT3773" s="64"/>
      <c r="AU3773" s="64"/>
      <c r="AV3773" s="64"/>
      <c r="AW3773" s="64"/>
      <c r="AX3773" s="64"/>
      <c r="AY3773" s="67"/>
      <c r="AZ3773" s="64"/>
      <c r="BA3773" s="64"/>
      <c r="BB3773" s="64"/>
      <c r="BC3773" s="64"/>
      <c r="BD3773" s="64"/>
      <c r="BE3773" s="64"/>
      <c r="BF3773" s="64"/>
      <c r="BG3773" s="64"/>
      <c r="BH3773" s="64"/>
      <c r="BI3773" s="47"/>
      <c r="BJ3773" s="47"/>
      <c r="BK3773" s="47"/>
      <c r="BL3773" s="47"/>
      <c r="BM3773" s="47"/>
    </row>
    <row r="3774" spans="1:65" s="57" customFormat="1" ht="8.4499999999999993" customHeight="1" thickBot="1" x14ac:dyDescent="0.3">
      <c r="A3774" s="129"/>
      <c r="B3774" s="130"/>
      <c r="C3774" s="130"/>
      <c r="D3774" s="130"/>
      <c r="E3774" s="131"/>
      <c r="F3774" s="94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6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7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7"/>
      <c r="AZ3774" s="64"/>
      <c r="BA3774" s="64"/>
      <c r="BB3774" s="64"/>
      <c r="BC3774" s="64"/>
      <c r="BD3774" s="64"/>
      <c r="BE3774" s="64"/>
      <c r="BF3774" s="64"/>
      <c r="BG3774" s="64"/>
      <c r="BH3774" s="64"/>
      <c r="BI3774" s="47"/>
      <c r="BJ3774" s="47"/>
      <c r="BK3774" s="47"/>
      <c r="BL3774" s="47"/>
      <c r="BM3774" s="47"/>
    </row>
    <row r="3775" spans="1:65" s="57" customFormat="1" ht="8.4499999999999993" customHeight="1" x14ac:dyDescent="0.25">
      <c r="A3775" s="126">
        <f>A3772+1</f>
        <v>1240</v>
      </c>
      <c r="B3775" s="127"/>
      <c r="C3775" s="127"/>
      <c r="D3775" s="127"/>
      <c r="E3775" s="128"/>
      <c r="F3775" s="98"/>
      <c r="G3775" s="99"/>
      <c r="H3775" s="99"/>
      <c r="I3775" s="99"/>
      <c r="J3775" s="99"/>
      <c r="K3775" s="99"/>
      <c r="L3775" s="99"/>
      <c r="M3775" s="99"/>
      <c r="N3775" s="99"/>
      <c r="O3775" s="99"/>
      <c r="P3775" s="100"/>
      <c r="Q3775" s="100"/>
      <c r="R3775" s="100"/>
      <c r="S3775" s="100"/>
      <c r="T3775" s="101"/>
      <c r="U3775" s="101"/>
      <c r="V3775" s="102"/>
      <c r="W3775" s="103"/>
      <c r="X3775" s="104"/>
      <c r="Y3775" s="102"/>
      <c r="Z3775" s="102"/>
      <c r="AA3775" s="102"/>
      <c r="AB3775" s="100"/>
      <c r="AC3775" s="100"/>
      <c r="AD3775" s="100"/>
      <c r="AE3775" s="100"/>
      <c r="AF3775" s="100"/>
      <c r="AG3775" s="100"/>
      <c r="AH3775" s="100"/>
      <c r="AI3775" s="100"/>
      <c r="AJ3775" s="100"/>
      <c r="AK3775" s="100"/>
      <c r="AL3775" s="100"/>
      <c r="AM3775" s="100"/>
      <c r="AN3775" s="100"/>
      <c r="AO3775" s="105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7"/>
      <c r="AZ3775" s="64"/>
      <c r="BA3775" s="64"/>
      <c r="BB3775" s="64"/>
      <c r="BC3775" s="64"/>
      <c r="BD3775" s="64"/>
      <c r="BE3775" s="64"/>
      <c r="BF3775" s="64"/>
      <c r="BG3775" s="64"/>
      <c r="BH3775" s="64"/>
      <c r="BI3775" s="47"/>
      <c r="BJ3775" s="47"/>
      <c r="BK3775" s="47"/>
      <c r="BL3775" s="47"/>
      <c r="BM3775" s="47"/>
    </row>
    <row r="3776" spans="1:65" s="57" customFormat="1" ht="8.4499999999999993" customHeight="1" x14ac:dyDescent="0.25">
      <c r="A3776" s="120"/>
      <c r="B3776" s="121"/>
      <c r="C3776" s="121"/>
      <c r="D3776" s="121"/>
      <c r="E3776" s="122"/>
      <c r="F3776" s="92"/>
      <c r="G3776" s="89"/>
      <c r="H3776" s="89"/>
      <c r="I3776" s="89"/>
      <c r="J3776" s="89"/>
      <c r="K3776" s="89"/>
      <c r="L3776" s="89"/>
      <c r="M3776" s="89"/>
      <c r="N3776" s="89"/>
      <c r="O3776" s="89"/>
      <c r="P3776" s="89"/>
      <c r="Q3776" s="89"/>
      <c r="R3776" s="89"/>
      <c r="S3776" s="89"/>
      <c r="T3776" s="89"/>
      <c r="U3776" s="89"/>
      <c r="V3776" s="89"/>
      <c r="W3776" s="93"/>
      <c r="X3776" s="89"/>
      <c r="Y3776" s="89"/>
      <c r="Z3776" s="89"/>
      <c r="AA3776" s="89"/>
      <c r="AB3776" s="89"/>
      <c r="AC3776" s="89"/>
      <c r="AD3776" s="89"/>
      <c r="AE3776" s="89"/>
      <c r="AF3776" s="89"/>
      <c r="AG3776" s="89"/>
      <c r="AH3776" s="89"/>
      <c r="AI3776" s="89"/>
      <c r="AJ3776" s="89"/>
      <c r="AK3776" s="89"/>
      <c r="AL3776" s="89"/>
      <c r="AM3776" s="89"/>
      <c r="AN3776" s="89"/>
      <c r="AO3776" s="90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7"/>
      <c r="AZ3776" s="64"/>
      <c r="BA3776" s="64"/>
      <c r="BB3776" s="64"/>
      <c r="BC3776" s="64"/>
      <c r="BD3776" s="64"/>
      <c r="BE3776" s="64"/>
      <c r="BF3776" s="64"/>
      <c r="BG3776" s="64"/>
      <c r="BH3776" s="64"/>
      <c r="BI3776" s="47"/>
      <c r="BJ3776" s="47"/>
      <c r="BK3776" s="47"/>
      <c r="BL3776" s="47"/>
      <c r="BM3776" s="47"/>
    </row>
    <row r="3777" spans="1:65" s="57" customFormat="1" ht="8.4499999999999993" customHeight="1" thickBot="1" x14ac:dyDescent="0.3">
      <c r="A3777" s="129"/>
      <c r="B3777" s="130"/>
      <c r="C3777" s="130"/>
      <c r="D3777" s="130"/>
      <c r="E3777" s="131"/>
      <c r="F3777" s="94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6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7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7"/>
      <c r="AZ3777" s="64"/>
      <c r="BA3777" s="64"/>
      <c r="BB3777" s="64"/>
      <c r="BC3777" s="64"/>
      <c r="BD3777" s="64"/>
      <c r="BE3777" s="64"/>
      <c r="BF3777" s="64"/>
      <c r="BG3777" s="64"/>
      <c r="BH3777" s="64"/>
      <c r="BI3777" s="47"/>
      <c r="BJ3777" s="47"/>
      <c r="BK3777" s="47"/>
      <c r="BL3777" s="47"/>
      <c r="BM3777" s="47"/>
    </row>
    <row r="3778" spans="1:65" s="57" customFormat="1" ht="8.4499999999999993" customHeight="1" x14ac:dyDescent="0.25">
      <c r="A3778" s="126">
        <f>A3775+1</f>
        <v>1241</v>
      </c>
      <c r="B3778" s="127"/>
      <c r="C3778" s="127"/>
      <c r="D3778" s="127"/>
      <c r="E3778" s="128"/>
      <c r="F3778" s="98"/>
      <c r="G3778" s="99"/>
      <c r="H3778" s="99"/>
      <c r="I3778" s="99"/>
      <c r="J3778" s="99"/>
      <c r="K3778" s="99"/>
      <c r="L3778" s="99"/>
      <c r="M3778" s="99"/>
      <c r="N3778" s="99"/>
      <c r="O3778" s="99"/>
      <c r="P3778" s="100"/>
      <c r="Q3778" s="100"/>
      <c r="R3778" s="100"/>
      <c r="S3778" s="100"/>
      <c r="T3778" s="101"/>
      <c r="U3778" s="101"/>
      <c r="V3778" s="102"/>
      <c r="W3778" s="103"/>
      <c r="X3778" s="104"/>
      <c r="Y3778" s="102"/>
      <c r="Z3778" s="102"/>
      <c r="AA3778" s="102"/>
      <c r="AB3778" s="100"/>
      <c r="AC3778" s="100"/>
      <c r="AD3778" s="100"/>
      <c r="AE3778" s="100"/>
      <c r="AF3778" s="100"/>
      <c r="AG3778" s="100"/>
      <c r="AH3778" s="100"/>
      <c r="AI3778" s="100"/>
      <c r="AJ3778" s="100"/>
      <c r="AK3778" s="100"/>
      <c r="AL3778" s="100"/>
      <c r="AM3778" s="100"/>
      <c r="AN3778" s="100"/>
      <c r="AO3778" s="105"/>
      <c r="AP3778" s="64"/>
      <c r="AQ3778" s="64"/>
      <c r="AR3778" s="64"/>
      <c r="AS3778" s="64"/>
      <c r="AT3778" s="64"/>
      <c r="AU3778" s="64"/>
      <c r="AV3778" s="64"/>
      <c r="AW3778" s="64"/>
      <c r="AX3778" s="64"/>
      <c r="AY3778" s="67"/>
      <c r="AZ3778" s="64"/>
      <c r="BA3778" s="64"/>
      <c r="BB3778" s="64"/>
      <c r="BC3778" s="64"/>
      <c r="BD3778" s="64"/>
      <c r="BE3778" s="64"/>
      <c r="BF3778" s="64"/>
      <c r="BG3778" s="64"/>
      <c r="BH3778" s="64"/>
      <c r="BI3778" s="47"/>
      <c r="BJ3778" s="47"/>
      <c r="BK3778" s="47"/>
      <c r="BL3778" s="47"/>
      <c r="BM3778" s="47"/>
    </row>
    <row r="3779" spans="1:65" s="57" customFormat="1" ht="8.4499999999999993" customHeight="1" x14ac:dyDescent="0.25">
      <c r="A3779" s="120"/>
      <c r="B3779" s="121"/>
      <c r="C3779" s="121"/>
      <c r="D3779" s="121"/>
      <c r="E3779" s="122"/>
      <c r="F3779" s="92"/>
      <c r="G3779" s="89"/>
      <c r="H3779" s="89"/>
      <c r="I3779" s="89"/>
      <c r="J3779" s="89"/>
      <c r="K3779" s="89"/>
      <c r="L3779" s="89"/>
      <c r="M3779" s="89"/>
      <c r="N3779" s="89"/>
      <c r="O3779" s="89"/>
      <c r="P3779" s="89"/>
      <c r="Q3779" s="89"/>
      <c r="R3779" s="89"/>
      <c r="S3779" s="89"/>
      <c r="T3779" s="89"/>
      <c r="U3779" s="89"/>
      <c r="V3779" s="89"/>
      <c r="W3779" s="93"/>
      <c r="X3779" s="89"/>
      <c r="Y3779" s="89"/>
      <c r="Z3779" s="89"/>
      <c r="AA3779" s="89"/>
      <c r="AB3779" s="89"/>
      <c r="AC3779" s="89"/>
      <c r="AD3779" s="89"/>
      <c r="AE3779" s="89"/>
      <c r="AF3779" s="89"/>
      <c r="AG3779" s="89"/>
      <c r="AH3779" s="89"/>
      <c r="AI3779" s="89"/>
      <c r="AJ3779" s="89"/>
      <c r="AK3779" s="89"/>
      <c r="AL3779" s="89"/>
      <c r="AM3779" s="89"/>
      <c r="AN3779" s="89"/>
      <c r="AO3779" s="90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7"/>
      <c r="AZ3779" s="64"/>
      <c r="BA3779" s="64"/>
      <c r="BB3779" s="64"/>
      <c r="BC3779" s="64"/>
      <c r="BD3779" s="64"/>
      <c r="BE3779" s="64"/>
      <c r="BF3779" s="64"/>
      <c r="BG3779" s="64"/>
      <c r="BH3779" s="64"/>
      <c r="BI3779" s="47"/>
      <c r="BJ3779" s="47"/>
      <c r="BK3779" s="47"/>
      <c r="BL3779" s="47"/>
      <c r="BM3779" s="47"/>
    </row>
    <row r="3780" spans="1:65" s="57" customFormat="1" ht="8.4499999999999993" customHeight="1" thickBot="1" x14ac:dyDescent="0.3">
      <c r="A3780" s="129"/>
      <c r="B3780" s="130"/>
      <c r="C3780" s="130"/>
      <c r="D3780" s="130"/>
      <c r="E3780" s="131"/>
      <c r="F3780" s="94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6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7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7"/>
      <c r="AZ3780" s="64"/>
      <c r="BA3780" s="64"/>
      <c r="BB3780" s="64"/>
      <c r="BC3780" s="64"/>
      <c r="BD3780" s="64"/>
      <c r="BE3780" s="64"/>
      <c r="BF3780" s="64"/>
      <c r="BG3780" s="64"/>
      <c r="BH3780" s="64"/>
      <c r="BI3780" s="47"/>
      <c r="BJ3780" s="47"/>
      <c r="BK3780" s="47"/>
      <c r="BL3780" s="47"/>
      <c r="BM3780" s="47"/>
    </row>
    <row r="3781" spans="1:65" s="57" customFormat="1" ht="8.4499999999999993" customHeight="1" x14ac:dyDescent="0.25">
      <c r="A3781" s="126">
        <f>A3778+1</f>
        <v>1242</v>
      </c>
      <c r="B3781" s="127"/>
      <c r="C3781" s="127"/>
      <c r="D3781" s="127"/>
      <c r="E3781" s="128"/>
      <c r="F3781" s="98"/>
      <c r="G3781" s="99"/>
      <c r="H3781" s="99"/>
      <c r="I3781" s="99"/>
      <c r="J3781" s="99"/>
      <c r="K3781" s="99"/>
      <c r="L3781" s="99"/>
      <c r="M3781" s="99"/>
      <c r="N3781" s="99"/>
      <c r="O3781" s="99"/>
      <c r="P3781" s="100"/>
      <c r="Q3781" s="100"/>
      <c r="R3781" s="100"/>
      <c r="S3781" s="100"/>
      <c r="T3781" s="101"/>
      <c r="U3781" s="101"/>
      <c r="V3781" s="102"/>
      <c r="W3781" s="103"/>
      <c r="X3781" s="104"/>
      <c r="Y3781" s="102"/>
      <c r="Z3781" s="102"/>
      <c r="AA3781" s="102"/>
      <c r="AB3781" s="100"/>
      <c r="AC3781" s="100"/>
      <c r="AD3781" s="100"/>
      <c r="AE3781" s="100"/>
      <c r="AF3781" s="100"/>
      <c r="AG3781" s="100"/>
      <c r="AH3781" s="100"/>
      <c r="AI3781" s="100"/>
      <c r="AJ3781" s="100"/>
      <c r="AK3781" s="100"/>
      <c r="AL3781" s="100"/>
      <c r="AM3781" s="100"/>
      <c r="AN3781" s="100"/>
      <c r="AO3781" s="105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7"/>
      <c r="AZ3781" s="64"/>
      <c r="BA3781" s="64"/>
      <c r="BB3781" s="64"/>
      <c r="BC3781" s="64"/>
      <c r="BD3781" s="64"/>
      <c r="BE3781" s="64"/>
      <c r="BF3781" s="64"/>
      <c r="BG3781" s="64"/>
      <c r="BH3781" s="64"/>
      <c r="BI3781" s="47"/>
      <c r="BJ3781" s="47"/>
      <c r="BK3781" s="47"/>
      <c r="BL3781" s="47"/>
      <c r="BM3781" s="47"/>
    </row>
    <row r="3782" spans="1:65" s="57" customFormat="1" ht="8.4499999999999993" customHeight="1" x14ac:dyDescent="0.25">
      <c r="A3782" s="120"/>
      <c r="B3782" s="121"/>
      <c r="C3782" s="121"/>
      <c r="D3782" s="121"/>
      <c r="E3782" s="122"/>
      <c r="F3782" s="92"/>
      <c r="G3782" s="89"/>
      <c r="H3782" s="89"/>
      <c r="I3782" s="89"/>
      <c r="J3782" s="89"/>
      <c r="K3782" s="89"/>
      <c r="L3782" s="89"/>
      <c r="M3782" s="89"/>
      <c r="N3782" s="89"/>
      <c r="O3782" s="89"/>
      <c r="P3782" s="89"/>
      <c r="Q3782" s="89"/>
      <c r="R3782" s="89"/>
      <c r="S3782" s="89"/>
      <c r="T3782" s="89"/>
      <c r="U3782" s="89"/>
      <c r="V3782" s="89"/>
      <c r="W3782" s="93"/>
      <c r="X3782" s="89"/>
      <c r="Y3782" s="89"/>
      <c r="Z3782" s="89"/>
      <c r="AA3782" s="89"/>
      <c r="AB3782" s="89"/>
      <c r="AC3782" s="89"/>
      <c r="AD3782" s="89"/>
      <c r="AE3782" s="89"/>
      <c r="AF3782" s="89"/>
      <c r="AG3782" s="89"/>
      <c r="AH3782" s="89"/>
      <c r="AI3782" s="89"/>
      <c r="AJ3782" s="89"/>
      <c r="AK3782" s="89"/>
      <c r="AL3782" s="89"/>
      <c r="AM3782" s="89"/>
      <c r="AN3782" s="89"/>
      <c r="AO3782" s="90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7"/>
      <c r="AZ3782" s="64"/>
      <c r="BA3782" s="64"/>
      <c r="BB3782" s="64"/>
      <c r="BC3782" s="64"/>
      <c r="BD3782" s="64"/>
      <c r="BE3782" s="64"/>
      <c r="BF3782" s="64"/>
      <c r="BG3782" s="64"/>
      <c r="BH3782" s="64"/>
      <c r="BI3782" s="47"/>
      <c r="BJ3782" s="47"/>
      <c r="BK3782" s="47"/>
      <c r="BL3782" s="47"/>
      <c r="BM3782" s="47"/>
    </row>
    <row r="3783" spans="1:65" s="57" customFormat="1" ht="8.4499999999999993" customHeight="1" thickBot="1" x14ac:dyDescent="0.3">
      <c r="A3783" s="129"/>
      <c r="B3783" s="130"/>
      <c r="C3783" s="130"/>
      <c r="D3783" s="130"/>
      <c r="E3783" s="131"/>
      <c r="F3783" s="94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6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7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7"/>
      <c r="AZ3783" s="64"/>
      <c r="BA3783" s="64"/>
      <c r="BB3783" s="64"/>
      <c r="BC3783" s="64"/>
      <c r="BD3783" s="64"/>
      <c r="BE3783" s="64"/>
      <c r="BF3783" s="64"/>
      <c r="BG3783" s="64"/>
      <c r="BH3783" s="64"/>
      <c r="BI3783" s="47"/>
      <c r="BJ3783" s="47"/>
      <c r="BK3783" s="47"/>
      <c r="BL3783" s="47"/>
      <c r="BM3783" s="47"/>
    </row>
    <row r="3784" spans="1:65" s="57" customFormat="1" ht="8.4499999999999993" customHeight="1" x14ac:dyDescent="0.25">
      <c r="A3784" s="126">
        <f>A3781+1</f>
        <v>1243</v>
      </c>
      <c r="B3784" s="127"/>
      <c r="C3784" s="127"/>
      <c r="D3784" s="127"/>
      <c r="E3784" s="128"/>
      <c r="F3784" s="98"/>
      <c r="G3784" s="99"/>
      <c r="H3784" s="99"/>
      <c r="I3784" s="99"/>
      <c r="J3784" s="99"/>
      <c r="K3784" s="99"/>
      <c r="L3784" s="99"/>
      <c r="M3784" s="99"/>
      <c r="N3784" s="99"/>
      <c r="O3784" s="99"/>
      <c r="P3784" s="100"/>
      <c r="Q3784" s="100"/>
      <c r="R3784" s="100"/>
      <c r="S3784" s="100"/>
      <c r="T3784" s="101"/>
      <c r="U3784" s="101"/>
      <c r="V3784" s="102"/>
      <c r="W3784" s="103"/>
      <c r="X3784" s="104"/>
      <c r="Y3784" s="102"/>
      <c r="Z3784" s="102"/>
      <c r="AA3784" s="102"/>
      <c r="AB3784" s="100"/>
      <c r="AC3784" s="100"/>
      <c r="AD3784" s="100"/>
      <c r="AE3784" s="100"/>
      <c r="AF3784" s="100"/>
      <c r="AG3784" s="100"/>
      <c r="AH3784" s="100"/>
      <c r="AI3784" s="100"/>
      <c r="AJ3784" s="100"/>
      <c r="AK3784" s="100"/>
      <c r="AL3784" s="100"/>
      <c r="AM3784" s="100"/>
      <c r="AN3784" s="100"/>
      <c r="AO3784" s="105"/>
      <c r="AP3784" s="64"/>
      <c r="AQ3784" s="64"/>
      <c r="AR3784" s="64"/>
      <c r="AS3784" s="64"/>
      <c r="AT3784" s="64"/>
      <c r="AU3784" s="64"/>
      <c r="AV3784" s="64"/>
      <c r="AW3784" s="64"/>
      <c r="AX3784" s="64"/>
      <c r="AY3784" s="67"/>
      <c r="AZ3784" s="64"/>
      <c r="BA3784" s="64"/>
      <c r="BB3784" s="64"/>
      <c r="BC3784" s="64"/>
      <c r="BD3784" s="64"/>
      <c r="BE3784" s="64"/>
      <c r="BF3784" s="64"/>
      <c r="BG3784" s="64"/>
      <c r="BH3784" s="64"/>
      <c r="BI3784" s="47"/>
      <c r="BJ3784" s="47"/>
      <c r="BK3784" s="47"/>
      <c r="BL3784" s="47"/>
      <c r="BM3784" s="47"/>
    </row>
    <row r="3785" spans="1:65" s="57" customFormat="1" ht="8.4499999999999993" customHeight="1" x14ac:dyDescent="0.25">
      <c r="A3785" s="120"/>
      <c r="B3785" s="121"/>
      <c r="C3785" s="121"/>
      <c r="D3785" s="121"/>
      <c r="E3785" s="122"/>
      <c r="F3785" s="92"/>
      <c r="G3785" s="89"/>
      <c r="H3785" s="89"/>
      <c r="I3785" s="89"/>
      <c r="J3785" s="89"/>
      <c r="K3785" s="89"/>
      <c r="L3785" s="89"/>
      <c r="M3785" s="89"/>
      <c r="N3785" s="89"/>
      <c r="O3785" s="89"/>
      <c r="P3785" s="89"/>
      <c r="Q3785" s="89"/>
      <c r="R3785" s="89"/>
      <c r="S3785" s="89"/>
      <c r="T3785" s="89"/>
      <c r="U3785" s="89"/>
      <c r="V3785" s="89"/>
      <c r="W3785" s="93"/>
      <c r="X3785" s="89"/>
      <c r="Y3785" s="89"/>
      <c r="Z3785" s="89"/>
      <c r="AA3785" s="89"/>
      <c r="AB3785" s="89"/>
      <c r="AC3785" s="89"/>
      <c r="AD3785" s="89"/>
      <c r="AE3785" s="89"/>
      <c r="AF3785" s="89"/>
      <c r="AG3785" s="89"/>
      <c r="AH3785" s="89"/>
      <c r="AI3785" s="89"/>
      <c r="AJ3785" s="89"/>
      <c r="AK3785" s="89"/>
      <c r="AL3785" s="89"/>
      <c r="AM3785" s="89"/>
      <c r="AN3785" s="89"/>
      <c r="AO3785" s="90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7"/>
      <c r="AZ3785" s="64"/>
      <c r="BA3785" s="64"/>
      <c r="BB3785" s="64"/>
      <c r="BC3785" s="64"/>
      <c r="BD3785" s="64"/>
      <c r="BE3785" s="64"/>
      <c r="BF3785" s="64"/>
      <c r="BG3785" s="64"/>
      <c r="BH3785" s="64"/>
      <c r="BI3785" s="47"/>
      <c r="BJ3785" s="47"/>
      <c r="BK3785" s="47"/>
      <c r="BL3785" s="47"/>
      <c r="BM3785" s="47"/>
    </row>
    <row r="3786" spans="1:65" s="57" customFormat="1" ht="8.4499999999999993" customHeight="1" thickBot="1" x14ac:dyDescent="0.3">
      <c r="A3786" s="129"/>
      <c r="B3786" s="130"/>
      <c r="C3786" s="130"/>
      <c r="D3786" s="130"/>
      <c r="E3786" s="131"/>
      <c r="F3786" s="94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6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7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7"/>
      <c r="AZ3786" s="64"/>
      <c r="BA3786" s="64"/>
      <c r="BB3786" s="64"/>
      <c r="BC3786" s="64"/>
      <c r="BD3786" s="64"/>
      <c r="BE3786" s="64"/>
      <c r="BF3786" s="64"/>
      <c r="BG3786" s="64"/>
      <c r="BH3786" s="64"/>
      <c r="BI3786" s="47"/>
      <c r="BJ3786" s="47"/>
      <c r="BK3786" s="47"/>
      <c r="BL3786" s="47"/>
      <c r="BM3786" s="47"/>
    </row>
    <row r="3787" spans="1:65" s="57" customFormat="1" ht="8.4499999999999993" customHeight="1" x14ac:dyDescent="0.25">
      <c r="A3787" s="126">
        <f>A3784+1</f>
        <v>1244</v>
      </c>
      <c r="B3787" s="127"/>
      <c r="C3787" s="127"/>
      <c r="D3787" s="127"/>
      <c r="E3787" s="128"/>
      <c r="F3787" s="98"/>
      <c r="G3787" s="99"/>
      <c r="H3787" s="99"/>
      <c r="I3787" s="99"/>
      <c r="J3787" s="99"/>
      <c r="K3787" s="99"/>
      <c r="L3787" s="99"/>
      <c r="M3787" s="99"/>
      <c r="N3787" s="99"/>
      <c r="O3787" s="99"/>
      <c r="P3787" s="100"/>
      <c r="Q3787" s="100"/>
      <c r="R3787" s="100"/>
      <c r="S3787" s="100"/>
      <c r="T3787" s="101"/>
      <c r="U3787" s="101"/>
      <c r="V3787" s="102"/>
      <c r="W3787" s="103"/>
      <c r="X3787" s="104"/>
      <c r="Y3787" s="102"/>
      <c r="Z3787" s="102"/>
      <c r="AA3787" s="102"/>
      <c r="AB3787" s="100"/>
      <c r="AC3787" s="100"/>
      <c r="AD3787" s="100"/>
      <c r="AE3787" s="100"/>
      <c r="AF3787" s="100"/>
      <c r="AG3787" s="100"/>
      <c r="AH3787" s="100"/>
      <c r="AI3787" s="100"/>
      <c r="AJ3787" s="100"/>
      <c r="AK3787" s="100"/>
      <c r="AL3787" s="100"/>
      <c r="AM3787" s="100"/>
      <c r="AN3787" s="100"/>
      <c r="AO3787" s="105"/>
      <c r="AP3787" s="64"/>
      <c r="AQ3787" s="64"/>
      <c r="AR3787" s="64"/>
      <c r="AS3787" s="64"/>
      <c r="AT3787" s="64"/>
      <c r="AU3787" s="64"/>
      <c r="AV3787" s="64"/>
      <c r="AW3787" s="64"/>
      <c r="AX3787" s="64"/>
      <c r="AY3787" s="67"/>
      <c r="AZ3787" s="64"/>
      <c r="BA3787" s="64"/>
      <c r="BB3787" s="64"/>
      <c r="BC3787" s="64"/>
      <c r="BD3787" s="64"/>
      <c r="BE3787" s="64"/>
      <c r="BF3787" s="64"/>
      <c r="BG3787" s="64"/>
      <c r="BH3787" s="64"/>
      <c r="BI3787" s="47"/>
      <c r="BJ3787" s="47"/>
      <c r="BK3787" s="47"/>
      <c r="BL3787" s="47"/>
      <c r="BM3787" s="47"/>
    </row>
    <row r="3788" spans="1:65" s="57" customFormat="1" ht="8.4499999999999993" customHeight="1" x14ac:dyDescent="0.25">
      <c r="A3788" s="120"/>
      <c r="B3788" s="121"/>
      <c r="C3788" s="121"/>
      <c r="D3788" s="121"/>
      <c r="E3788" s="122"/>
      <c r="F3788" s="92"/>
      <c r="G3788" s="89"/>
      <c r="H3788" s="89"/>
      <c r="I3788" s="89"/>
      <c r="J3788" s="89"/>
      <c r="K3788" s="89"/>
      <c r="L3788" s="89"/>
      <c r="M3788" s="89"/>
      <c r="N3788" s="89"/>
      <c r="O3788" s="89"/>
      <c r="P3788" s="89"/>
      <c r="Q3788" s="89"/>
      <c r="R3788" s="89"/>
      <c r="S3788" s="89"/>
      <c r="T3788" s="89"/>
      <c r="U3788" s="89"/>
      <c r="V3788" s="89"/>
      <c r="W3788" s="93"/>
      <c r="X3788" s="89"/>
      <c r="Y3788" s="89"/>
      <c r="Z3788" s="89"/>
      <c r="AA3788" s="89"/>
      <c r="AB3788" s="89"/>
      <c r="AC3788" s="89"/>
      <c r="AD3788" s="89"/>
      <c r="AE3788" s="89"/>
      <c r="AF3788" s="89"/>
      <c r="AG3788" s="89"/>
      <c r="AH3788" s="89"/>
      <c r="AI3788" s="89"/>
      <c r="AJ3788" s="89"/>
      <c r="AK3788" s="89"/>
      <c r="AL3788" s="89"/>
      <c r="AM3788" s="89"/>
      <c r="AN3788" s="89"/>
      <c r="AO3788" s="90"/>
      <c r="AP3788" s="64"/>
      <c r="AQ3788" s="64"/>
      <c r="AR3788" s="64"/>
      <c r="AS3788" s="64"/>
      <c r="AT3788" s="64"/>
      <c r="AU3788" s="64"/>
      <c r="AV3788" s="64"/>
      <c r="AW3788" s="64"/>
      <c r="AX3788" s="64"/>
      <c r="AY3788" s="67"/>
      <c r="AZ3788" s="64"/>
      <c r="BA3788" s="64"/>
      <c r="BB3788" s="64"/>
      <c r="BC3788" s="64"/>
      <c r="BD3788" s="64"/>
      <c r="BE3788" s="64"/>
      <c r="BF3788" s="64"/>
      <c r="BG3788" s="64"/>
      <c r="BH3788" s="64"/>
      <c r="BI3788" s="47"/>
      <c r="BJ3788" s="47"/>
      <c r="BK3788" s="47"/>
      <c r="BL3788" s="47"/>
      <c r="BM3788" s="47"/>
    </row>
    <row r="3789" spans="1:65" s="57" customFormat="1" ht="8.4499999999999993" customHeight="1" thickBot="1" x14ac:dyDescent="0.3">
      <c r="A3789" s="129"/>
      <c r="B3789" s="130"/>
      <c r="C3789" s="130"/>
      <c r="D3789" s="130"/>
      <c r="E3789" s="131"/>
      <c r="F3789" s="94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6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7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7"/>
      <c r="AZ3789" s="64"/>
      <c r="BA3789" s="64"/>
      <c r="BB3789" s="64"/>
      <c r="BC3789" s="64"/>
      <c r="BD3789" s="64"/>
      <c r="BE3789" s="64"/>
      <c r="BF3789" s="64"/>
      <c r="BG3789" s="64"/>
      <c r="BH3789" s="64"/>
      <c r="BI3789" s="47"/>
      <c r="BJ3789" s="47"/>
      <c r="BK3789" s="47"/>
      <c r="BL3789" s="47"/>
      <c r="BM3789" s="47"/>
    </row>
    <row r="3790" spans="1:65" s="57" customFormat="1" ht="8.4499999999999993" customHeight="1" x14ac:dyDescent="0.25">
      <c r="A3790" s="126">
        <f>A3787+1</f>
        <v>1245</v>
      </c>
      <c r="B3790" s="127"/>
      <c r="C3790" s="127"/>
      <c r="D3790" s="127"/>
      <c r="E3790" s="128"/>
      <c r="F3790" s="98"/>
      <c r="G3790" s="99"/>
      <c r="H3790" s="99"/>
      <c r="I3790" s="99"/>
      <c r="J3790" s="99"/>
      <c r="K3790" s="99"/>
      <c r="L3790" s="99"/>
      <c r="M3790" s="99"/>
      <c r="N3790" s="99"/>
      <c r="O3790" s="99"/>
      <c r="P3790" s="100"/>
      <c r="Q3790" s="100"/>
      <c r="R3790" s="100"/>
      <c r="S3790" s="100"/>
      <c r="T3790" s="101"/>
      <c r="U3790" s="101"/>
      <c r="V3790" s="102"/>
      <c r="W3790" s="103"/>
      <c r="X3790" s="104"/>
      <c r="Y3790" s="102"/>
      <c r="Z3790" s="102"/>
      <c r="AA3790" s="102"/>
      <c r="AB3790" s="100"/>
      <c r="AC3790" s="100"/>
      <c r="AD3790" s="100"/>
      <c r="AE3790" s="100"/>
      <c r="AF3790" s="100"/>
      <c r="AG3790" s="100"/>
      <c r="AH3790" s="100"/>
      <c r="AI3790" s="100"/>
      <c r="AJ3790" s="100"/>
      <c r="AK3790" s="100"/>
      <c r="AL3790" s="100"/>
      <c r="AM3790" s="100"/>
      <c r="AN3790" s="100"/>
      <c r="AO3790" s="105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7"/>
      <c r="AZ3790" s="64"/>
      <c r="BA3790" s="64"/>
      <c r="BB3790" s="64"/>
      <c r="BC3790" s="64"/>
      <c r="BD3790" s="64"/>
      <c r="BE3790" s="64"/>
      <c r="BF3790" s="64"/>
      <c r="BG3790" s="64"/>
      <c r="BH3790" s="64"/>
      <c r="BI3790" s="47"/>
      <c r="BJ3790" s="47"/>
      <c r="BK3790" s="47"/>
      <c r="BL3790" s="47"/>
      <c r="BM3790" s="47"/>
    </row>
    <row r="3791" spans="1:65" s="57" customFormat="1" ht="8.4499999999999993" customHeight="1" x14ac:dyDescent="0.25">
      <c r="A3791" s="120"/>
      <c r="B3791" s="121"/>
      <c r="C3791" s="121"/>
      <c r="D3791" s="121"/>
      <c r="E3791" s="122"/>
      <c r="F3791" s="92"/>
      <c r="G3791" s="89"/>
      <c r="H3791" s="89"/>
      <c r="I3791" s="89"/>
      <c r="J3791" s="89"/>
      <c r="K3791" s="89"/>
      <c r="L3791" s="89"/>
      <c r="M3791" s="89"/>
      <c r="N3791" s="89"/>
      <c r="O3791" s="89"/>
      <c r="P3791" s="89"/>
      <c r="Q3791" s="89"/>
      <c r="R3791" s="89"/>
      <c r="S3791" s="89"/>
      <c r="T3791" s="89"/>
      <c r="U3791" s="89"/>
      <c r="V3791" s="89"/>
      <c r="W3791" s="93"/>
      <c r="X3791" s="89"/>
      <c r="Y3791" s="89"/>
      <c r="Z3791" s="89"/>
      <c r="AA3791" s="89"/>
      <c r="AB3791" s="89"/>
      <c r="AC3791" s="89"/>
      <c r="AD3791" s="89"/>
      <c r="AE3791" s="89"/>
      <c r="AF3791" s="89"/>
      <c r="AG3791" s="89"/>
      <c r="AH3791" s="89"/>
      <c r="AI3791" s="89"/>
      <c r="AJ3791" s="89"/>
      <c r="AK3791" s="89"/>
      <c r="AL3791" s="89"/>
      <c r="AM3791" s="89"/>
      <c r="AN3791" s="89"/>
      <c r="AO3791" s="90"/>
      <c r="AP3791" s="64"/>
      <c r="AQ3791" s="64"/>
      <c r="AR3791" s="64"/>
      <c r="AS3791" s="64"/>
      <c r="AT3791" s="64"/>
      <c r="AU3791" s="64"/>
      <c r="AV3791" s="64"/>
      <c r="AW3791" s="64"/>
      <c r="AX3791" s="64"/>
      <c r="AY3791" s="67"/>
      <c r="AZ3791" s="64"/>
      <c r="BA3791" s="64"/>
      <c r="BB3791" s="64"/>
      <c r="BC3791" s="64"/>
      <c r="BD3791" s="64"/>
      <c r="BE3791" s="64"/>
      <c r="BF3791" s="64"/>
      <c r="BG3791" s="64"/>
      <c r="BH3791" s="64"/>
      <c r="BI3791" s="47"/>
      <c r="BJ3791" s="47"/>
      <c r="BK3791" s="47"/>
      <c r="BL3791" s="47"/>
      <c r="BM3791" s="47"/>
    </row>
    <row r="3792" spans="1:65" s="57" customFormat="1" ht="8.4499999999999993" customHeight="1" thickBot="1" x14ac:dyDescent="0.3">
      <c r="A3792" s="129"/>
      <c r="B3792" s="130"/>
      <c r="C3792" s="130"/>
      <c r="D3792" s="130"/>
      <c r="E3792" s="131"/>
      <c r="F3792" s="94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6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7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7"/>
      <c r="AZ3792" s="64"/>
      <c r="BA3792" s="64"/>
      <c r="BB3792" s="64"/>
      <c r="BC3792" s="64"/>
      <c r="BD3792" s="64"/>
      <c r="BE3792" s="64"/>
      <c r="BF3792" s="64"/>
      <c r="BG3792" s="64"/>
      <c r="BH3792" s="64"/>
      <c r="BI3792" s="47"/>
      <c r="BJ3792" s="47"/>
      <c r="BK3792" s="47"/>
      <c r="BL3792" s="47"/>
      <c r="BM3792" s="47"/>
    </row>
    <row r="3793" spans="1:65" s="57" customFormat="1" ht="8.4499999999999993" customHeight="1" x14ac:dyDescent="0.25">
      <c r="A3793" s="126">
        <f>A3790+1</f>
        <v>1246</v>
      </c>
      <c r="B3793" s="127"/>
      <c r="C3793" s="127"/>
      <c r="D3793" s="127"/>
      <c r="E3793" s="128"/>
      <c r="F3793" s="98"/>
      <c r="G3793" s="99"/>
      <c r="H3793" s="99"/>
      <c r="I3793" s="99"/>
      <c r="J3793" s="99"/>
      <c r="K3793" s="99"/>
      <c r="L3793" s="99"/>
      <c r="M3793" s="99"/>
      <c r="N3793" s="99"/>
      <c r="O3793" s="99"/>
      <c r="P3793" s="100"/>
      <c r="Q3793" s="100"/>
      <c r="R3793" s="100"/>
      <c r="S3793" s="100"/>
      <c r="T3793" s="101"/>
      <c r="U3793" s="101"/>
      <c r="V3793" s="102"/>
      <c r="W3793" s="103"/>
      <c r="X3793" s="104"/>
      <c r="Y3793" s="102"/>
      <c r="Z3793" s="102"/>
      <c r="AA3793" s="102"/>
      <c r="AB3793" s="100"/>
      <c r="AC3793" s="100"/>
      <c r="AD3793" s="100"/>
      <c r="AE3793" s="100"/>
      <c r="AF3793" s="100"/>
      <c r="AG3793" s="100"/>
      <c r="AH3793" s="100"/>
      <c r="AI3793" s="100"/>
      <c r="AJ3793" s="100"/>
      <c r="AK3793" s="100"/>
      <c r="AL3793" s="100"/>
      <c r="AM3793" s="100"/>
      <c r="AN3793" s="100"/>
      <c r="AO3793" s="105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7"/>
      <c r="AZ3793" s="64"/>
      <c r="BA3793" s="64"/>
      <c r="BB3793" s="64"/>
      <c r="BC3793" s="64"/>
      <c r="BD3793" s="64"/>
      <c r="BE3793" s="64"/>
      <c r="BF3793" s="64"/>
      <c r="BG3793" s="64"/>
      <c r="BH3793" s="64"/>
      <c r="BI3793" s="47"/>
      <c r="BJ3793" s="47"/>
      <c r="BK3793" s="47"/>
      <c r="BL3793" s="47"/>
      <c r="BM3793" s="47"/>
    </row>
    <row r="3794" spans="1:65" s="57" customFormat="1" ht="8.4499999999999993" customHeight="1" x14ac:dyDescent="0.25">
      <c r="A3794" s="120"/>
      <c r="B3794" s="121"/>
      <c r="C3794" s="121"/>
      <c r="D3794" s="121"/>
      <c r="E3794" s="122"/>
      <c r="F3794" s="92"/>
      <c r="G3794" s="89"/>
      <c r="H3794" s="89"/>
      <c r="I3794" s="89"/>
      <c r="J3794" s="89"/>
      <c r="K3794" s="89"/>
      <c r="L3794" s="89"/>
      <c r="M3794" s="89"/>
      <c r="N3794" s="89"/>
      <c r="O3794" s="89"/>
      <c r="P3794" s="89"/>
      <c r="Q3794" s="89"/>
      <c r="R3794" s="89"/>
      <c r="S3794" s="89"/>
      <c r="T3794" s="89"/>
      <c r="U3794" s="89"/>
      <c r="V3794" s="89"/>
      <c r="W3794" s="93"/>
      <c r="X3794" s="89"/>
      <c r="Y3794" s="89"/>
      <c r="Z3794" s="89"/>
      <c r="AA3794" s="89"/>
      <c r="AB3794" s="89"/>
      <c r="AC3794" s="89"/>
      <c r="AD3794" s="89"/>
      <c r="AE3794" s="89"/>
      <c r="AF3794" s="89"/>
      <c r="AG3794" s="89"/>
      <c r="AH3794" s="89"/>
      <c r="AI3794" s="89"/>
      <c r="AJ3794" s="89"/>
      <c r="AK3794" s="89"/>
      <c r="AL3794" s="89"/>
      <c r="AM3794" s="89"/>
      <c r="AN3794" s="89"/>
      <c r="AO3794" s="90"/>
      <c r="AP3794" s="64"/>
      <c r="AQ3794" s="64"/>
      <c r="AR3794" s="64"/>
      <c r="AS3794" s="64"/>
      <c r="AT3794" s="64"/>
      <c r="AU3794" s="64"/>
      <c r="AV3794" s="64"/>
      <c r="AW3794" s="64"/>
      <c r="AX3794" s="64"/>
      <c r="AY3794" s="67"/>
      <c r="AZ3794" s="64"/>
      <c r="BA3794" s="64"/>
      <c r="BB3794" s="64"/>
      <c r="BC3794" s="64"/>
      <c r="BD3794" s="64"/>
      <c r="BE3794" s="64"/>
      <c r="BF3794" s="64"/>
      <c r="BG3794" s="64"/>
      <c r="BH3794" s="64"/>
      <c r="BI3794" s="47"/>
      <c r="BJ3794" s="47"/>
      <c r="BK3794" s="47"/>
      <c r="BL3794" s="47"/>
      <c r="BM3794" s="47"/>
    </row>
    <row r="3795" spans="1:65" s="57" customFormat="1" ht="8.4499999999999993" customHeight="1" thickBot="1" x14ac:dyDescent="0.3">
      <c r="A3795" s="129"/>
      <c r="B3795" s="130"/>
      <c r="C3795" s="130"/>
      <c r="D3795" s="130"/>
      <c r="E3795" s="131"/>
      <c r="F3795" s="94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6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7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7"/>
      <c r="AZ3795" s="64"/>
      <c r="BA3795" s="64"/>
      <c r="BB3795" s="64"/>
      <c r="BC3795" s="64"/>
      <c r="BD3795" s="64"/>
      <c r="BE3795" s="64"/>
      <c r="BF3795" s="64"/>
      <c r="BG3795" s="64"/>
      <c r="BH3795" s="64"/>
      <c r="BI3795" s="47"/>
      <c r="BJ3795" s="47"/>
      <c r="BK3795" s="47"/>
      <c r="BL3795" s="47"/>
      <c r="BM3795" s="47"/>
    </row>
    <row r="3796" spans="1:65" s="57" customFormat="1" ht="8.4499999999999993" customHeight="1" x14ac:dyDescent="0.25">
      <c r="A3796" s="126">
        <f>A3793+1</f>
        <v>1247</v>
      </c>
      <c r="B3796" s="127"/>
      <c r="C3796" s="127"/>
      <c r="D3796" s="127"/>
      <c r="E3796" s="128"/>
      <c r="F3796" s="98"/>
      <c r="G3796" s="99"/>
      <c r="H3796" s="99"/>
      <c r="I3796" s="99"/>
      <c r="J3796" s="99"/>
      <c r="K3796" s="99"/>
      <c r="L3796" s="99"/>
      <c r="M3796" s="99"/>
      <c r="N3796" s="99"/>
      <c r="O3796" s="99"/>
      <c r="P3796" s="100"/>
      <c r="Q3796" s="100"/>
      <c r="R3796" s="100"/>
      <c r="S3796" s="100"/>
      <c r="T3796" s="101"/>
      <c r="U3796" s="101"/>
      <c r="V3796" s="102"/>
      <c r="W3796" s="103"/>
      <c r="X3796" s="104"/>
      <c r="Y3796" s="102"/>
      <c r="Z3796" s="102"/>
      <c r="AA3796" s="102"/>
      <c r="AB3796" s="100"/>
      <c r="AC3796" s="100"/>
      <c r="AD3796" s="100"/>
      <c r="AE3796" s="100"/>
      <c r="AF3796" s="100"/>
      <c r="AG3796" s="100"/>
      <c r="AH3796" s="100"/>
      <c r="AI3796" s="100"/>
      <c r="AJ3796" s="100"/>
      <c r="AK3796" s="100"/>
      <c r="AL3796" s="100"/>
      <c r="AM3796" s="100"/>
      <c r="AN3796" s="100"/>
      <c r="AO3796" s="105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7"/>
      <c r="AZ3796" s="64"/>
      <c r="BA3796" s="64"/>
      <c r="BB3796" s="64"/>
      <c r="BC3796" s="64"/>
      <c r="BD3796" s="64"/>
      <c r="BE3796" s="64"/>
      <c r="BF3796" s="64"/>
      <c r="BG3796" s="64"/>
      <c r="BH3796" s="64"/>
      <c r="BI3796" s="47"/>
      <c r="BJ3796" s="47"/>
      <c r="BK3796" s="47"/>
      <c r="BL3796" s="47"/>
      <c r="BM3796" s="47"/>
    </row>
    <row r="3797" spans="1:65" s="57" customFormat="1" ht="8.4499999999999993" customHeight="1" x14ac:dyDescent="0.25">
      <c r="A3797" s="120"/>
      <c r="B3797" s="121"/>
      <c r="C3797" s="121"/>
      <c r="D3797" s="121"/>
      <c r="E3797" s="122"/>
      <c r="F3797" s="92"/>
      <c r="G3797" s="89"/>
      <c r="H3797" s="89"/>
      <c r="I3797" s="89"/>
      <c r="J3797" s="89"/>
      <c r="K3797" s="89"/>
      <c r="L3797" s="89"/>
      <c r="M3797" s="89"/>
      <c r="N3797" s="89"/>
      <c r="O3797" s="89"/>
      <c r="P3797" s="89"/>
      <c r="Q3797" s="89"/>
      <c r="R3797" s="89"/>
      <c r="S3797" s="89"/>
      <c r="T3797" s="89"/>
      <c r="U3797" s="89"/>
      <c r="V3797" s="89"/>
      <c r="W3797" s="93"/>
      <c r="X3797" s="89"/>
      <c r="Y3797" s="89"/>
      <c r="Z3797" s="89"/>
      <c r="AA3797" s="89"/>
      <c r="AB3797" s="89"/>
      <c r="AC3797" s="89"/>
      <c r="AD3797" s="89"/>
      <c r="AE3797" s="89"/>
      <c r="AF3797" s="89"/>
      <c r="AG3797" s="89"/>
      <c r="AH3797" s="89"/>
      <c r="AI3797" s="89"/>
      <c r="AJ3797" s="89"/>
      <c r="AK3797" s="89"/>
      <c r="AL3797" s="89"/>
      <c r="AM3797" s="89"/>
      <c r="AN3797" s="89"/>
      <c r="AO3797" s="90"/>
      <c r="AP3797" s="64"/>
      <c r="AQ3797" s="64"/>
      <c r="AR3797" s="64"/>
      <c r="AS3797" s="64"/>
      <c r="AT3797" s="64"/>
      <c r="AU3797" s="64"/>
      <c r="AV3797" s="64"/>
      <c r="AW3797" s="64"/>
      <c r="AX3797" s="64"/>
      <c r="AY3797" s="67"/>
      <c r="AZ3797" s="64"/>
      <c r="BA3797" s="64"/>
      <c r="BB3797" s="64"/>
      <c r="BC3797" s="64"/>
      <c r="BD3797" s="64"/>
      <c r="BE3797" s="64"/>
      <c r="BF3797" s="64"/>
      <c r="BG3797" s="64"/>
      <c r="BH3797" s="64"/>
      <c r="BI3797" s="47"/>
      <c r="BJ3797" s="47"/>
      <c r="BK3797" s="47"/>
      <c r="BL3797" s="47"/>
      <c r="BM3797" s="47"/>
    </row>
    <row r="3798" spans="1:65" s="57" customFormat="1" ht="8.4499999999999993" customHeight="1" thickBot="1" x14ac:dyDescent="0.3">
      <c r="A3798" s="129"/>
      <c r="B3798" s="130"/>
      <c r="C3798" s="130"/>
      <c r="D3798" s="130"/>
      <c r="E3798" s="131"/>
      <c r="F3798" s="94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6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7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7"/>
      <c r="AZ3798" s="64"/>
      <c r="BA3798" s="64"/>
      <c r="BB3798" s="64"/>
      <c r="BC3798" s="64"/>
      <c r="BD3798" s="64"/>
      <c r="BE3798" s="64"/>
      <c r="BF3798" s="64"/>
      <c r="BG3798" s="64"/>
      <c r="BH3798" s="64"/>
      <c r="BI3798" s="47"/>
      <c r="BJ3798" s="47"/>
      <c r="BK3798" s="47"/>
      <c r="BL3798" s="47"/>
      <c r="BM3798" s="47"/>
    </row>
    <row r="3799" spans="1:65" s="57" customFormat="1" ht="8.4499999999999993" customHeight="1" x14ac:dyDescent="0.25">
      <c r="A3799" s="126">
        <f>A3796+1</f>
        <v>1248</v>
      </c>
      <c r="B3799" s="127"/>
      <c r="C3799" s="127"/>
      <c r="D3799" s="127"/>
      <c r="E3799" s="128"/>
      <c r="F3799" s="98"/>
      <c r="G3799" s="99"/>
      <c r="H3799" s="99"/>
      <c r="I3799" s="99"/>
      <c r="J3799" s="99"/>
      <c r="K3799" s="99"/>
      <c r="L3799" s="99"/>
      <c r="M3799" s="99"/>
      <c r="N3799" s="99"/>
      <c r="O3799" s="99"/>
      <c r="P3799" s="100"/>
      <c r="Q3799" s="100"/>
      <c r="R3799" s="100"/>
      <c r="S3799" s="100"/>
      <c r="T3799" s="101"/>
      <c r="U3799" s="101"/>
      <c r="V3799" s="102"/>
      <c r="W3799" s="103"/>
      <c r="X3799" s="104"/>
      <c r="Y3799" s="102"/>
      <c r="Z3799" s="102"/>
      <c r="AA3799" s="102"/>
      <c r="AB3799" s="100"/>
      <c r="AC3799" s="100"/>
      <c r="AD3799" s="100"/>
      <c r="AE3799" s="100"/>
      <c r="AF3799" s="100"/>
      <c r="AG3799" s="100"/>
      <c r="AH3799" s="100"/>
      <c r="AI3799" s="100"/>
      <c r="AJ3799" s="100"/>
      <c r="AK3799" s="100"/>
      <c r="AL3799" s="100"/>
      <c r="AM3799" s="100"/>
      <c r="AN3799" s="100"/>
      <c r="AO3799" s="105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7"/>
      <c r="AZ3799" s="64"/>
      <c r="BA3799" s="64"/>
      <c r="BB3799" s="64"/>
      <c r="BC3799" s="64"/>
      <c r="BD3799" s="64"/>
      <c r="BE3799" s="64"/>
      <c r="BF3799" s="64"/>
      <c r="BG3799" s="64"/>
      <c r="BH3799" s="64"/>
      <c r="BI3799" s="47"/>
      <c r="BJ3799" s="47"/>
      <c r="BK3799" s="47"/>
      <c r="BL3799" s="47"/>
      <c r="BM3799" s="47"/>
    </row>
    <row r="3800" spans="1:65" s="57" customFormat="1" ht="8.4499999999999993" customHeight="1" x14ac:dyDescent="0.25">
      <c r="A3800" s="120"/>
      <c r="B3800" s="121"/>
      <c r="C3800" s="121"/>
      <c r="D3800" s="121"/>
      <c r="E3800" s="122"/>
      <c r="F3800" s="92"/>
      <c r="G3800" s="89"/>
      <c r="H3800" s="89"/>
      <c r="I3800" s="89"/>
      <c r="J3800" s="89"/>
      <c r="K3800" s="89"/>
      <c r="L3800" s="89"/>
      <c r="M3800" s="89"/>
      <c r="N3800" s="89"/>
      <c r="O3800" s="89"/>
      <c r="P3800" s="89"/>
      <c r="Q3800" s="89"/>
      <c r="R3800" s="89"/>
      <c r="S3800" s="89"/>
      <c r="T3800" s="89"/>
      <c r="U3800" s="89"/>
      <c r="V3800" s="89"/>
      <c r="W3800" s="93"/>
      <c r="X3800" s="89"/>
      <c r="Y3800" s="89"/>
      <c r="Z3800" s="89"/>
      <c r="AA3800" s="89"/>
      <c r="AB3800" s="89"/>
      <c r="AC3800" s="89"/>
      <c r="AD3800" s="89"/>
      <c r="AE3800" s="89"/>
      <c r="AF3800" s="89"/>
      <c r="AG3800" s="89"/>
      <c r="AH3800" s="89"/>
      <c r="AI3800" s="89"/>
      <c r="AJ3800" s="89"/>
      <c r="AK3800" s="89"/>
      <c r="AL3800" s="89"/>
      <c r="AM3800" s="89"/>
      <c r="AN3800" s="89"/>
      <c r="AO3800" s="90"/>
      <c r="AP3800" s="64"/>
      <c r="AQ3800" s="64"/>
      <c r="AR3800" s="64"/>
      <c r="AS3800" s="64"/>
      <c r="AT3800" s="64"/>
      <c r="AU3800" s="64"/>
      <c r="AV3800" s="64"/>
      <c r="AW3800" s="64"/>
      <c r="AX3800" s="64"/>
      <c r="AY3800" s="67"/>
      <c r="AZ3800" s="64"/>
      <c r="BA3800" s="64"/>
      <c r="BB3800" s="64"/>
      <c r="BC3800" s="64"/>
      <c r="BD3800" s="64"/>
      <c r="BE3800" s="64"/>
      <c r="BF3800" s="64"/>
      <c r="BG3800" s="64"/>
      <c r="BH3800" s="64"/>
      <c r="BI3800" s="47"/>
      <c r="BJ3800" s="47"/>
      <c r="BK3800" s="47"/>
      <c r="BL3800" s="47"/>
      <c r="BM3800" s="47"/>
    </row>
    <row r="3801" spans="1:65" s="57" customFormat="1" ht="8.4499999999999993" customHeight="1" thickBot="1" x14ac:dyDescent="0.3">
      <c r="A3801" s="129"/>
      <c r="B3801" s="130"/>
      <c r="C3801" s="130"/>
      <c r="D3801" s="130"/>
      <c r="E3801" s="131"/>
      <c r="F3801" s="94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6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7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7"/>
      <c r="AZ3801" s="64"/>
      <c r="BA3801" s="64"/>
      <c r="BB3801" s="64"/>
      <c r="BC3801" s="64"/>
      <c r="BD3801" s="64"/>
      <c r="BE3801" s="64"/>
      <c r="BF3801" s="64"/>
      <c r="BG3801" s="64"/>
      <c r="BH3801" s="64"/>
      <c r="BI3801" s="47"/>
      <c r="BJ3801" s="47"/>
      <c r="BK3801" s="47"/>
      <c r="BL3801" s="47"/>
      <c r="BM3801" s="47"/>
    </row>
    <row r="3802" spans="1:65" s="57" customFormat="1" ht="8.4499999999999993" customHeight="1" x14ac:dyDescent="0.25">
      <c r="A3802" s="126">
        <f>A3799+1</f>
        <v>1249</v>
      </c>
      <c r="B3802" s="127"/>
      <c r="C3802" s="127"/>
      <c r="D3802" s="127"/>
      <c r="E3802" s="128"/>
      <c r="F3802" s="98"/>
      <c r="G3802" s="99"/>
      <c r="H3802" s="99"/>
      <c r="I3802" s="99"/>
      <c r="J3802" s="99"/>
      <c r="K3802" s="99"/>
      <c r="L3802" s="99"/>
      <c r="M3802" s="99"/>
      <c r="N3802" s="99"/>
      <c r="O3802" s="99"/>
      <c r="P3802" s="100"/>
      <c r="Q3802" s="100"/>
      <c r="R3802" s="100"/>
      <c r="S3802" s="100"/>
      <c r="T3802" s="101"/>
      <c r="U3802" s="101"/>
      <c r="V3802" s="102"/>
      <c r="W3802" s="103"/>
      <c r="X3802" s="104"/>
      <c r="Y3802" s="102"/>
      <c r="Z3802" s="102"/>
      <c r="AA3802" s="102"/>
      <c r="AB3802" s="100"/>
      <c r="AC3802" s="100"/>
      <c r="AD3802" s="100"/>
      <c r="AE3802" s="100"/>
      <c r="AF3802" s="100"/>
      <c r="AG3802" s="100"/>
      <c r="AH3802" s="100"/>
      <c r="AI3802" s="100"/>
      <c r="AJ3802" s="100"/>
      <c r="AK3802" s="100"/>
      <c r="AL3802" s="100"/>
      <c r="AM3802" s="100"/>
      <c r="AN3802" s="100"/>
      <c r="AO3802" s="105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7"/>
      <c r="AZ3802" s="64"/>
      <c r="BA3802" s="64"/>
      <c r="BB3802" s="64"/>
      <c r="BC3802" s="64"/>
      <c r="BD3802" s="64"/>
      <c r="BE3802" s="64"/>
      <c r="BF3802" s="64"/>
      <c r="BG3802" s="64"/>
      <c r="BH3802" s="64"/>
      <c r="BI3802" s="47"/>
      <c r="BJ3802" s="47"/>
      <c r="BK3802" s="47"/>
      <c r="BL3802" s="47"/>
      <c r="BM3802" s="47"/>
    </row>
    <row r="3803" spans="1:65" s="57" customFormat="1" ht="8.4499999999999993" customHeight="1" x14ac:dyDescent="0.25">
      <c r="A3803" s="120"/>
      <c r="B3803" s="121"/>
      <c r="C3803" s="121"/>
      <c r="D3803" s="121"/>
      <c r="E3803" s="122"/>
      <c r="F3803" s="92"/>
      <c r="G3803" s="89"/>
      <c r="H3803" s="89"/>
      <c r="I3803" s="89"/>
      <c r="J3803" s="89"/>
      <c r="K3803" s="89"/>
      <c r="L3803" s="89"/>
      <c r="M3803" s="89"/>
      <c r="N3803" s="89"/>
      <c r="O3803" s="89"/>
      <c r="P3803" s="89"/>
      <c r="Q3803" s="89"/>
      <c r="R3803" s="89"/>
      <c r="S3803" s="89"/>
      <c r="T3803" s="89"/>
      <c r="U3803" s="89"/>
      <c r="V3803" s="89"/>
      <c r="W3803" s="93"/>
      <c r="X3803" s="89"/>
      <c r="Y3803" s="89"/>
      <c r="Z3803" s="89"/>
      <c r="AA3803" s="89"/>
      <c r="AB3803" s="89"/>
      <c r="AC3803" s="89"/>
      <c r="AD3803" s="89"/>
      <c r="AE3803" s="89"/>
      <c r="AF3803" s="89"/>
      <c r="AG3803" s="89"/>
      <c r="AH3803" s="89"/>
      <c r="AI3803" s="89"/>
      <c r="AJ3803" s="89"/>
      <c r="AK3803" s="89"/>
      <c r="AL3803" s="89"/>
      <c r="AM3803" s="89"/>
      <c r="AN3803" s="89"/>
      <c r="AO3803" s="90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7"/>
      <c r="AZ3803" s="64"/>
      <c r="BA3803" s="64"/>
      <c r="BB3803" s="64"/>
      <c r="BC3803" s="64"/>
      <c r="BD3803" s="64"/>
      <c r="BE3803" s="64"/>
      <c r="BF3803" s="64"/>
      <c r="BG3803" s="64"/>
      <c r="BH3803" s="64"/>
      <c r="BI3803" s="47"/>
      <c r="BJ3803" s="47"/>
      <c r="BK3803" s="47"/>
      <c r="BL3803" s="47"/>
      <c r="BM3803" s="47"/>
    </row>
    <row r="3804" spans="1:65" s="57" customFormat="1" ht="8.4499999999999993" customHeight="1" thickBot="1" x14ac:dyDescent="0.3">
      <c r="A3804" s="129"/>
      <c r="B3804" s="130"/>
      <c r="C3804" s="130"/>
      <c r="D3804" s="130"/>
      <c r="E3804" s="131"/>
      <c r="F3804" s="94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6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7"/>
      <c r="AP3804" s="64"/>
      <c r="AQ3804" s="64"/>
      <c r="AR3804" s="64"/>
      <c r="AS3804" s="64"/>
      <c r="AT3804" s="64"/>
      <c r="AU3804" s="64"/>
      <c r="AV3804" s="64"/>
      <c r="AW3804" s="64"/>
      <c r="AX3804" s="64"/>
      <c r="AY3804" s="67"/>
      <c r="AZ3804" s="64"/>
      <c r="BA3804" s="64"/>
      <c r="BB3804" s="64"/>
      <c r="BC3804" s="64"/>
      <c r="BD3804" s="64"/>
      <c r="BE3804" s="64"/>
      <c r="BF3804" s="64"/>
      <c r="BG3804" s="64"/>
      <c r="BH3804" s="64"/>
      <c r="BI3804" s="47"/>
      <c r="BJ3804" s="47"/>
      <c r="BK3804" s="47"/>
      <c r="BL3804" s="47"/>
      <c r="BM3804" s="47"/>
    </row>
    <row r="3805" spans="1:65" s="57" customFormat="1" ht="8.4499999999999993" customHeight="1" x14ac:dyDescent="0.25">
      <c r="A3805" s="126">
        <f>A3802+1</f>
        <v>1250</v>
      </c>
      <c r="B3805" s="127"/>
      <c r="C3805" s="127"/>
      <c r="D3805" s="127"/>
      <c r="E3805" s="128"/>
      <c r="F3805" s="98"/>
      <c r="G3805" s="99"/>
      <c r="H3805" s="99"/>
      <c r="I3805" s="99"/>
      <c r="J3805" s="99"/>
      <c r="K3805" s="99"/>
      <c r="L3805" s="99"/>
      <c r="M3805" s="99"/>
      <c r="N3805" s="99"/>
      <c r="O3805" s="99"/>
      <c r="P3805" s="100"/>
      <c r="Q3805" s="100"/>
      <c r="R3805" s="100"/>
      <c r="S3805" s="100"/>
      <c r="T3805" s="101"/>
      <c r="U3805" s="101"/>
      <c r="V3805" s="102"/>
      <c r="W3805" s="103"/>
      <c r="X3805" s="104"/>
      <c r="Y3805" s="102"/>
      <c r="Z3805" s="102"/>
      <c r="AA3805" s="102"/>
      <c r="AB3805" s="100"/>
      <c r="AC3805" s="100"/>
      <c r="AD3805" s="100"/>
      <c r="AE3805" s="100"/>
      <c r="AF3805" s="100"/>
      <c r="AG3805" s="100"/>
      <c r="AH3805" s="100"/>
      <c r="AI3805" s="100"/>
      <c r="AJ3805" s="100"/>
      <c r="AK3805" s="100"/>
      <c r="AL3805" s="100"/>
      <c r="AM3805" s="100"/>
      <c r="AN3805" s="100"/>
      <c r="AO3805" s="105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7"/>
      <c r="AZ3805" s="64"/>
      <c r="BA3805" s="64"/>
      <c r="BB3805" s="64"/>
      <c r="BC3805" s="64"/>
      <c r="BD3805" s="64"/>
      <c r="BE3805" s="64"/>
      <c r="BF3805" s="64"/>
      <c r="BG3805" s="64"/>
      <c r="BH3805" s="64"/>
      <c r="BI3805" s="47"/>
      <c r="BJ3805" s="47"/>
      <c r="BK3805" s="47"/>
      <c r="BL3805" s="47"/>
      <c r="BM3805" s="47"/>
    </row>
    <row r="3806" spans="1:65" s="57" customFormat="1" ht="8.4499999999999993" customHeight="1" x14ac:dyDescent="0.25">
      <c r="A3806" s="120"/>
      <c r="B3806" s="121"/>
      <c r="C3806" s="121"/>
      <c r="D3806" s="121"/>
      <c r="E3806" s="122"/>
      <c r="F3806" s="92"/>
      <c r="G3806" s="89"/>
      <c r="H3806" s="89"/>
      <c r="I3806" s="89"/>
      <c r="J3806" s="89"/>
      <c r="K3806" s="89"/>
      <c r="L3806" s="89"/>
      <c r="M3806" s="89"/>
      <c r="N3806" s="89"/>
      <c r="O3806" s="89"/>
      <c r="P3806" s="89"/>
      <c r="Q3806" s="89"/>
      <c r="R3806" s="89"/>
      <c r="S3806" s="89"/>
      <c r="T3806" s="89"/>
      <c r="U3806" s="89"/>
      <c r="V3806" s="89"/>
      <c r="W3806" s="93"/>
      <c r="X3806" s="89"/>
      <c r="Y3806" s="89"/>
      <c r="Z3806" s="89"/>
      <c r="AA3806" s="89"/>
      <c r="AB3806" s="89"/>
      <c r="AC3806" s="89"/>
      <c r="AD3806" s="89"/>
      <c r="AE3806" s="89"/>
      <c r="AF3806" s="89"/>
      <c r="AG3806" s="89"/>
      <c r="AH3806" s="89"/>
      <c r="AI3806" s="89"/>
      <c r="AJ3806" s="89"/>
      <c r="AK3806" s="89"/>
      <c r="AL3806" s="89"/>
      <c r="AM3806" s="89"/>
      <c r="AN3806" s="89"/>
      <c r="AO3806" s="90"/>
      <c r="AP3806" s="64"/>
      <c r="AQ3806" s="64"/>
      <c r="AR3806" s="64"/>
      <c r="AS3806" s="64"/>
      <c r="AT3806" s="64"/>
      <c r="AU3806" s="64"/>
      <c r="AV3806" s="64"/>
      <c r="AW3806" s="64"/>
      <c r="AX3806" s="64"/>
      <c r="AY3806" s="67"/>
      <c r="AZ3806" s="64"/>
      <c r="BA3806" s="64"/>
      <c r="BB3806" s="64"/>
      <c r="BC3806" s="64"/>
      <c r="BD3806" s="64"/>
      <c r="BE3806" s="64"/>
      <c r="BF3806" s="64"/>
      <c r="BG3806" s="64"/>
      <c r="BH3806" s="64"/>
      <c r="BI3806" s="47"/>
      <c r="BJ3806" s="47"/>
      <c r="BK3806" s="47"/>
      <c r="BL3806" s="47"/>
      <c r="BM3806" s="47"/>
    </row>
    <row r="3807" spans="1:65" s="57" customFormat="1" ht="8.4499999999999993" customHeight="1" thickBot="1" x14ac:dyDescent="0.3">
      <c r="A3807" s="129"/>
      <c r="B3807" s="130"/>
      <c r="C3807" s="130"/>
      <c r="D3807" s="130"/>
      <c r="E3807" s="131"/>
      <c r="F3807" s="94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6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7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7"/>
      <c r="AZ3807" s="64"/>
      <c r="BA3807" s="64"/>
      <c r="BB3807" s="64"/>
      <c r="BC3807" s="64"/>
      <c r="BD3807" s="64"/>
      <c r="BE3807" s="64"/>
      <c r="BF3807" s="64"/>
      <c r="BG3807" s="64"/>
      <c r="BH3807" s="64"/>
      <c r="BI3807" s="47"/>
      <c r="BJ3807" s="47"/>
      <c r="BK3807" s="47"/>
      <c r="BL3807" s="47"/>
      <c r="BM3807" s="47"/>
    </row>
    <row r="3808" spans="1:65" s="57" customFormat="1" ht="8.4499999999999993" customHeight="1" x14ac:dyDescent="0.25">
      <c r="A3808" s="126">
        <f>A3805+1</f>
        <v>1251</v>
      </c>
      <c r="B3808" s="127"/>
      <c r="C3808" s="127"/>
      <c r="D3808" s="127"/>
      <c r="E3808" s="128"/>
      <c r="F3808" s="98"/>
      <c r="G3808" s="99"/>
      <c r="H3808" s="99"/>
      <c r="I3808" s="99"/>
      <c r="J3808" s="99"/>
      <c r="K3808" s="99"/>
      <c r="L3808" s="99"/>
      <c r="M3808" s="99"/>
      <c r="N3808" s="99"/>
      <c r="O3808" s="99"/>
      <c r="P3808" s="100"/>
      <c r="Q3808" s="100"/>
      <c r="R3808" s="100"/>
      <c r="S3808" s="100"/>
      <c r="T3808" s="101"/>
      <c r="U3808" s="101"/>
      <c r="V3808" s="102"/>
      <c r="W3808" s="103"/>
      <c r="X3808" s="104"/>
      <c r="Y3808" s="102"/>
      <c r="Z3808" s="102"/>
      <c r="AA3808" s="102"/>
      <c r="AB3808" s="100"/>
      <c r="AC3808" s="100"/>
      <c r="AD3808" s="100"/>
      <c r="AE3808" s="100"/>
      <c r="AF3808" s="100"/>
      <c r="AG3808" s="100"/>
      <c r="AH3808" s="100"/>
      <c r="AI3808" s="100"/>
      <c r="AJ3808" s="100"/>
      <c r="AK3808" s="100"/>
      <c r="AL3808" s="100"/>
      <c r="AM3808" s="100"/>
      <c r="AN3808" s="100"/>
      <c r="AO3808" s="105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7"/>
      <c r="AZ3808" s="64"/>
      <c r="BA3808" s="64"/>
      <c r="BB3808" s="64"/>
      <c r="BC3808" s="64"/>
      <c r="BD3808" s="64"/>
      <c r="BE3808" s="64"/>
      <c r="BF3808" s="64"/>
      <c r="BG3808" s="64"/>
      <c r="BH3808" s="64"/>
      <c r="BI3808" s="47"/>
      <c r="BJ3808" s="47"/>
      <c r="BK3808" s="47"/>
      <c r="BL3808" s="47"/>
      <c r="BM3808" s="47"/>
    </row>
    <row r="3809" spans="1:65" s="57" customFormat="1" ht="8.4499999999999993" customHeight="1" x14ac:dyDescent="0.25">
      <c r="A3809" s="120"/>
      <c r="B3809" s="121"/>
      <c r="C3809" s="121"/>
      <c r="D3809" s="121"/>
      <c r="E3809" s="122"/>
      <c r="F3809" s="92"/>
      <c r="G3809" s="89"/>
      <c r="H3809" s="89"/>
      <c r="I3809" s="89"/>
      <c r="J3809" s="89"/>
      <c r="K3809" s="89"/>
      <c r="L3809" s="89"/>
      <c r="M3809" s="89"/>
      <c r="N3809" s="89"/>
      <c r="O3809" s="89"/>
      <c r="P3809" s="89"/>
      <c r="Q3809" s="89"/>
      <c r="R3809" s="89"/>
      <c r="S3809" s="89"/>
      <c r="T3809" s="89"/>
      <c r="U3809" s="89"/>
      <c r="V3809" s="89"/>
      <c r="W3809" s="93"/>
      <c r="X3809" s="89"/>
      <c r="Y3809" s="89"/>
      <c r="Z3809" s="89"/>
      <c r="AA3809" s="89"/>
      <c r="AB3809" s="89"/>
      <c r="AC3809" s="89"/>
      <c r="AD3809" s="89"/>
      <c r="AE3809" s="89"/>
      <c r="AF3809" s="89"/>
      <c r="AG3809" s="89"/>
      <c r="AH3809" s="89"/>
      <c r="AI3809" s="89"/>
      <c r="AJ3809" s="89"/>
      <c r="AK3809" s="89"/>
      <c r="AL3809" s="89"/>
      <c r="AM3809" s="89"/>
      <c r="AN3809" s="89"/>
      <c r="AO3809" s="90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7"/>
      <c r="AZ3809" s="64"/>
      <c r="BA3809" s="64"/>
      <c r="BB3809" s="64"/>
      <c r="BC3809" s="64"/>
      <c r="BD3809" s="64"/>
      <c r="BE3809" s="64"/>
      <c r="BF3809" s="64"/>
      <c r="BG3809" s="64"/>
      <c r="BH3809" s="64"/>
      <c r="BI3809" s="47"/>
      <c r="BJ3809" s="47"/>
      <c r="BK3809" s="47"/>
      <c r="BL3809" s="47"/>
      <c r="BM3809" s="47"/>
    </row>
    <row r="3810" spans="1:65" s="57" customFormat="1" ht="8.4499999999999993" customHeight="1" thickBot="1" x14ac:dyDescent="0.3">
      <c r="A3810" s="129"/>
      <c r="B3810" s="130"/>
      <c r="C3810" s="130"/>
      <c r="D3810" s="130"/>
      <c r="E3810" s="131"/>
      <c r="F3810" s="94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6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7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7"/>
      <c r="AZ3810" s="64"/>
      <c r="BA3810" s="64"/>
      <c r="BB3810" s="64"/>
      <c r="BC3810" s="64"/>
      <c r="BD3810" s="64"/>
      <c r="BE3810" s="64"/>
      <c r="BF3810" s="64"/>
      <c r="BG3810" s="64"/>
      <c r="BH3810" s="64"/>
      <c r="BI3810" s="47"/>
      <c r="BJ3810" s="47"/>
      <c r="BK3810" s="47"/>
      <c r="BL3810" s="47"/>
      <c r="BM3810" s="47"/>
    </row>
    <row r="3811" spans="1:65" s="57" customFormat="1" ht="8.4499999999999993" customHeight="1" x14ac:dyDescent="0.25">
      <c r="A3811" s="126">
        <f>A3808+1</f>
        <v>1252</v>
      </c>
      <c r="B3811" s="127"/>
      <c r="C3811" s="127"/>
      <c r="D3811" s="127"/>
      <c r="E3811" s="128"/>
      <c r="F3811" s="98"/>
      <c r="G3811" s="99"/>
      <c r="H3811" s="99"/>
      <c r="I3811" s="99"/>
      <c r="J3811" s="99"/>
      <c r="K3811" s="99"/>
      <c r="L3811" s="99"/>
      <c r="M3811" s="99"/>
      <c r="N3811" s="99"/>
      <c r="O3811" s="99"/>
      <c r="P3811" s="100"/>
      <c r="Q3811" s="100"/>
      <c r="R3811" s="100"/>
      <c r="S3811" s="100"/>
      <c r="T3811" s="101"/>
      <c r="U3811" s="101"/>
      <c r="V3811" s="102"/>
      <c r="W3811" s="103"/>
      <c r="X3811" s="104"/>
      <c r="Y3811" s="102"/>
      <c r="Z3811" s="102"/>
      <c r="AA3811" s="102"/>
      <c r="AB3811" s="100"/>
      <c r="AC3811" s="100"/>
      <c r="AD3811" s="100"/>
      <c r="AE3811" s="100"/>
      <c r="AF3811" s="100"/>
      <c r="AG3811" s="100"/>
      <c r="AH3811" s="100"/>
      <c r="AI3811" s="100"/>
      <c r="AJ3811" s="100"/>
      <c r="AK3811" s="100"/>
      <c r="AL3811" s="100"/>
      <c r="AM3811" s="100"/>
      <c r="AN3811" s="100"/>
      <c r="AO3811" s="105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7"/>
      <c r="AZ3811" s="64"/>
      <c r="BA3811" s="64"/>
      <c r="BB3811" s="64"/>
      <c r="BC3811" s="64"/>
      <c r="BD3811" s="64"/>
      <c r="BE3811" s="64"/>
      <c r="BF3811" s="64"/>
      <c r="BG3811" s="64"/>
      <c r="BH3811" s="64"/>
      <c r="BI3811" s="47"/>
      <c r="BJ3811" s="47"/>
      <c r="BK3811" s="47"/>
      <c r="BL3811" s="47"/>
      <c r="BM3811" s="47"/>
    </row>
    <row r="3812" spans="1:65" s="57" customFormat="1" ht="8.4499999999999993" customHeight="1" x14ac:dyDescent="0.25">
      <c r="A3812" s="120"/>
      <c r="B3812" s="121"/>
      <c r="C3812" s="121"/>
      <c r="D3812" s="121"/>
      <c r="E3812" s="122"/>
      <c r="F3812" s="92"/>
      <c r="G3812" s="89"/>
      <c r="H3812" s="89"/>
      <c r="I3812" s="89"/>
      <c r="J3812" s="89"/>
      <c r="K3812" s="89"/>
      <c r="L3812" s="89"/>
      <c r="M3812" s="89"/>
      <c r="N3812" s="89"/>
      <c r="O3812" s="89"/>
      <c r="P3812" s="89"/>
      <c r="Q3812" s="89"/>
      <c r="R3812" s="89"/>
      <c r="S3812" s="89"/>
      <c r="T3812" s="89"/>
      <c r="U3812" s="89"/>
      <c r="V3812" s="89"/>
      <c r="W3812" s="93"/>
      <c r="X3812" s="89"/>
      <c r="Y3812" s="89"/>
      <c r="Z3812" s="89"/>
      <c r="AA3812" s="89"/>
      <c r="AB3812" s="89"/>
      <c r="AC3812" s="89"/>
      <c r="AD3812" s="89"/>
      <c r="AE3812" s="89"/>
      <c r="AF3812" s="89"/>
      <c r="AG3812" s="89"/>
      <c r="AH3812" s="89"/>
      <c r="AI3812" s="89"/>
      <c r="AJ3812" s="89"/>
      <c r="AK3812" s="89"/>
      <c r="AL3812" s="89"/>
      <c r="AM3812" s="89"/>
      <c r="AN3812" s="89"/>
      <c r="AO3812" s="90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7"/>
      <c r="AZ3812" s="64"/>
      <c r="BA3812" s="64"/>
      <c r="BB3812" s="64"/>
      <c r="BC3812" s="64"/>
      <c r="BD3812" s="64"/>
      <c r="BE3812" s="64"/>
      <c r="BF3812" s="64"/>
      <c r="BG3812" s="64"/>
      <c r="BH3812" s="64"/>
      <c r="BI3812" s="47"/>
      <c r="BJ3812" s="47"/>
      <c r="BK3812" s="47"/>
      <c r="BL3812" s="47"/>
      <c r="BM3812" s="47"/>
    </row>
    <row r="3813" spans="1:65" s="57" customFormat="1" ht="8.4499999999999993" customHeight="1" thickBot="1" x14ac:dyDescent="0.3">
      <c r="A3813" s="129"/>
      <c r="B3813" s="130"/>
      <c r="C3813" s="130"/>
      <c r="D3813" s="130"/>
      <c r="E3813" s="131"/>
      <c r="F3813" s="94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6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7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7"/>
      <c r="AZ3813" s="64"/>
      <c r="BA3813" s="64"/>
      <c r="BB3813" s="64"/>
      <c r="BC3813" s="64"/>
      <c r="BD3813" s="64"/>
      <c r="BE3813" s="64"/>
      <c r="BF3813" s="64"/>
      <c r="BG3813" s="64"/>
      <c r="BH3813" s="64"/>
      <c r="BI3813" s="47"/>
      <c r="BJ3813" s="47"/>
      <c r="BK3813" s="47"/>
      <c r="BL3813" s="47"/>
      <c r="BM3813" s="47"/>
    </row>
    <row r="3814" spans="1:65" s="57" customFormat="1" ht="8.4499999999999993" customHeight="1" x14ac:dyDescent="0.25">
      <c r="A3814" s="126">
        <f>A3811+1</f>
        <v>1253</v>
      </c>
      <c r="B3814" s="127"/>
      <c r="C3814" s="127"/>
      <c r="D3814" s="127"/>
      <c r="E3814" s="128"/>
      <c r="F3814" s="98"/>
      <c r="G3814" s="99"/>
      <c r="H3814" s="99"/>
      <c r="I3814" s="99"/>
      <c r="J3814" s="99"/>
      <c r="K3814" s="99"/>
      <c r="L3814" s="99"/>
      <c r="M3814" s="99"/>
      <c r="N3814" s="99"/>
      <c r="O3814" s="99"/>
      <c r="P3814" s="100"/>
      <c r="Q3814" s="100"/>
      <c r="R3814" s="100"/>
      <c r="S3814" s="100"/>
      <c r="T3814" s="101"/>
      <c r="U3814" s="101"/>
      <c r="V3814" s="102"/>
      <c r="W3814" s="103"/>
      <c r="X3814" s="104"/>
      <c r="Y3814" s="102"/>
      <c r="Z3814" s="102"/>
      <c r="AA3814" s="102"/>
      <c r="AB3814" s="100"/>
      <c r="AC3814" s="100"/>
      <c r="AD3814" s="100"/>
      <c r="AE3814" s="100"/>
      <c r="AF3814" s="100"/>
      <c r="AG3814" s="100"/>
      <c r="AH3814" s="100"/>
      <c r="AI3814" s="100"/>
      <c r="AJ3814" s="100"/>
      <c r="AK3814" s="100"/>
      <c r="AL3814" s="100"/>
      <c r="AM3814" s="100"/>
      <c r="AN3814" s="100"/>
      <c r="AO3814" s="105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7"/>
      <c r="AZ3814" s="64"/>
      <c r="BA3814" s="64"/>
      <c r="BB3814" s="64"/>
      <c r="BC3814" s="64"/>
      <c r="BD3814" s="64"/>
      <c r="BE3814" s="64"/>
      <c r="BF3814" s="64"/>
      <c r="BG3814" s="64"/>
      <c r="BH3814" s="64"/>
      <c r="BI3814" s="47"/>
      <c r="BJ3814" s="47"/>
      <c r="BK3814" s="47"/>
      <c r="BL3814" s="47"/>
      <c r="BM3814" s="47"/>
    </row>
    <row r="3815" spans="1:65" s="57" customFormat="1" ht="8.4499999999999993" customHeight="1" x14ac:dyDescent="0.25">
      <c r="A3815" s="120"/>
      <c r="B3815" s="121"/>
      <c r="C3815" s="121"/>
      <c r="D3815" s="121"/>
      <c r="E3815" s="122"/>
      <c r="F3815" s="92"/>
      <c r="G3815" s="89"/>
      <c r="H3815" s="89"/>
      <c r="I3815" s="89"/>
      <c r="J3815" s="89"/>
      <c r="K3815" s="89"/>
      <c r="L3815" s="89"/>
      <c r="M3815" s="89"/>
      <c r="N3815" s="89"/>
      <c r="O3815" s="89"/>
      <c r="P3815" s="89"/>
      <c r="Q3815" s="89"/>
      <c r="R3815" s="89"/>
      <c r="S3815" s="89"/>
      <c r="T3815" s="89"/>
      <c r="U3815" s="89"/>
      <c r="V3815" s="89"/>
      <c r="W3815" s="93"/>
      <c r="X3815" s="89"/>
      <c r="Y3815" s="89"/>
      <c r="Z3815" s="89"/>
      <c r="AA3815" s="89"/>
      <c r="AB3815" s="89"/>
      <c r="AC3815" s="89"/>
      <c r="AD3815" s="89"/>
      <c r="AE3815" s="89"/>
      <c r="AF3815" s="89"/>
      <c r="AG3815" s="89"/>
      <c r="AH3815" s="89"/>
      <c r="AI3815" s="89"/>
      <c r="AJ3815" s="89"/>
      <c r="AK3815" s="89"/>
      <c r="AL3815" s="89"/>
      <c r="AM3815" s="89"/>
      <c r="AN3815" s="89"/>
      <c r="AO3815" s="90"/>
      <c r="AP3815" s="64"/>
      <c r="AQ3815" s="64"/>
      <c r="AR3815" s="64"/>
      <c r="AS3815" s="64"/>
      <c r="AT3815" s="64"/>
      <c r="AU3815" s="64"/>
      <c r="AV3815" s="64"/>
      <c r="AW3815" s="64"/>
      <c r="AX3815" s="64"/>
      <c r="AY3815" s="67"/>
      <c r="AZ3815" s="64"/>
      <c r="BA3815" s="64"/>
      <c r="BB3815" s="64"/>
      <c r="BC3815" s="64"/>
      <c r="BD3815" s="64"/>
      <c r="BE3815" s="64"/>
      <c r="BF3815" s="64"/>
      <c r="BG3815" s="64"/>
      <c r="BH3815" s="64"/>
      <c r="BI3815" s="47"/>
      <c r="BJ3815" s="47"/>
      <c r="BK3815" s="47"/>
      <c r="BL3815" s="47"/>
      <c r="BM3815" s="47"/>
    </row>
    <row r="3816" spans="1:65" s="57" customFormat="1" ht="8.4499999999999993" customHeight="1" thickBot="1" x14ac:dyDescent="0.3">
      <c r="A3816" s="129"/>
      <c r="B3816" s="130"/>
      <c r="C3816" s="130"/>
      <c r="D3816" s="130"/>
      <c r="E3816" s="131"/>
      <c r="F3816" s="94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6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7"/>
      <c r="AP3816" s="64"/>
      <c r="AQ3816" s="64"/>
      <c r="AR3816" s="64"/>
      <c r="AS3816" s="64"/>
      <c r="AT3816" s="64"/>
      <c r="AU3816" s="64"/>
      <c r="AV3816" s="64"/>
      <c r="AW3816" s="64"/>
      <c r="AX3816" s="64"/>
      <c r="AY3816" s="67"/>
      <c r="AZ3816" s="64"/>
      <c r="BA3816" s="64"/>
      <c r="BB3816" s="64"/>
      <c r="BC3816" s="64"/>
      <c r="BD3816" s="64"/>
      <c r="BE3816" s="64"/>
      <c r="BF3816" s="64"/>
      <c r="BG3816" s="64"/>
      <c r="BH3816" s="64"/>
      <c r="BI3816" s="47"/>
      <c r="BJ3816" s="47"/>
      <c r="BK3816" s="47"/>
      <c r="BL3816" s="47"/>
      <c r="BM3816" s="47"/>
    </row>
    <row r="3817" spans="1:65" s="57" customFormat="1" ht="8.4499999999999993" customHeight="1" x14ac:dyDescent="0.25">
      <c r="A3817" s="126">
        <f>A3814+1</f>
        <v>1254</v>
      </c>
      <c r="B3817" s="127"/>
      <c r="C3817" s="127"/>
      <c r="D3817" s="127"/>
      <c r="E3817" s="128"/>
      <c r="F3817" s="98"/>
      <c r="G3817" s="99"/>
      <c r="H3817" s="99"/>
      <c r="I3817" s="99"/>
      <c r="J3817" s="99"/>
      <c r="K3817" s="99"/>
      <c r="L3817" s="99"/>
      <c r="M3817" s="99"/>
      <c r="N3817" s="99"/>
      <c r="O3817" s="99"/>
      <c r="P3817" s="100"/>
      <c r="Q3817" s="100"/>
      <c r="R3817" s="100"/>
      <c r="S3817" s="100"/>
      <c r="T3817" s="101"/>
      <c r="U3817" s="101"/>
      <c r="V3817" s="102"/>
      <c r="W3817" s="103"/>
      <c r="X3817" s="104"/>
      <c r="Y3817" s="102"/>
      <c r="Z3817" s="102"/>
      <c r="AA3817" s="102"/>
      <c r="AB3817" s="100"/>
      <c r="AC3817" s="100"/>
      <c r="AD3817" s="100"/>
      <c r="AE3817" s="100"/>
      <c r="AF3817" s="100"/>
      <c r="AG3817" s="100"/>
      <c r="AH3817" s="100"/>
      <c r="AI3817" s="100"/>
      <c r="AJ3817" s="100"/>
      <c r="AK3817" s="100"/>
      <c r="AL3817" s="100"/>
      <c r="AM3817" s="100"/>
      <c r="AN3817" s="100"/>
      <c r="AO3817" s="105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7"/>
      <c r="AZ3817" s="64"/>
      <c r="BA3817" s="64"/>
      <c r="BB3817" s="64"/>
      <c r="BC3817" s="64"/>
      <c r="BD3817" s="64"/>
      <c r="BE3817" s="64"/>
      <c r="BF3817" s="64"/>
      <c r="BG3817" s="64"/>
      <c r="BH3817" s="64"/>
      <c r="BI3817" s="47"/>
      <c r="BJ3817" s="47"/>
      <c r="BK3817" s="47"/>
      <c r="BL3817" s="47"/>
      <c r="BM3817" s="47"/>
    </row>
    <row r="3818" spans="1:65" s="57" customFormat="1" ht="8.4499999999999993" customHeight="1" x14ac:dyDescent="0.25">
      <c r="A3818" s="120"/>
      <c r="B3818" s="121"/>
      <c r="C3818" s="121"/>
      <c r="D3818" s="121"/>
      <c r="E3818" s="122"/>
      <c r="F3818" s="92"/>
      <c r="G3818" s="89"/>
      <c r="H3818" s="89"/>
      <c r="I3818" s="89"/>
      <c r="J3818" s="89"/>
      <c r="K3818" s="89"/>
      <c r="L3818" s="89"/>
      <c r="M3818" s="89"/>
      <c r="N3818" s="89"/>
      <c r="O3818" s="89"/>
      <c r="P3818" s="89"/>
      <c r="Q3818" s="89"/>
      <c r="R3818" s="89"/>
      <c r="S3818" s="89"/>
      <c r="T3818" s="89"/>
      <c r="U3818" s="89"/>
      <c r="V3818" s="89"/>
      <c r="W3818" s="93"/>
      <c r="X3818" s="89"/>
      <c r="Y3818" s="89"/>
      <c r="Z3818" s="89"/>
      <c r="AA3818" s="89"/>
      <c r="AB3818" s="89"/>
      <c r="AC3818" s="89"/>
      <c r="AD3818" s="89"/>
      <c r="AE3818" s="89"/>
      <c r="AF3818" s="89"/>
      <c r="AG3818" s="89"/>
      <c r="AH3818" s="89"/>
      <c r="AI3818" s="89"/>
      <c r="AJ3818" s="89"/>
      <c r="AK3818" s="89"/>
      <c r="AL3818" s="89"/>
      <c r="AM3818" s="89"/>
      <c r="AN3818" s="89"/>
      <c r="AO3818" s="90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7"/>
      <c r="AZ3818" s="64"/>
      <c r="BA3818" s="64"/>
      <c r="BB3818" s="64"/>
      <c r="BC3818" s="64"/>
      <c r="BD3818" s="64"/>
      <c r="BE3818" s="64"/>
      <c r="BF3818" s="64"/>
      <c r="BG3818" s="64"/>
      <c r="BH3818" s="64"/>
      <c r="BI3818" s="47"/>
      <c r="BJ3818" s="47"/>
      <c r="BK3818" s="47"/>
      <c r="BL3818" s="47"/>
      <c r="BM3818" s="47"/>
    </row>
    <row r="3819" spans="1:65" s="57" customFormat="1" ht="8.4499999999999993" customHeight="1" thickBot="1" x14ac:dyDescent="0.3">
      <c r="A3819" s="120"/>
      <c r="B3819" s="121"/>
      <c r="C3819" s="121"/>
      <c r="D3819" s="121"/>
      <c r="E3819" s="122"/>
      <c r="F3819" s="94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6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7"/>
      <c r="AP3819" s="64"/>
      <c r="AQ3819" s="64"/>
      <c r="AR3819" s="64"/>
      <c r="AS3819" s="64"/>
      <c r="AT3819" s="64"/>
      <c r="AU3819" s="64"/>
      <c r="AV3819" s="64"/>
      <c r="AW3819" s="64"/>
      <c r="AX3819" s="64"/>
      <c r="AY3819" s="67"/>
      <c r="AZ3819" s="64"/>
      <c r="BA3819" s="64"/>
      <c r="BB3819" s="64"/>
      <c r="BC3819" s="64"/>
      <c r="BD3819" s="64"/>
      <c r="BE3819" s="64"/>
      <c r="BF3819" s="64"/>
      <c r="BG3819" s="64"/>
      <c r="BH3819" s="64"/>
      <c r="BI3819" s="47"/>
      <c r="BJ3819" s="47"/>
      <c r="BK3819" s="47"/>
      <c r="BL3819" s="47"/>
      <c r="BM3819" s="47"/>
    </row>
    <row r="3820" spans="1:65" s="57" customFormat="1" ht="8.4499999999999993" customHeight="1" x14ac:dyDescent="0.25">
      <c r="A3820" s="123">
        <f>A3817+1</f>
        <v>1255</v>
      </c>
      <c r="B3820" s="124"/>
      <c r="C3820" s="124"/>
      <c r="D3820" s="124"/>
      <c r="E3820" s="125"/>
      <c r="F3820" s="98"/>
      <c r="G3820" s="99"/>
      <c r="H3820" s="99"/>
      <c r="I3820" s="99"/>
      <c r="J3820" s="99"/>
      <c r="K3820" s="99"/>
      <c r="L3820" s="99"/>
      <c r="M3820" s="99"/>
      <c r="N3820" s="99"/>
      <c r="O3820" s="99"/>
      <c r="P3820" s="100"/>
      <c r="Q3820" s="100"/>
      <c r="R3820" s="100"/>
      <c r="S3820" s="100"/>
      <c r="T3820" s="101"/>
      <c r="U3820" s="101"/>
      <c r="V3820" s="102"/>
      <c r="W3820" s="103"/>
      <c r="X3820" s="104"/>
      <c r="Y3820" s="102"/>
      <c r="Z3820" s="102"/>
      <c r="AA3820" s="102"/>
      <c r="AB3820" s="100"/>
      <c r="AC3820" s="100"/>
      <c r="AD3820" s="100"/>
      <c r="AE3820" s="100"/>
      <c r="AF3820" s="100"/>
      <c r="AG3820" s="100"/>
      <c r="AH3820" s="100"/>
      <c r="AI3820" s="100"/>
      <c r="AJ3820" s="100"/>
      <c r="AK3820" s="100"/>
      <c r="AL3820" s="100"/>
      <c r="AM3820" s="100"/>
      <c r="AN3820" s="100"/>
      <c r="AO3820" s="105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7"/>
      <c r="AZ3820" s="64"/>
      <c r="BA3820" s="64"/>
      <c r="BB3820" s="64"/>
      <c r="BC3820" s="64"/>
      <c r="BD3820" s="64"/>
      <c r="BE3820" s="64"/>
      <c r="BF3820" s="64"/>
      <c r="BG3820" s="64"/>
      <c r="BH3820" s="64"/>
      <c r="BI3820" s="47"/>
      <c r="BJ3820" s="47"/>
      <c r="BK3820" s="47"/>
      <c r="BL3820" s="47"/>
      <c r="BM3820" s="47"/>
    </row>
    <row r="3821" spans="1:65" s="57" customFormat="1" ht="8.4499999999999993" customHeight="1" x14ac:dyDescent="0.25">
      <c r="A3821" s="123"/>
      <c r="B3821" s="124"/>
      <c r="C3821" s="124"/>
      <c r="D3821" s="124"/>
      <c r="E3821" s="125"/>
      <c r="F3821" s="92"/>
      <c r="G3821" s="89"/>
      <c r="H3821" s="89"/>
      <c r="I3821" s="89"/>
      <c r="J3821" s="89"/>
      <c r="K3821" s="89"/>
      <c r="L3821" s="89"/>
      <c r="M3821" s="89"/>
      <c r="N3821" s="89"/>
      <c r="O3821" s="89"/>
      <c r="P3821" s="89"/>
      <c r="Q3821" s="89"/>
      <c r="R3821" s="89"/>
      <c r="S3821" s="89"/>
      <c r="T3821" s="89"/>
      <c r="U3821" s="89"/>
      <c r="V3821" s="89"/>
      <c r="W3821" s="93"/>
      <c r="X3821" s="89"/>
      <c r="Y3821" s="89"/>
      <c r="Z3821" s="89"/>
      <c r="AA3821" s="89"/>
      <c r="AB3821" s="89"/>
      <c r="AC3821" s="89"/>
      <c r="AD3821" s="89"/>
      <c r="AE3821" s="89"/>
      <c r="AF3821" s="89"/>
      <c r="AG3821" s="89"/>
      <c r="AH3821" s="89"/>
      <c r="AI3821" s="89"/>
      <c r="AJ3821" s="89"/>
      <c r="AK3821" s="89"/>
      <c r="AL3821" s="89"/>
      <c r="AM3821" s="89"/>
      <c r="AN3821" s="89"/>
      <c r="AO3821" s="90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7"/>
      <c r="AZ3821" s="64"/>
      <c r="BA3821" s="64"/>
      <c r="BB3821" s="64"/>
      <c r="BC3821" s="64"/>
      <c r="BD3821" s="64"/>
      <c r="BE3821" s="64"/>
      <c r="BF3821" s="64"/>
      <c r="BG3821" s="64"/>
      <c r="BH3821" s="64"/>
      <c r="BI3821" s="47"/>
      <c r="BJ3821" s="47"/>
      <c r="BK3821" s="47"/>
      <c r="BL3821" s="47"/>
      <c r="BM3821" s="47"/>
    </row>
    <row r="3822" spans="1:65" s="57" customFormat="1" ht="8.4499999999999993" customHeight="1" thickBot="1" x14ac:dyDescent="0.3">
      <c r="A3822" s="123"/>
      <c r="B3822" s="124"/>
      <c r="C3822" s="124"/>
      <c r="D3822" s="124"/>
      <c r="E3822" s="125"/>
      <c r="F3822" s="94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6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7"/>
      <c r="AP3822" s="64"/>
      <c r="AQ3822" s="64"/>
      <c r="AR3822" s="64"/>
      <c r="AS3822" s="64"/>
      <c r="AT3822" s="64"/>
      <c r="AU3822" s="64"/>
      <c r="AV3822" s="64"/>
      <c r="AW3822" s="64"/>
      <c r="AX3822" s="64"/>
      <c r="AY3822" s="67"/>
      <c r="AZ3822" s="64"/>
      <c r="BA3822" s="64"/>
      <c r="BB3822" s="64"/>
      <c r="BC3822" s="64"/>
      <c r="BD3822" s="64"/>
      <c r="BE3822" s="64"/>
      <c r="BF3822" s="64"/>
      <c r="BG3822" s="64"/>
      <c r="BH3822" s="64"/>
      <c r="BI3822" s="47"/>
      <c r="BJ3822" s="47"/>
      <c r="BK3822" s="47"/>
      <c r="BL3822" s="47"/>
      <c r="BM3822" s="47"/>
    </row>
    <row r="3823" spans="1:65" s="57" customFormat="1" ht="8.4499999999999993" customHeight="1" x14ac:dyDescent="0.25">
      <c r="A3823" s="123">
        <f>A3820+1</f>
        <v>1256</v>
      </c>
      <c r="B3823" s="124"/>
      <c r="C3823" s="124"/>
      <c r="D3823" s="124"/>
      <c r="E3823" s="125"/>
      <c r="F3823" s="98"/>
      <c r="G3823" s="99"/>
      <c r="H3823" s="99"/>
      <c r="I3823" s="99"/>
      <c r="J3823" s="99"/>
      <c r="K3823" s="99"/>
      <c r="L3823" s="99"/>
      <c r="M3823" s="99"/>
      <c r="N3823" s="99"/>
      <c r="O3823" s="99"/>
      <c r="P3823" s="100"/>
      <c r="Q3823" s="100"/>
      <c r="R3823" s="100"/>
      <c r="S3823" s="100"/>
      <c r="T3823" s="101"/>
      <c r="U3823" s="101"/>
      <c r="V3823" s="102"/>
      <c r="W3823" s="103"/>
      <c r="X3823" s="104"/>
      <c r="Y3823" s="102"/>
      <c r="Z3823" s="102"/>
      <c r="AA3823" s="102"/>
      <c r="AB3823" s="100"/>
      <c r="AC3823" s="100"/>
      <c r="AD3823" s="100"/>
      <c r="AE3823" s="100"/>
      <c r="AF3823" s="100"/>
      <c r="AG3823" s="100"/>
      <c r="AH3823" s="100"/>
      <c r="AI3823" s="100"/>
      <c r="AJ3823" s="100"/>
      <c r="AK3823" s="100"/>
      <c r="AL3823" s="100"/>
      <c r="AM3823" s="100"/>
      <c r="AN3823" s="100"/>
      <c r="AO3823" s="105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7"/>
      <c r="AZ3823" s="64"/>
      <c r="BA3823" s="64"/>
      <c r="BB3823" s="64"/>
      <c r="BC3823" s="64"/>
      <c r="BD3823" s="64"/>
      <c r="BE3823" s="64"/>
      <c r="BF3823" s="64"/>
      <c r="BG3823" s="64"/>
      <c r="BH3823" s="64"/>
      <c r="BI3823" s="47"/>
      <c r="BJ3823" s="47"/>
      <c r="BK3823" s="47"/>
      <c r="BL3823" s="47"/>
      <c r="BM3823" s="47"/>
    </row>
    <row r="3824" spans="1:65" s="57" customFormat="1" ht="8.4499999999999993" customHeight="1" x14ac:dyDescent="0.25">
      <c r="A3824" s="123"/>
      <c r="B3824" s="124"/>
      <c r="C3824" s="124"/>
      <c r="D3824" s="124"/>
      <c r="E3824" s="125"/>
      <c r="F3824" s="92"/>
      <c r="G3824" s="89"/>
      <c r="H3824" s="89"/>
      <c r="I3824" s="89"/>
      <c r="J3824" s="89"/>
      <c r="K3824" s="89"/>
      <c r="L3824" s="89"/>
      <c r="M3824" s="89"/>
      <c r="N3824" s="89"/>
      <c r="O3824" s="89"/>
      <c r="P3824" s="89"/>
      <c r="Q3824" s="89"/>
      <c r="R3824" s="89"/>
      <c r="S3824" s="89"/>
      <c r="T3824" s="89"/>
      <c r="U3824" s="89"/>
      <c r="V3824" s="89"/>
      <c r="W3824" s="93"/>
      <c r="X3824" s="89"/>
      <c r="Y3824" s="89"/>
      <c r="Z3824" s="89"/>
      <c r="AA3824" s="89"/>
      <c r="AB3824" s="89"/>
      <c r="AC3824" s="89"/>
      <c r="AD3824" s="89"/>
      <c r="AE3824" s="89"/>
      <c r="AF3824" s="89"/>
      <c r="AG3824" s="89"/>
      <c r="AH3824" s="89"/>
      <c r="AI3824" s="89"/>
      <c r="AJ3824" s="89"/>
      <c r="AK3824" s="89"/>
      <c r="AL3824" s="89"/>
      <c r="AM3824" s="89"/>
      <c r="AN3824" s="89"/>
      <c r="AO3824" s="90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7"/>
      <c r="AZ3824" s="64"/>
      <c r="BA3824" s="64"/>
      <c r="BB3824" s="64"/>
      <c r="BC3824" s="64"/>
      <c r="BD3824" s="64"/>
      <c r="BE3824" s="64"/>
      <c r="BF3824" s="64"/>
      <c r="BG3824" s="64"/>
      <c r="BH3824" s="64"/>
      <c r="BI3824" s="47"/>
      <c r="BJ3824" s="47"/>
      <c r="BK3824" s="47"/>
      <c r="BL3824" s="47"/>
      <c r="BM3824" s="47"/>
    </row>
    <row r="3825" spans="1:65" s="57" customFormat="1" ht="8.4499999999999993" customHeight="1" thickBot="1" x14ac:dyDescent="0.3">
      <c r="A3825" s="123"/>
      <c r="B3825" s="124"/>
      <c r="C3825" s="124"/>
      <c r="D3825" s="124"/>
      <c r="E3825" s="125"/>
      <c r="F3825" s="94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6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7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7"/>
      <c r="AZ3825" s="64"/>
      <c r="BA3825" s="64"/>
      <c r="BB3825" s="64"/>
      <c r="BC3825" s="64"/>
      <c r="BD3825" s="64"/>
      <c r="BE3825" s="64"/>
      <c r="BF3825" s="64"/>
      <c r="BG3825" s="64"/>
      <c r="BH3825" s="64"/>
      <c r="BI3825" s="47"/>
      <c r="BJ3825" s="47"/>
      <c r="BK3825" s="47"/>
      <c r="BL3825" s="47"/>
      <c r="BM3825" s="47"/>
    </row>
    <row r="3826" spans="1:65" s="57" customFormat="1" ht="8.4499999999999993" customHeight="1" x14ac:dyDescent="0.25">
      <c r="A3826" s="123">
        <f>A3823+1</f>
        <v>1257</v>
      </c>
      <c r="B3826" s="124"/>
      <c r="C3826" s="124"/>
      <c r="D3826" s="124"/>
      <c r="E3826" s="125"/>
      <c r="F3826" s="98"/>
      <c r="G3826" s="99"/>
      <c r="H3826" s="99"/>
      <c r="I3826" s="99"/>
      <c r="J3826" s="99"/>
      <c r="K3826" s="99"/>
      <c r="L3826" s="99"/>
      <c r="M3826" s="99"/>
      <c r="N3826" s="99"/>
      <c r="O3826" s="99"/>
      <c r="P3826" s="100"/>
      <c r="Q3826" s="100"/>
      <c r="R3826" s="100"/>
      <c r="S3826" s="100"/>
      <c r="T3826" s="101"/>
      <c r="U3826" s="101"/>
      <c r="V3826" s="102"/>
      <c r="W3826" s="103"/>
      <c r="X3826" s="104"/>
      <c r="Y3826" s="102"/>
      <c r="Z3826" s="102"/>
      <c r="AA3826" s="102"/>
      <c r="AB3826" s="100"/>
      <c r="AC3826" s="100"/>
      <c r="AD3826" s="100"/>
      <c r="AE3826" s="100"/>
      <c r="AF3826" s="100"/>
      <c r="AG3826" s="100"/>
      <c r="AH3826" s="100"/>
      <c r="AI3826" s="100"/>
      <c r="AJ3826" s="100"/>
      <c r="AK3826" s="100"/>
      <c r="AL3826" s="100"/>
      <c r="AM3826" s="100"/>
      <c r="AN3826" s="100"/>
      <c r="AO3826" s="105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7"/>
      <c r="AZ3826" s="64"/>
      <c r="BA3826" s="64"/>
      <c r="BB3826" s="64"/>
      <c r="BC3826" s="64"/>
      <c r="BD3826" s="64"/>
      <c r="BE3826" s="64"/>
      <c r="BF3826" s="64"/>
      <c r="BG3826" s="64"/>
      <c r="BH3826" s="64"/>
      <c r="BI3826" s="47"/>
      <c r="BJ3826" s="47"/>
      <c r="BK3826" s="47"/>
      <c r="BL3826" s="47"/>
      <c r="BM3826" s="47"/>
    </row>
    <row r="3827" spans="1:65" s="57" customFormat="1" ht="8.4499999999999993" customHeight="1" x14ac:dyDescent="0.25">
      <c r="A3827" s="123"/>
      <c r="B3827" s="124"/>
      <c r="C3827" s="124"/>
      <c r="D3827" s="124"/>
      <c r="E3827" s="125"/>
      <c r="F3827" s="92"/>
      <c r="G3827" s="89"/>
      <c r="H3827" s="89"/>
      <c r="I3827" s="89"/>
      <c r="J3827" s="89"/>
      <c r="K3827" s="89"/>
      <c r="L3827" s="89"/>
      <c r="M3827" s="89"/>
      <c r="N3827" s="89"/>
      <c r="O3827" s="89"/>
      <c r="P3827" s="89"/>
      <c r="Q3827" s="89"/>
      <c r="R3827" s="89"/>
      <c r="S3827" s="89"/>
      <c r="T3827" s="89"/>
      <c r="U3827" s="89"/>
      <c r="V3827" s="89"/>
      <c r="W3827" s="93"/>
      <c r="X3827" s="89"/>
      <c r="Y3827" s="89"/>
      <c r="Z3827" s="89"/>
      <c r="AA3827" s="89"/>
      <c r="AB3827" s="89"/>
      <c r="AC3827" s="89"/>
      <c r="AD3827" s="89"/>
      <c r="AE3827" s="89"/>
      <c r="AF3827" s="89"/>
      <c r="AG3827" s="89"/>
      <c r="AH3827" s="89"/>
      <c r="AI3827" s="89"/>
      <c r="AJ3827" s="89"/>
      <c r="AK3827" s="89"/>
      <c r="AL3827" s="89"/>
      <c r="AM3827" s="89"/>
      <c r="AN3827" s="89"/>
      <c r="AO3827" s="90"/>
      <c r="AP3827" s="64"/>
      <c r="AQ3827" s="64"/>
      <c r="AR3827" s="64"/>
      <c r="AS3827" s="64"/>
      <c r="AT3827" s="64"/>
      <c r="AU3827" s="64"/>
      <c r="AV3827" s="64"/>
      <c r="AW3827" s="64"/>
      <c r="AX3827" s="64"/>
      <c r="AY3827" s="67"/>
      <c r="AZ3827" s="64"/>
      <c r="BA3827" s="64"/>
      <c r="BB3827" s="64"/>
      <c r="BC3827" s="64"/>
      <c r="BD3827" s="64"/>
      <c r="BE3827" s="64"/>
      <c r="BF3827" s="64"/>
      <c r="BG3827" s="64"/>
      <c r="BH3827" s="64"/>
      <c r="BI3827" s="47"/>
      <c r="BJ3827" s="47"/>
      <c r="BK3827" s="47"/>
      <c r="BL3827" s="47"/>
      <c r="BM3827" s="47"/>
    </row>
    <row r="3828" spans="1:65" s="57" customFormat="1" ht="8.4499999999999993" customHeight="1" thickBot="1" x14ac:dyDescent="0.3">
      <c r="A3828" s="123"/>
      <c r="B3828" s="124"/>
      <c r="C3828" s="124"/>
      <c r="D3828" s="124"/>
      <c r="E3828" s="125"/>
      <c r="F3828" s="94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6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7"/>
      <c r="AP3828" s="64"/>
      <c r="AQ3828" s="64"/>
      <c r="AR3828" s="64"/>
      <c r="AS3828" s="64"/>
      <c r="AT3828" s="64"/>
      <c r="AU3828" s="64"/>
      <c r="AV3828" s="64"/>
      <c r="AW3828" s="64"/>
      <c r="AX3828" s="64"/>
      <c r="AY3828" s="67"/>
      <c r="AZ3828" s="64"/>
      <c r="BA3828" s="64"/>
      <c r="BB3828" s="64"/>
      <c r="BC3828" s="64"/>
      <c r="BD3828" s="64"/>
      <c r="BE3828" s="64"/>
      <c r="BF3828" s="64"/>
      <c r="BG3828" s="64"/>
      <c r="BH3828" s="64"/>
      <c r="BI3828" s="47"/>
      <c r="BJ3828" s="47"/>
      <c r="BK3828" s="47"/>
      <c r="BL3828" s="47"/>
      <c r="BM3828" s="47"/>
    </row>
    <row r="3829" spans="1:65" s="57" customFormat="1" ht="8.4499999999999993" customHeight="1" x14ac:dyDescent="0.25">
      <c r="A3829" s="120">
        <f>A3826+1</f>
        <v>1258</v>
      </c>
      <c r="B3829" s="121"/>
      <c r="C3829" s="121"/>
      <c r="D3829" s="121"/>
      <c r="E3829" s="122"/>
      <c r="F3829" s="98"/>
      <c r="G3829" s="99"/>
      <c r="H3829" s="99"/>
      <c r="I3829" s="99"/>
      <c r="J3829" s="99"/>
      <c r="K3829" s="99"/>
      <c r="L3829" s="99"/>
      <c r="M3829" s="99"/>
      <c r="N3829" s="99"/>
      <c r="O3829" s="99"/>
      <c r="P3829" s="100"/>
      <c r="Q3829" s="100"/>
      <c r="R3829" s="100"/>
      <c r="S3829" s="100"/>
      <c r="T3829" s="101"/>
      <c r="U3829" s="101"/>
      <c r="V3829" s="102"/>
      <c r="W3829" s="103"/>
      <c r="X3829" s="104"/>
      <c r="Y3829" s="102"/>
      <c r="Z3829" s="102"/>
      <c r="AA3829" s="102"/>
      <c r="AB3829" s="100"/>
      <c r="AC3829" s="100"/>
      <c r="AD3829" s="100"/>
      <c r="AE3829" s="100"/>
      <c r="AF3829" s="100"/>
      <c r="AG3829" s="100"/>
      <c r="AH3829" s="100"/>
      <c r="AI3829" s="100"/>
      <c r="AJ3829" s="100"/>
      <c r="AK3829" s="100"/>
      <c r="AL3829" s="100"/>
      <c r="AM3829" s="100"/>
      <c r="AN3829" s="100"/>
      <c r="AO3829" s="105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7"/>
      <c r="AZ3829" s="64"/>
      <c r="BA3829" s="64"/>
      <c r="BB3829" s="64"/>
      <c r="BC3829" s="64"/>
      <c r="BD3829" s="64"/>
      <c r="BE3829" s="64"/>
      <c r="BF3829" s="64"/>
      <c r="BG3829" s="64"/>
      <c r="BH3829" s="64"/>
      <c r="BI3829" s="47"/>
      <c r="BJ3829" s="47"/>
      <c r="BK3829" s="47"/>
      <c r="BL3829" s="47"/>
      <c r="BM3829" s="47"/>
    </row>
    <row r="3830" spans="1:65" s="57" customFormat="1" ht="8.4499999999999993" customHeight="1" x14ac:dyDescent="0.25">
      <c r="A3830" s="120"/>
      <c r="B3830" s="121"/>
      <c r="C3830" s="121"/>
      <c r="D3830" s="121"/>
      <c r="E3830" s="122"/>
      <c r="F3830" s="92"/>
      <c r="G3830" s="89"/>
      <c r="H3830" s="89"/>
      <c r="I3830" s="89"/>
      <c r="J3830" s="89"/>
      <c r="K3830" s="89"/>
      <c r="L3830" s="89"/>
      <c r="M3830" s="89"/>
      <c r="N3830" s="89"/>
      <c r="O3830" s="89"/>
      <c r="P3830" s="89"/>
      <c r="Q3830" s="89"/>
      <c r="R3830" s="89"/>
      <c r="S3830" s="89"/>
      <c r="T3830" s="89"/>
      <c r="U3830" s="89"/>
      <c r="V3830" s="89"/>
      <c r="W3830" s="93"/>
      <c r="X3830" s="89"/>
      <c r="Y3830" s="89"/>
      <c r="Z3830" s="89"/>
      <c r="AA3830" s="89"/>
      <c r="AB3830" s="89"/>
      <c r="AC3830" s="89"/>
      <c r="AD3830" s="89"/>
      <c r="AE3830" s="89"/>
      <c r="AF3830" s="89"/>
      <c r="AG3830" s="89"/>
      <c r="AH3830" s="89"/>
      <c r="AI3830" s="89"/>
      <c r="AJ3830" s="89"/>
      <c r="AK3830" s="89"/>
      <c r="AL3830" s="89"/>
      <c r="AM3830" s="89"/>
      <c r="AN3830" s="89"/>
      <c r="AO3830" s="90"/>
      <c r="AP3830" s="64"/>
      <c r="AQ3830" s="64"/>
      <c r="AR3830" s="64"/>
      <c r="AS3830" s="64"/>
      <c r="AT3830" s="64"/>
      <c r="AU3830" s="64"/>
      <c r="AV3830" s="64"/>
      <c r="AW3830" s="64"/>
      <c r="AX3830" s="64"/>
      <c r="AY3830" s="67"/>
      <c r="AZ3830" s="64"/>
      <c r="BA3830" s="64"/>
      <c r="BB3830" s="64"/>
      <c r="BC3830" s="64"/>
      <c r="BD3830" s="64"/>
      <c r="BE3830" s="64"/>
      <c r="BF3830" s="64"/>
      <c r="BG3830" s="64"/>
      <c r="BH3830" s="64"/>
      <c r="BI3830" s="47"/>
      <c r="BJ3830" s="47"/>
      <c r="BK3830" s="47"/>
      <c r="BL3830" s="47"/>
      <c r="BM3830" s="47"/>
    </row>
    <row r="3831" spans="1:65" s="57" customFormat="1" ht="8.4499999999999993" customHeight="1" thickBot="1" x14ac:dyDescent="0.3">
      <c r="A3831" s="120"/>
      <c r="B3831" s="121"/>
      <c r="C3831" s="121"/>
      <c r="D3831" s="121"/>
      <c r="E3831" s="122"/>
      <c r="F3831" s="94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6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7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7"/>
      <c r="AZ3831" s="64"/>
      <c r="BA3831" s="64"/>
      <c r="BB3831" s="64"/>
      <c r="BC3831" s="64"/>
      <c r="BD3831" s="64"/>
      <c r="BE3831" s="64"/>
      <c r="BF3831" s="64"/>
      <c r="BG3831" s="64"/>
      <c r="BH3831" s="64"/>
      <c r="BI3831" s="47"/>
      <c r="BJ3831" s="47"/>
      <c r="BK3831" s="47"/>
      <c r="BL3831" s="47"/>
      <c r="BM3831" s="47"/>
    </row>
    <row r="3832" spans="1:65" s="57" customFormat="1" ht="8.4499999999999993" customHeight="1" x14ac:dyDescent="0.25">
      <c r="A3832" s="123">
        <f>A3829+1</f>
        <v>1259</v>
      </c>
      <c r="B3832" s="124"/>
      <c r="C3832" s="124"/>
      <c r="D3832" s="124"/>
      <c r="E3832" s="125"/>
      <c r="F3832" s="98"/>
      <c r="G3832" s="99"/>
      <c r="H3832" s="99"/>
      <c r="I3832" s="99"/>
      <c r="J3832" s="99"/>
      <c r="K3832" s="99"/>
      <c r="L3832" s="99"/>
      <c r="M3832" s="99"/>
      <c r="N3832" s="99"/>
      <c r="O3832" s="99"/>
      <c r="P3832" s="100"/>
      <c r="Q3832" s="100"/>
      <c r="R3832" s="100"/>
      <c r="S3832" s="100"/>
      <c r="T3832" s="101"/>
      <c r="U3832" s="101"/>
      <c r="V3832" s="102"/>
      <c r="W3832" s="103"/>
      <c r="X3832" s="104"/>
      <c r="Y3832" s="102"/>
      <c r="Z3832" s="102"/>
      <c r="AA3832" s="102"/>
      <c r="AB3832" s="100"/>
      <c r="AC3832" s="100"/>
      <c r="AD3832" s="100"/>
      <c r="AE3832" s="100"/>
      <c r="AF3832" s="100"/>
      <c r="AG3832" s="100"/>
      <c r="AH3832" s="100"/>
      <c r="AI3832" s="100"/>
      <c r="AJ3832" s="100"/>
      <c r="AK3832" s="100"/>
      <c r="AL3832" s="100"/>
      <c r="AM3832" s="100"/>
      <c r="AN3832" s="100"/>
      <c r="AO3832" s="105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7"/>
      <c r="AZ3832" s="64"/>
      <c r="BA3832" s="64"/>
      <c r="BB3832" s="64"/>
      <c r="BC3832" s="64"/>
      <c r="BD3832" s="64"/>
      <c r="BE3832" s="64"/>
      <c r="BF3832" s="64"/>
      <c r="BG3832" s="64"/>
      <c r="BH3832" s="64"/>
      <c r="BI3832" s="47"/>
      <c r="BJ3832" s="47"/>
      <c r="BK3832" s="47"/>
      <c r="BL3832" s="47"/>
      <c r="BM3832" s="47"/>
    </row>
    <row r="3833" spans="1:65" s="57" customFormat="1" ht="8.4499999999999993" customHeight="1" x14ac:dyDescent="0.25">
      <c r="A3833" s="123"/>
      <c r="B3833" s="124"/>
      <c r="C3833" s="124"/>
      <c r="D3833" s="124"/>
      <c r="E3833" s="125"/>
      <c r="F3833" s="92"/>
      <c r="G3833" s="89"/>
      <c r="H3833" s="89"/>
      <c r="I3833" s="89"/>
      <c r="J3833" s="89"/>
      <c r="K3833" s="89"/>
      <c r="L3833" s="89"/>
      <c r="M3833" s="89"/>
      <c r="N3833" s="89"/>
      <c r="O3833" s="89"/>
      <c r="P3833" s="89"/>
      <c r="Q3833" s="89"/>
      <c r="R3833" s="89"/>
      <c r="S3833" s="89"/>
      <c r="T3833" s="89"/>
      <c r="U3833" s="89"/>
      <c r="V3833" s="89"/>
      <c r="W3833" s="93"/>
      <c r="X3833" s="89"/>
      <c r="Y3833" s="89"/>
      <c r="Z3833" s="89"/>
      <c r="AA3833" s="89"/>
      <c r="AB3833" s="89"/>
      <c r="AC3833" s="89"/>
      <c r="AD3833" s="89"/>
      <c r="AE3833" s="89"/>
      <c r="AF3833" s="89"/>
      <c r="AG3833" s="89"/>
      <c r="AH3833" s="89"/>
      <c r="AI3833" s="89"/>
      <c r="AJ3833" s="89"/>
      <c r="AK3833" s="89"/>
      <c r="AL3833" s="89"/>
      <c r="AM3833" s="89"/>
      <c r="AN3833" s="89"/>
      <c r="AO3833" s="90"/>
      <c r="AP3833" s="64"/>
      <c r="AQ3833" s="64"/>
      <c r="AR3833" s="64"/>
      <c r="AS3833" s="64"/>
      <c r="AT3833" s="64"/>
      <c r="AU3833" s="64"/>
      <c r="AV3833" s="64"/>
      <c r="AW3833" s="64"/>
      <c r="AX3833" s="64"/>
      <c r="AY3833" s="67"/>
      <c r="AZ3833" s="64"/>
      <c r="BA3833" s="64"/>
      <c r="BB3833" s="64"/>
      <c r="BC3833" s="64"/>
      <c r="BD3833" s="64"/>
      <c r="BE3833" s="64"/>
      <c r="BF3833" s="64"/>
      <c r="BG3833" s="64"/>
      <c r="BH3833" s="64"/>
      <c r="BI3833" s="47"/>
      <c r="BJ3833" s="47"/>
      <c r="BK3833" s="47"/>
      <c r="BL3833" s="47"/>
      <c r="BM3833" s="47"/>
    </row>
    <row r="3834" spans="1:65" s="57" customFormat="1" ht="8.4499999999999993" customHeight="1" thickBot="1" x14ac:dyDescent="0.3">
      <c r="A3834" s="123"/>
      <c r="B3834" s="124"/>
      <c r="C3834" s="124"/>
      <c r="D3834" s="124"/>
      <c r="E3834" s="125"/>
      <c r="F3834" s="94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6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7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7"/>
      <c r="AZ3834" s="64"/>
      <c r="BA3834" s="64"/>
      <c r="BB3834" s="64"/>
      <c r="BC3834" s="64"/>
      <c r="BD3834" s="64"/>
      <c r="BE3834" s="64"/>
      <c r="BF3834" s="64"/>
      <c r="BG3834" s="64"/>
      <c r="BH3834" s="64"/>
      <c r="BI3834" s="47"/>
      <c r="BJ3834" s="47"/>
      <c r="BK3834" s="47"/>
      <c r="BL3834" s="47"/>
      <c r="BM3834" s="47"/>
    </row>
    <row r="3835" spans="1:65" s="57" customFormat="1" ht="8.4499999999999993" customHeight="1" x14ac:dyDescent="0.25">
      <c r="A3835" s="123">
        <f>A3832+1</f>
        <v>1260</v>
      </c>
      <c r="B3835" s="124"/>
      <c r="C3835" s="124"/>
      <c r="D3835" s="124"/>
      <c r="E3835" s="125"/>
      <c r="F3835" s="98"/>
      <c r="G3835" s="99"/>
      <c r="H3835" s="99"/>
      <c r="I3835" s="99"/>
      <c r="J3835" s="99"/>
      <c r="K3835" s="99"/>
      <c r="L3835" s="99"/>
      <c r="M3835" s="99"/>
      <c r="N3835" s="99"/>
      <c r="O3835" s="99"/>
      <c r="P3835" s="100"/>
      <c r="Q3835" s="100"/>
      <c r="R3835" s="100"/>
      <c r="S3835" s="100"/>
      <c r="T3835" s="101"/>
      <c r="U3835" s="101"/>
      <c r="V3835" s="102"/>
      <c r="W3835" s="103"/>
      <c r="X3835" s="104"/>
      <c r="Y3835" s="102"/>
      <c r="Z3835" s="102"/>
      <c r="AA3835" s="102"/>
      <c r="AB3835" s="100"/>
      <c r="AC3835" s="100"/>
      <c r="AD3835" s="100"/>
      <c r="AE3835" s="100"/>
      <c r="AF3835" s="100"/>
      <c r="AG3835" s="100"/>
      <c r="AH3835" s="100"/>
      <c r="AI3835" s="100"/>
      <c r="AJ3835" s="100"/>
      <c r="AK3835" s="100"/>
      <c r="AL3835" s="100"/>
      <c r="AM3835" s="100"/>
      <c r="AN3835" s="100"/>
      <c r="AO3835" s="105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7"/>
      <c r="AZ3835" s="64"/>
      <c r="BA3835" s="64"/>
      <c r="BB3835" s="64"/>
      <c r="BC3835" s="64"/>
      <c r="BD3835" s="64"/>
      <c r="BE3835" s="64"/>
      <c r="BF3835" s="64"/>
      <c r="BG3835" s="64"/>
      <c r="BH3835" s="64"/>
      <c r="BI3835" s="47"/>
      <c r="BJ3835" s="47"/>
      <c r="BK3835" s="47"/>
      <c r="BL3835" s="47"/>
      <c r="BM3835" s="47"/>
    </row>
    <row r="3836" spans="1:65" s="57" customFormat="1" ht="8.4499999999999993" customHeight="1" x14ac:dyDescent="0.25">
      <c r="A3836" s="123"/>
      <c r="B3836" s="124"/>
      <c r="C3836" s="124"/>
      <c r="D3836" s="124"/>
      <c r="E3836" s="125"/>
      <c r="F3836" s="92"/>
      <c r="G3836" s="89"/>
      <c r="H3836" s="89"/>
      <c r="I3836" s="89"/>
      <c r="J3836" s="89"/>
      <c r="K3836" s="89"/>
      <c r="L3836" s="89"/>
      <c r="M3836" s="89"/>
      <c r="N3836" s="89"/>
      <c r="O3836" s="89"/>
      <c r="P3836" s="89"/>
      <c r="Q3836" s="89"/>
      <c r="R3836" s="89"/>
      <c r="S3836" s="89"/>
      <c r="T3836" s="89"/>
      <c r="U3836" s="89"/>
      <c r="V3836" s="89"/>
      <c r="W3836" s="93"/>
      <c r="X3836" s="89"/>
      <c r="Y3836" s="89"/>
      <c r="Z3836" s="89"/>
      <c r="AA3836" s="89"/>
      <c r="AB3836" s="89"/>
      <c r="AC3836" s="89"/>
      <c r="AD3836" s="89"/>
      <c r="AE3836" s="89"/>
      <c r="AF3836" s="89"/>
      <c r="AG3836" s="89"/>
      <c r="AH3836" s="89"/>
      <c r="AI3836" s="89"/>
      <c r="AJ3836" s="89"/>
      <c r="AK3836" s="89"/>
      <c r="AL3836" s="89"/>
      <c r="AM3836" s="89"/>
      <c r="AN3836" s="89"/>
      <c r="AO3836" s="90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7"/>
      <c r="AZ3836" s="64"/>
      <c r="BA3836" s="64"/>
      <c r="BB3836" s="64"/>
      <c r="BC3836" s="64"/>
      <c r="BD3836" s="64"/>
      <c r="BE3836" s="64"/>
      <c r="BF3836" s="64"/>
      <c r="BG3836" s="64"/>
      <c r="BH3836" s="64"/>
      <c r="BI3836" s="47"/>
      <c r="BJ3836" s="47"/>
      <c r="BK3836" s="47"/>
      <c r="BL3836" s="47"/>
      <c r="BM3836" s="47"/>
    </row>
    <row r="3837" spans="1:65" s="57" customFormat="1" ht="8.4499999999999993" customHeight="1" thickBot="1" x14ac:dyDescent="0.3">
      <c r="A3837" s="123"/>
      <c r="B3837" s="124"/>
      <c r="C3837" s="124"/>
      <c r="D3837" s="124"/>
      <c r="E3837" s="125"/>
      <c r="F3837" s="94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6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7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7"/>
      <c r="AZ3837" s="64"/>
      <c r="BA3837" s="64"/>
      <c r="BB3837" s="64"/>
      <c r="BC3837" s="64"/>
      <c r="BD3837" s="64"/>
      <c r="BE3837" s="64"/>
      <c r="BF3837" s="64"/>
      <c r="BG3837" s="64"/>
      <c r="BH3837" s="64"/>
      <c r="BI3837" s="47"/>
      <c r="BJ3837" s="47"/>
      <c r="BK3837" s="47"/>
      <c r="BL3837" s="47"/>
      <c r="BM3837" s="47"/>
    </row>
    <row r="3838" spans="1:65" s="57" customFormat="1" ht="8.4499999999999993" customHeight="1" x14ac:dyDescent="0.25">
      <c r="A3838" s="123">
        <f>A3835+1</f>
        <v>1261</v>
      </c>
      <c r="B3838" s="124"/>
      <c r="C3838" s="124"/>
      <c r="D3838" s="124"/>
      <c r="E3838" s="125"/>
      <c r="F3838" s="98"/>
      <c r="G3838" s="99"/>
      <c r="H3838" s="99"/>
      <c r="I3838" s="99"/>
      <c r="J3838" s="99"/>
      <c r="K3838" s="99"/>
      <c r="L3838" s="99"/>
      <c r="M3838" s="99"/>
      <c r="N3838" s="99"/>
      <c r="O3838" s="99"/>
      <c r="P3838" s="100"/>
      <c r="Q3838" s="100"/>
      <c r="R3838" s="100"/>
      <c r="S3838" s="100"/>
      <c r="T3838" s="101"/>
      <c r="U3838" s="101"/>
      <c r="V3838" s="102"/>
      <c r="W3838" s="103"/>
      <c r="X3838" s="104"/>
      <c r="Y3838" s="102"/>
      <c r="Z3838" s="102"/>
      <c r="AA3838" s="102"/>
      <c r="AB3838" s="100"/>
      <c r="AC3838" s="100"/>
      <c r="AD3838" s="100"/>
      <c r="AE3838" s="100"/>
      <c r="AF3838" s="100"/>
      <c r="AG3838" s="100"/>
      <c r="AH3838" s="100"/>
      <c r="AI3838" s="100"/>
      <c r="AJ3838" s="100"/>
      <c r="AK3838" s="100"/>
      <c r="AL3838" s="100"/>
      <c r="AM3838" s="100"/>
      <c r="AN3838" s="100"/>
      <c r="AO3838" s="105"/>
      <c r="AP3838" s="64"/>
      <c r="AQ3838" s="64"/>
      <c r="AR3838" s="64"/>
      <c r="AS3838" s="64"/>
      <c r="AT3838" s="64"/>
      <c r="AU3838" s="64"/>
      <c r="AV3838" s="64"/>
      <c r="AW3838" s="64"/>
      <c r="AX3838" s="64"/>
      <c r="AY3838" s="67"/>
      <c r="AZ3838" s="64"/>
      <c r="BA3838" s="64"/>
      <c r="BB3838" s="64"/>
      <c r="BC3838" s="64"/>
      <c r="BD3838" s="64"/>
      <c r="BE3838" s="64"/>
      <c r="BF3838" s="64"/>
      <c r="BG3838" s="64"/>
      <c r="BH3838" s="64"/>
      <c r="BI3838" s="47"/>
      <c r="BJ3838" s="47"/>
      <c r="BK3838" s="47"/>
      <c r="BL3838" s="47"/>
      <c r="BM3838" s="47"/>
    </row>
    <row r="3839" spans="1:65" s="57" customFormat="1" ht="8.4499999999999993" customHeight="1" x14ac:dyDescent="0.25">
      <c r="A3839" s="123"/>
      <c r="B3839" s="124"/>
      <c r="C3839" s="124"/>
      <c r="D3839" s="124"/>
      <c r="E3839" s="125"/>
      <c r="F3839" s="92"/>
      <c r="G3839" s="89"/>
      <c r="H3839" s="89"/>
      <c r="I3839" s="89"/>
      <c r="J3839" s="89"/>
      <c r="K3839" s="89"/>
      <c r="L3839" s="89"/>
      <c r="M3839" s="89"/>
      <c r="N3839" s="89"/>
      <c r="O3839" s="89"/>
      <c r="P3839" s="89"/>
      <c r="Q3839" s="89"/>
      <c r="R3839" s="89"/>
      <c r="S3839" s="89"/>
      <c r="T3839" s="89"/>
      <c r="U3839" s="89"/>
      <c r="V3839" s="89"/>
      <c r="W3839" s="93"/>
      <c r="X3839" s="89"/>
      <c r="Y3839" s="89"/>
      <c r="Z3839" s="89"/>
      <c r="AA3839" s="89"/>
      <c r="AB3839" s="89"/>
      <c r="AC3839" s="89"/>
      <c r="AD3839" s="89"/>
      <c r="AE3839" s="89"/>
      <c r="AF3839" s="89"/>
      <c r="AG3839" s="89"/>
      <c r="AH3839" s="89"/>
      <c r="AI3839" s="89"/>
      <c r="AJ3839" s="89"/>
      <c r="AK3839" s="89"/>
      <c r="AL3839" s="89"/>
      <c r="AM3839" s="89"/>
      <c r="AN3839" s="89"/>
      <c r="AO3839" s="90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7"/>
      <c r="AZ3839" s="64"/>
      <c r="BA3839" s="64"/>
      <c r="BB3839" s="64"/>
      <c r="BC3839" s="64"/>
      <c r="BD3839" s="64"/>
      <c r="BE3839" s="64"/>
      <c r="BF3839" s="64"/>
      <c r="BG3839" s="64"/>
      <c r="BH3839" s="64"/>
      <c r="BI3839" s="47"/>
      <c r="BJ3839" s="47"/>
      <c r="BK3839" s="47"/>
      <c r="BL3839" s="47"/>
      <c r="BM3839" s="47"/>
    </row>
    <row r="3840" spans="1:65" s="57" customFormat="1" ht="8.4499999999999993" customHeight="1" thickBot="1" x14ac:dyDescent="0.3">
      <c r="A3840" s="132"/>
      <c r="B3840" s="133"/>
      <c r="C3840" s="133"/>
      <c r="D3840" s="133"/>
      <c r="E3840" s="134"/>
      <c r="F3840" s="94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6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7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7"/>
      <c r="AZ3840" s="64"/>
      <c r="BA3840" s="64"/>
      <c r="BB3840" s="64"/>
      <c r="BC3840" s="64"/>
      <c r="BD3840" s="64"/>
      <c r="BE3840" s="64"/>
      <c r="BF3840" s="64"/>
      <c r="BG3840" s="64"/>
      <c r="BH3840" s="64"/>
      <c r="BI3840" s="47"/>
      <c r="BJ3840" s="47"/>
      <c r="BK3840" s="47"/>
      <c r="BL3840" s="47"/>
      <c r="BM3840" s="47"/>
    </row>
    <row r="3841" spans="1:65" s="57" customFormat="1" ht="8.4499999999999993" customHeight="1" thickBot="1" x14ac:dyDescent="0.3">
      <c r="A3841" s="3"/>
      <c r="B3841" s="91"/>
      <c r="C3841" s="47"/>
      <c r="D3841" s="47"/>
      <c r="E3841" s="47"/>
      <c r="F3841" s="47"/>
      <c r="G3841" s="47"/>
      <c r="H3841" s="47"/>
      <c r="I3841" s="47"/>
      <c r="J3841" s="47"/>
      <c r="K3841" s="47"/>
      <c r="L3841" s="47"/>
      <c r="M3841" s="47"/>
      <c r="N3841" s="47"/>
      <c r="O3841" s="47"/>
      <c r="P3841" s="47"/>
      <c r="Q3841" s="47"/>
      <c r="R3841" s="47"/>
      <c r="S3841" s="47"/>
      <c r="T3841" s="47"/>
      <c r="U3841" s="47"/>
      <c r="V3841" s="47"/>
      <c r="W3841" s="47"/>
      <c r="X3841" s="47"/>
      <c r="Y3841" s="47"/>
      <c r="Z3841" s="47"/>
      <c r="AA3841" s="47"/>
      <c r="AB3841" s="47"/>
      <c r="AC3841" s="47"/>
      <c r="AD3841" s="47"/>
      <c r="AE3841" s="47"/>
      <c r="AF3841" s="47"/>
      <c r="AG3841" s="47"/>
      <c r="AH3841" s="47"/>
      <c r="AI3841" s="47"/>
      <c r="AJ3841" s="47"/>
      <c r="AK3841" s="47"/>
      <c r="AL3841" s="47"/>
      <c r="AM3841" s="47"/>
      <c r="AN3841" s="47"/>
      <c r="AO3841" s="47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7"/>
      <c r="AZ3841" s="64"/>
      <c r="BA3841" s="64"/>
      <c r="BB3841" s="64"/>
      <c r="BC3841" s="64"/>
      <c r="BD3841" s="64"/>
      <c r="BE3841" s="64"/>
      <c r="BF3841" s="64"/>
      <c r="BG3841" s="64"/>
      <c r="BH3841" s="64"/>
      <c r="BI3841" s="47"/>
      <c r="BJ3841" s="47"/>
      <c r="BK3841" s="47"/>
      <c r="BL3841" s="47"/>
      <c r="BM3841" s="47"/>
    </row>
    <row r="3842" spans="1:65" s="57" customFormat="1" ht="8.4499999999999993" customHeight="1" x14ac:dyDescent="0.25">
      <c r="A3842" s="135">
        <f>A3838+1</f>
        <v>1262</v>
      </c>
      <c r="B3842" s="136"/>
      <c r="C3842" s="136"/>
      <c r="D3842" s="136"/>
      <c r="E3842" s="137"/>
      <c r="F3842" s="98"/>
      <c r="G3842" s="99"/>
      <c r="H3842" s="99"/>
      <c r="I3842" s="99"/>
      <c r="J3842" s="99"/>
      <c r="K3842" s="99"/>
      <c r="L3842" s="99"/>
      <c r="M3842" s="99"/>
      <c r="N3842" s="99"/>
      <c r="O3842" s="99"/>
      <c r="P3842" s="100"/>
      <c r="Q3842" s="100"/>
      <c r="R3842" s="100"/>
      <c r="S3842" s="100"/>
      <c r="T3842" s="101"/>
      <c r="U3842" s="101"/>
      <c r="V3842" s="102"/>
      <c r="W3842" s="103"/>
      <c r="X3842" s="104"/>
      <c r="Y3842" s="102"/>
      <c r="Z3842" s="102"/>
      <c r="AA3842" s="102"/>
      <c r="AB3842" s="100"/>
      <c r="AC3842" s="100"/>
      <c r="AD3842" s="100"/>
      <c r="AE3842" s="100"/>
      <c r="AF3842" s="100"/>
      <c r="AG3842" s="100"/>
      <c r="AH3842" s="100"/>
      <c r="AI3842" s="100"/>
      <c r="AJ3842" s="100"/>
      <c r="AK3842" s="100"/>
      <c r="AL3842" s="100"/>
      <c r="AM3842" s="100"/>
      <c r="AN3842" s="100"/>
      <c r="AO3842" s="105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7"/>
      <c r="AZ3842" s="64"/>
      <c r="BA3842" s="64"/>
      <c r="BB3842" s="64"/>
      <c r="BC3842" s="64"/>
      <c r="BD3842" s="64"/>
      <c r="BE3842" s="64"/>
      <c r="BF3842" s="64"/>
      <c r="BG3842" s="64"/>
      <c r="BH3842" s="64"/>
      <c r="BI3842" s="47"/>
      <c r="BJ3842" s="47"/>
      <c r="BK3842" s="47"/>
      <c r="BL3842" s="47"/>
      <c r="BM3842" s="47"/>
    </row>
    <row r="3843" spans="1:65" s="57" customFormat="1" ht="8.4499999999999993" customHeight="1" x14ac:dyDescent="0.25">
      <c r="A3843" s="120"/>
      <c r="B3843" s="121"/>
      <c r="C3843" s="121"/>
      <c r="D3843" s="121"/>
      <c r="E3843" s="122"/>
      <c r="F3843" s="92"/>
      <c r="G3843" s="89"/>
      <c r="H3843" s="89"/>
      <c r="I3843" s="89"/>
      <c r="J3843" s="89"/>
      <c r="K3843" s="89"/>
      <c r="L3843" s="89"/>
      <c r="M3843" s="89"/>
      <c r="N3843" s="89"/>
      <c r="O3843" s="89"/>
      <c r="P3843" s="89"/>
      <c r="Q3843" s="89"/>
      <c r="R3843" s="89"/>
      <c r="S3843" s="89"/>
      <c r="T3843" s="89"/>
      <c r="U3843" s="89"/>
      <c r="V3843" s="89"/>
      <c r="W3843" s="93"/>
      <c r="X3843" s="89"/>
      <c r="Y3843" s="89"/>
      <c r="Z3843" s="89"/>
      <c r="AA3843" s="89"/>
      <c r="AB3843" s="89"/>
      <c r="AC3843" s="89"/>
      <c r="AD3843" s="89"/>
      <c r="AE3843" s="89"/>
      <c r="AF3843" s="89"/>
      <c r="AG3843" s="89"/>
      <c r="AH3843" s="89"/>
      <c r="AI3843" s="89"/>
      <c r="AJ3843" s="89"/>
      <c r="AK3843" s="89"/>
      <c r="AL3843" s="89"/>
      <c r="AM3843" s="89"/>
      <c r="AN3843" s="89"/>
      <c r="AO3843" s="90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7"/>
      <c r="AZ3843" s="64"/>
      <c r="BA3843" s="64"/>
      <c r="BB3843" s="64"/>
      <c r="BC3843" s="64"/>
      <c r="BD3843" s="64"/>
      <c r="BE3843" s="64"/>
      <c r="BF3843" s="64"/>
      <c r="BG3843" s="64"/>
      <c r="BH3843" s="64"/>
      <c r="BI3843" s="47"/>
      <c r="BJ3843" s="47"/>
      <c r="BK3843" s="47"/>
      <c r="BL3843" s="47"/>
      <c r="BM3843" s="47"/>
    </row>
    <row r="3844" spans="1:65" s="57" customFormat="1" ht="8.4499999999999993" customHeight="1" thickBot="1" x14ac:dyDescent="0.3">
      <c r="A3844" s="120"/>
      <c r="B3844" s="121"/>
      <c r="C3844" s="121"/>
      <c r="D3844" s="121"/>
      <c r="E3844" s="122"/>
      <c r="F3844" s="94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6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7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7"/>
      <c r="AZ3844" s="64"/>
      <c r="BA3844" s="64"/>
      <c r="BB3844" s="64"/>
      <c r="BC3844" s="64"/>
      <c r="BD3844" s="64"/>
      <c r="BE3844" s="64"/>
      <c r="BF3844" s="64"/>
      <c r="BG3844" s="64"/>
      <c r="BH3844" s="64"/>
      <c r="BI3844" s="47"/>
      <c r="BJ3844" s="47"/>
      <c r="BK3844" s="47"/>
      <c r="BL3844" s="47"/>
      <c r="BM3844" s="47"/>
    </row>
    <row r="3845" spans="1:65" s="57" customFormat="1" ht="8.4499999999999993" customHeight="1" x14ac:dyDescent="0.25">
      <c r="A3845" s="126">
        <f>A3842+1</f>
        <v>1263</v>
      </c>
      <c r="B3845" s="127"/>
      <c r="C3845" s="127"/>
      <c r="D3845" s="127"/>
      <c r="E3845" s="128"/>
      <c r="F3845" s="98"/>
      <c r="G3845" s="99"/>
      <c r="H3845" s="99"/>
      <c r="I3845" s="99"/>
      <c r="J3845" s="99"/>
      <c r="K3845" s="99"/>
      <c r="L3845" s="99"/>
      <c r="M3845" s="99"/>
      <c r="N3845" s="99"/>
      <c r="O3845" s="99"/>
      <c r="P3845" s="100"/>
      <c r="Q3845" s="100"/>
      <c r="R3845" s="100"/>
      <c r="S3845" s="100"/>
      <c r="T3845" s="101"/>
      <c r="U3845" s="101"/>
      <c r="V3845" s="102"/>
      <c r="W3845" s="103"/>
      <c r="X3845" s="104"/>
      <c r="Y3845" s="102"/>
      <c r="Z3845" s="102"/>
      <c r="AA3845" s="102"/>
      <c r="AB3845" s="100"/>
      <c r="AC3845" s="100"/>
      <c r="AD3845" s="100"/>
      <c r="AE3845" s="100"/>
      <c r="AF3845" s="100"/>
      <c r="AG3845" s="100"/>
      <c r="AH3845" s="100"/>
      <c r="AI3845" s="100"/>
      <c r="AJ3845" s="100"/>
      <c r="AK3845" s="100"/>
      <c r="AL3845" s="100"/>
      <c r="AM3845" s="100"/>
      <c r="AN3845" s="100"/>
      <c r="AO3845" s="105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7"/>
      <c r="AZ3845" s="64"/>
      <c r="BA3845" s="64"/>
      <c r="BB3845" s="64"/>
      <c r="BC3845" s="64"/>
      <c r="BD3845" s="64"/>
      <c r="BE3845" s="64"/>
      <c r="BF3845" s="64"/>
      <c r="BG3845" s="64"/>
      <c r="BH3845" s="64"/>
      <c r="BI3845" s="47"/>
      <c r="BJ3845" s="47"/>
      <c r="BK3845" s="47"/>
      <c r="BL3845" s="47"/>
      <c r="BM3845" s="47"/>
    </row>
    <row r="3846" spans="1:65" s="57" customFormat="1" ht="8.4499999999999993" customHeight="1" x14ac:dyDescent="0.25">
      <c r="A3846" s="120"/>
      <c r="B3846" s="121"/>
      <c r="C3846" s="121"/>
      <c r="D3846" s="121"/>
      <c r="E3846" s="122"/>
      <c r="F3846" s="92"/>
      <c r="G3846" s="89"/>
      <c r="H3846" s="89"/>
      <c r="I3846" s="89"/>
      <c r="J3846" s="89"/>
      <c r="K3846" s="89"/>
      <c r="L3846" s="89"/>
      <c r="M3846" s="89"/>
      <c r="N3846" s="89"/>
      <c r="O3846" s="89"/>
      <c r="P3846" s="89"/>
      <c r="Q3846" s="89"/>
      <c r="R3846" s="89"/>
      <c r="S3846" s="89"/>
      <c r="T3846" s="89"/>
      <c r="U3846" s="89"/>
      <c r="V3846" s="89"/>
      <c r="W3846" s="93"/>
      <c r="X3846" s="89"/>
      <c r="Y3846" s="89"/>
      <c r="Z3846" s="89"/>
      <c r="AA3846" s="89"/>
      <c r="AB3846" s="89"/>
      <c r="AC3846" s="89"/>
      <c r="AD3846" s="89"/>
      <c r="AE3846" s="89"/>
      <c r="AF3846" s="89"/>
      <c r="AG3846" s="89"/>
      <c r="AH3846" s="89"/>
      <c r="AI3846" s="89"/>
      <c r="AJ3846" s="89"/>
      <c r="AK3846" s="89"/>
      <c r="AL3846" s="89"/>
      <c r="AM3846" s="89"/>
      <c r="AN3846" s="89"/>
      <c r="AO3846" s="90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7"/>
      <c r="AZ3846" s="64"/>
      <c r="BA3846" s="64"/>
      <c r="BB3846" s="64"/>
      <c r="BC3846" s="64"/>
      <c r="BD3846" s="64"/>
      <c r="BE3846" s="64"/>
      <c r="BF3846" s="64"/>
      <c r="BG3846" s="64"/>
      <c r="BH3846" s="64"/>
      <c r="BI3846" s="47"/>
      <c r="BJ3846" s="47"/>
      <c r="BK3846" s="47"/>
      <c r="BL3846" s="47"/>
      <c r="BM3846" s="47"/>
    </row>
    <row r="3847" spans="1:65" s="57" customFormat="1" ht="8.4499999999999993" customHeight="1" thickBot="1" x14ac:dyDescent="0.3">
      <c r="A3847" s="129"/>
      <c r="B3847" s="130"/>
      <c r="C3847" s="130"/>
      <c r="D3847" s="130"/>
      <c r="E3847" s="131"/>
      <c r="F3847" s="94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6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7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7"/>
      <c r="AZ3847" s="64"/>
      <c r="BA3847" s="64"/>
      <c r="BB3847" s="64"/>
      <c r="BC3847" s="64"/>
      <c r="BD3847" s="64"/>
      <c r="BE3847" s="64"/>
      <c r="BF3847" s="64"/>
      <c r="BG3847" s="64"/>
      <c r="BH3847" s="64"/>
      <c r="BI3847" s="47"/>
      <c r="BJ3847" s="47"/>
      <c r="BK3847" s="47"/>
      <c r="BL3847" s="47"/>
      <c r="BM3847" s="47"/>
    </row>
    <row r="3848" spans="1:65" s="57" customFormat="1" ht="8.4499999999999993" customHeight="1" x14ac:dyDescent="0.25">
      <c r="A3848" s="126">
        <f>A3845+1</f>
        <v>1264</v>
      </c>
      <c r="B3848" s="127"/>
      <c r="C3848" s="127"/>
      <c r="D3848" s="127"/>
      <c r="E3848" s="128"/>
      <c r="F3848" s="98"/>
      <c r="G3848" s="99"/>
      <c r="H3848" s="99"/>
      <c r="I3848" s="99"/>
      <c r="J3848" s="99"/>
      <c r="K3848" s="99"/>
      <c r="L3848" s="99"/>
      <c r="M3848" s="99"/>
      <c r="N3848" s="99"/>
      <c r="O3848" s="99"/>
      <c r="P3848" s="100"/>
      <c r="Q3848" s="100"/>
      <c r="R3848" s="100"/>
      <c r="S3848" s="100"/>
      <c r="T3848" s="101"/>
      <c r="U3848" s="101"/>
      <c r="V3848" s="102"/>
      <c r="W3848" s="103"/>
      <c r="X3848" s="104"/>
      <c r="Y3848" s="102"/>
      <c r="Z3848" s="102"/>
      <c r="AA3848" s="102"/>
      <c r="AB3848" s="100"/>
      <c r="AC3848" s="100"/>
      <c r="AD3848" s="100"/>
      <c r="AE3848" s="100"/>
      <c r="AF3848" s="100"/>
      <c r="AG3848" s="100"/>
      <c r="AH3848" s="100"/>
      <c r="AI3848" s="100"/>
      <c r="AJ3848" s="100"/>
      <c r="AK3848" s="100"/>
      <c r="AL3848" s="100"/>
      <c r="AM3848" s="100"/>
      <c r="AN3848" s="100"/>
      <c r="AO3848" s="105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7"/>
      <c r="AZ3848" s="64"/>
      <c r="BA3848" s="64"/>
      <c r="BB3848" s="64"/>
      <c r="BC3848" s="64"/>
      <c r="BD3848" s="64"/>
      <c r="BE3848" s="64"/>
      <c r="BF3848" s="64"/>
      <c r="BG3848" s="64"/>
      <c r="BH3848" s="64"/>
      <c r="BI3848" s="47"/>
      <c r="BJ3848" s="47"/>
      <c r="BK3848" s="47"/>
      <c r="BL3848" s="47"/>
      <c r="BM3848" s="47"/>
    </row>
    <row r="3849" spans="1:65" s="57" customFormat="1" ht="8.4499999999999993" customHeight="1" x14ac:dyDescent="0.25">
      <c r="A3849" s="120"/>
      <c r="B3849" s="121"/>
      <c r="C3849" s="121"/>
      <c r="D3849" s="121"/>
      <c r="E3849" s="122"/>
      <c r="F3849" s="92"/>
      <c r="G3849" s="89"/>
      <c r="H3849" s="89"/>
      <c r="I3849" s="89"/>
      <c r="J3849" s="89"/>
      <c r="K3849" s="89"/>
      <c r="L3849" s="89"/>
      <c r="M3849" s="89"/>
      <c r="N3849" s="89"/>
      <c r="O3849" s="89"/>
      <c r="P3849" s="89"/>
      <c r="Q3849" s="89"/>
      <c r="R3849" s="89"/>
      <c r="S3849" s="89"/>
      <c r="T3849" s="89"/>
      <c r="U3849" s="89"/>
      <c r="V3849" s="89"/>
      <c r="W3849" s="93"/>
      <c r="X3849" s="89"/>
      <c r="Y3849" s="89"/>
      <c r="Z3849" s="89"/>
      <c r="AA3849" s="89"/>
      <c r="AB3849" s="89"/>
      <c r="AC3849" s="89"/>
      <c r="AD3849" s="89"/>
      <c r="AE3849" s="89"/>
      <c r="AF3849" s="89"/>
      <c r="AG3849" s="89"/>
      <c r="AH3849" s="89"/>
      <c r="AI3849" s="89"/>
      <c r="AJ3849" s="89"/>
      <c r="AK3849" s="89"/>
      <c r="AL3849" s="89"/>
      <c r="AM3849" s="89"/>
      <c r="AN3849" s="89"/>
      <c r="AO3849" s="90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7"/>
      <c r="AZ3849" s="64"/>
      <c r="BA3849" s="64"/>
      <c r="BB3849" s="64"/>
      <c r="BC3849" s="64"/>
      <c r="BD3849" s="64"/>
      <c r="BE3849" s="64"/>
      <c r="BF3849" s="64"/>
      <c r="BG3849" s="64"/>
      <c r="BH3849" s="64"/>
      <c r="BI3849" s="47"/>
      <c r="BJ3849" s="47"/>
      <c r="BK3849" s="47"/>
      <c r="BL3849" s="47"/>
      <c r="BM3849" s="47"/>
    </row>
    <row r="3850" spans="1:65" s="57" customFormat="1" ht="8.4499999999999993" customHeight="1" thickBot="1" x14ac:dyDescent="0.3">
      <c r="A3850" s="129"/>
      <c r="B3850" s="130"/>
      <c r="C3850" s="130"/>
      <c r="D3850" s="130"/>
      <c r="E3850" s="131"/>
      <c r="F3850" s="94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6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7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7"/>
      <c r="AZ3850" s="64"/>
      <c r="BA3850" s="64"/>
      <c r="BB3850" s="64"/>
      <c r="BC3850" s="64"/>
      <c r="BD3850" s="64"/>
      <c r="BE3850" s="64"/>
      <c r="BF3850" s="64"/>
      <c r="BG3850" s="64"/>
      <c r="BH3850" s="64"/>
      <c r="BI3850" s="47"/>
      <c r="BJ3850" s="47"/>
      <c r="BK3850" s="47"/>
      <c r="BL3850" s="47"/>
      <c r="BM3850" s="47"/>
    </row>
    <row r="3851" spans="1:65" s="57" customFormat="1" ht="8.4499999999999993" customHeight="1" x14ac:dyDescent="0.25">
      <c r="A3851" s="126">
        <f>A3848+1</f>
        <v>1265</v>
      </c>
      <c r="B3851" s="127"/>
      <c r="C3851" s="127"/>
      <c r="D3851" s="127"/>
      <c r="E3851" s="128"/>
      <c r="F3851" s="98"/>
      <c r="G3851" s="99"/>
      <c r="H3851" s="99"/>
      <c r="I3851" s="99"/>
      <c r="J3851" s="99"/>
      <c r="K3851" s="99"/>
      <c r="L3851" s="99"/>
      <c r="M3851" s="99"/>
      <c r="N3851" s="99"/>
      <c r="O3851" s="99"/>
      <c r="P3851" s="100"/>
      <c r="Q3851" s="100"/>
      <c r="R3851" s="100"/>
      <c r="S3851" s="100"/>
      <c r="T3851" s="101"/>
      <c r="U3851" s="101"/>
      <c r="V3851" s="102"/>
      <c r="W3851" s="103"/>
      <c r="X3851" s="104"/>
      <c r="Y3851" s="102"/>
      <c r="Z3851" s="102"/>
      <c r="AA3851" s="102"/>
      <c r="AB3851" s="100"/>
      <c r="AC3851" s="100"/>
      <c r="AD3851" s="100"/>
      <c r="AE3851" s="100"/>
      <c r="AF3851" s="100"/>
      <c r="AG3851" s="100"/>
      <c r="AH3851" s="100"/>
      <c r="AI3851" s="100"/>
      <c r="AJ3851" s="100"/>
      <c r="AK3851" s="100"/>
      <c r="AL3851" s="100"/>
      <c r="AM3851" s="100"/>
      <c r="AN3851" s="100"/>
      <c r="AO3851" s="105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7"/>
      <c r="AZ3851" s="64"/>
      <c r="BA3851" s="64"/>
      <c r="BB3851" s="64"/>
      <c r="BC3851" s="64"/>
      <c r="BD3851" s="64"/>
      <c r="BE3851" s="64"/>
      <c r="BF3851" s="64"/>
      <c r="BG3851" s="64"/>
      <c r="BH3851" s="64"/>
      <c r="BI3851" s="47"/>
      <c r="BJ3851" s="47"/>
      <c r="BK3851" s="47"/>
      <c r="BL3851" s="47"/>
      <c r="BM3851" s="47"/>
    </row>
    <row r="3852" spans="1:65" s="57" customFormat="1" ht="8.4499999999999993" customHeight="1" x14ac:dyDescent="0.25">
      <c r="A3852" s="120"/>
      <c r="B3852" s="121"/>
      <c r="C3852" s="121"/>
      <c r="D3852" s="121"/>
      <c r="E3852" s="122"/>
      <c r="F3852" s="92"/>
      <c r="G3852" s="89"/>
      <c r="H3852" s="89"/>
      <c r="I3852" s="89"/>
      <c r="J3852" s="89"/>
      <c r="K3852" s="89"/>
      <c r="L3852" s="89"/>
      <c r="M3852" s="89"/>
      <c r="N3852" s="89"/>
      <c r="O3852" s="89"/>
      <c r="P3852" s="89"/>
      <c r="Q3852" s="89"/>
      <c r="R3852" s="89"/>
      <c r="S3852" s="89"/>
      <c r="T3852" s="89"/>
      <c r="U3852" s="89"/>
      <c r="V3852" s="89"/>
      <c r="W3852" s="93"/>
      <c r="X3852" s="89"/>
      <c r="Y3852" s="89"/>
      <c r="Z3852" s="89"/>
      <c r="AA3852" s="89"/>
      <c r="AB3852" s="89"/>
      <c r="AC3852" s="89"/>
      <c r="AD3852" s="89"/>
      <c r="AE3852" s="89"/>
      <c r="AF3852" s="89"/>
      <c r="AG3852" s="89"/>
      <c r="AH3852" s="89"/>
      <c r="AI3852" s="89"/>
      <c r="AJ3852" s="89"/>
      <c r="AK3852" s="89"/>
      <c r="AL3852" s="89"/>
      <c r="AM3852" s="89"/>
      <c r="AN3852" s="89"/>
      <c r="AO3852" s="90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7"/>
      <c r="AZ3852" s="64"/>
      <c r="BA3852" s="64"/>
      <c r="BB3852" s="64"/>
      <c r="BC3852" s="64"/>
      <c r="BD3852" s="64"/>
      <c r="BE3852" s="64"/>
      <c r="BF3852" s="64"/>
      <c r="BG3852" s="64"/>
      <c r="BH3852" s="64"/>
      <c r="BI3852" s="47"/>
      <c r="BJ3852" s="47"/>
      <c r="BK3852" s="47"/>
      <c r="BL3852" s="47"/>
      <c r="BM3852" s="47"/>
    </row>
    <row r="3853" spans="1:65" s="57" customFormat="1" ht="8.4499999999999993" customHeight="1" thickBot="1" x14ac:dyDescent="0.3">
      <c r="A3853" s="129"/>
      <c r="B3853" s="130"/>
      <c r="C3853" s="130"/>
      <c r="D3853" s="130"/>
      <c r="E3853" s="131"/>
      <c r="F3853" s="94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6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7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7"/>
      <c r="AZ3853" s="64"/>
      <c r="BA3853" s="64"/>
      <c r="BB3853" s="64"/>
      <c r="BC3853" s="64"/>
      <c r="BD3853" s="64"/>
      <c r="BE3853" s="64"/>
      <c r="BF3853" s="64"/>
      <c r="BG3853" s="64"/>
      <c r="BH3853" s="64"/>
      <c r="BI3853" s="47"/>
      <c r="BJ3853" s="47"/>
      <c r="BK3853" s="47"/>
      <c r="BL3853" s="47"/>
      <c r="BM3853" s="47"/>
    </row>
    <row r="3854" spans="1:65" s="57" customFormat="1" ht="8.4499999999999993" customHeight="1" x14ac:dyDescent="0.25">
      <c r="A3854" s="126">
        <f>A3851+1</f>
        <v>1266</v>
      </c>
      <c r="B3854" s="127"/>
      <c r="C3854" s="127"/>
      <c r="D3854" s="127"/>
      <c r="E3854" s="128"/>
      <c r="F3854" s="98"/>
      <c r="G3854" s="99"/>
      <c r="H3854" s="99"/>
      <c r="I3854" s="99"/>
      <c r="J3854" s="99"/>
      <c r="K3854" s="99"/>
      <c r="L3854" s="99"/>
      <c r="M3854" s="99"/>
      <c r="N3854" s="99"/>
      <c r="O3854" s="99"/>
      <c r="P3854" s="100"/>
      <c r="Q3854" s="100"/>
      <c r="R3854" s="100"/>
      <c r="S3854" s="100"/>
      <c r="T3854" s="101"/>
      <c r="U3854" s="101"/>
      <c r="V3854" s="102"/>
      <c r="W3854" s="103"/>
      <c r="X3854" s="104"/>
      <c r="Y3854" s="102"/>
      <c r="Z3854" s="102"/>
      <c r="AA3854" s="102"/>
      <c r="AB3854" s="100"/>
      <c r="AC3854" s="100"/>
      <c r="AD3854" s="100"/>
      <c r="AE3854" s="100"/>
      <c r="AF3854" s="100"/>
      <c r="AG3854" s="100"/>
      <c r="AH3854" s="100"/>
      <c r="AI3854" s="100"/>
      <c r="AJ3854" s="100"/>
      <c r="AK3854" s="100"/>
      <c r="AL3854" s="100"/>
      <c r="AM3854" s="100"/>
      <c r="AN3854" s="100"/>
      <c r="AO3854" s="105"/>
      <c r="AP3854" s="64"/>
      <c r="AQ3854" s="64"/>
      <c r="AR3854" s="64"/>
      <c r="AS3854" s="64"/>
      <c r="AT3854" s="64"/>
      <c r="AU3854" s="64"/>
      <c r="AV3854" s="64"/>
      <c r="AW3854" s="64"/>
      <c r="AX3854" s="64"/>
      <c r="AY3854" s="67"/>
      <c r="AZ3854" s="64"/>
      <c r="BA3854" s="64"/>
      <c r="BB3854" s="64"/>
      <c r="BC3854" s="64"/>
      <c r="BD3854" s="64"/>
      <c r="BE3854" s="64"/>
      <c r="BF3854" s="64"/>
      <c r="BG3854" s="64"/>
      <c r="BH3854" s="64"/>
      <c r="BI3854" s="47"/>
      <c r="BJ3854" s="47"/>
      <c r="BK3854" s="47"/>
      <c r="BL3854" s="47"/>
      <c r="BM3854" s="47"/>
    </row>
    <row r="3855" spans="1:65" s="57" customFormat="1" ht="8.4499999999999993" customHeight="1" x14ac:dyDescent="0.25">
      <c r="A3855" s="120"/>
      <c r="B3855" s="121"/>
      <c r="C3855" s="121"/>
      <c r="D3855" s="121"/>
      <c r="E3855" s="122"/>
      <c r="F3855" s="92"/>
      <c r="G3855" s="89"/>
      <c r="H3855" s="89"/>
      <c r="I3855" s="89"/>
      <c r="J3855" s="89"/>
      <c r="K3855" s="89"/>
      <c r="L3855" s="89"/>
      <c r="M3855" s="89"/>
      <c r="N3855" s="89"/>
      <c r="O3855" s="89"/>
      <c r="P3855" s="89"/>
      <c r="Q3855" s="89"/>
      <c r="R3855" s="89"/>
      <c r="S3855" s="89"/>
      <c r="T3855" s="89"/>
      <c r="U3855" s="89"/>
      <c r="V3855" s="89"/>
      <c r="W3855" s="93"/>
      <c r="X3855" s="89"/>
      <c r="Y3855" s="89"/>
      <c r="Z3855" s="89"/>
      <c r="AA3855" s="89"/>
      <c r="AB3855" s="89"/>
      <c r="AC3855" s="89"/>
      <c r="AD3855" s="89"/>
      <c r="AE3855" s="89"/>
      <c r="AF3855" s="89"/>
      <c r="AG3855" s="89"/>
      <c r="AH3855" s="89"/>
      <c r="AI3855" s="89"/>
      <c r="AJ3855" s="89"/>
      <c r="AK3855" s="89"/>
      <c r="AL3855" s="89"/>
      <c r="AM3855" s="89"/>
      <c r="AN3855" s="89"/>
      <c r="AO3855" s="90"/>
      <c r="AP3855" s="64"/>
      <c r="AQ3855" s="64"/>
      <c r="AR3855" s="64"/>
      <c r="AS3855" s="64"/>
      <c r="AT3855" s="64"/>
      <c r="AU3855" s="64"/>
      <c r="AV3855" s="64"/>
      <c r="AW3855" s="64"/>
      <c r="AX3855" s="64"/>
      <c r="AY3855" s="67"/>
      <c r="AZ3855" s="64"/>
      <c r="BA3855" s="64"/>
      <c r="BB3855" s="64"/>
      <c r="BC3855" s="64"/>
      <c r="BD3855" s="64"/>
      <c r="BE3855" s="64"/>
      <c r="BF3855" s="64"/>
      <c r="BG3855" s="64"/>
      <c r="BH3855" s="64"/>
      <c r="BI3855" s="47"/>
      <c r="BJ3855" s="47"/>
      <c r="BK3855" s="47"/>
      <c r="BL3855" s="47"/>
      <c r="BM3855" s="47"/>
    </row>
    <row r="3856" spans="1:65" s="57" customFormat="1" ht="8.4499999999999993" customHeight="1" thickBot="1" x14ac:dyDescent="0.3">
      <c r="A3856" s="129"/>
      <c r="B3856" s="130"/>
      <c r="C3856" s="130"/>
      <c r="D3856" s="130"/>
      <c r="E3856" s="131"/>
      <c r="F3856" s="94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6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7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7"/>
      <c r="AZ3856" s="64"/>
      <c r="BA3856" s="64"/>
      <c r="BB3856" s="64"/>
      <c r="BC3856" s="64"/>
      <c r="BD3856" s="64"/>
      <c r="BE3856" s="64"/>
      <c r="BF3856" s="64"/>
      <c r="BG3856" s="64"/>
      <c r="BH3856" s="64"/>
      <c r="BI3856" s="47"/>
      <c r="BJ3856" s="47"/>
      <c r="BK3856" s="47"/>
      <c r="BL3856" s="47"/>
      <c r="BM3856" s="47"/>
    </row>
    <row r="3857" spans="1:65" s="57" customFormat="1" ht="8.4499999999999993" customHeight="1" x14ac:dyDescent="0.25">
      <c r="A3857" s="126">
        <f>A3854+1</f>
        <v>1267</v>
      </c>
      <c r="B3857" s="127"/>
      <c r="C3857" s="127"/>
      <c r="D3857" s="127"/>
      <c r="E3857" s="128"/>
      <c r="F3857" s="98"/>
      <c r="G3857" s="99"/>
      <c r="H3857" s="99"/>
      <c r="I3857" s="99"/>
      <c r="J3857" s="99"/>
      <c r="K3857" s="99"/>
      <c r="L3857" s="99"/>
      <c r="M3857" s="99"/>
      <c r="N3857" s="99"/>
      <c r="O3857" s="99"/>
      <c r="P3857" s="100"/>
      <c r="Q3857" s="100"/>
      <c r="R3857" s="100"/>
      <c r="S3857" s="100"/>
      <c r="T3857" s="101"/>
      <c r="U3857" s="101"/>
      <c r="V3857" s="102"/>
      <c r="W3857" s="103"/>
      <c r="X3857" s="104"/>
      <c r="Y3857" s="102"/>
      <c r="Z3857" s="102"/>
      <c r="AA3857" s="102"/>
      <c r="AB3857" s="100"/>
      <c r="AC3857" s="100"/>
      <c r="AD3857" s="100"/>
      <c r="AE3857" s="100"/>
      <c r="AF3857" s="100"/>
      <c r="AG3857" s="100"/>
      <c r="AH3857" s="100"/>
      <c r="AI3857" s="100"/>
      <c r="AJ3857" s="100"/>
      <c r="AK3857" s="100"/>
      <c r="AL3857" s="100"/>
      <c r="AM3857" s="100"/>
      <c r="AN3857" s="100"/>
      <c r="AO3857" s="105"/>
      <c r="AP3857" s="64"/>
      <c r="AQ3857" s="64"/>
      <c r="AR3857" s="64"/>
      <c r="AS3857" s="64"/>
      <c r="AT3857" s="64"/>
      <c r="AU3857" s="64"/>
      <c r="AV3857" s="64"/>
      <c r="AW3857" s="64"/>
      <c r="AX3857" s="64"/>
      <c r="AY3857" s="67"/>
      <c r="AZ3857" s="64"/>
      <c r="BA3857" s="64"/>
      <c r="BB3857" s="64"/>
      <c r="BC3857" s="64"/>
      <c r="BD3857" s="64"/>
      <c r="BE3857" s="64"/>
      <c r="BF3857" s="64"/>
      <c r="BG3857" s="64"/>
      <c r="BH3857" s="64"/>
      <c r="BI3857" s="47"/>
      <c r="BJ3857" s="47"/>
      <c r="BK3857" s="47"/>
      <c r="BL3857" s="47"/>
      <c r="BM3857" s="47"/>
    </row>
    <row r="3858" spans="1:65" s="57" customFormat="1" ht="8.4499999999999993" customHeight="1" x14ac:dyDescent="0.25">
      <c r="A3858" s="120"/>
      <c r="B3858" s="121"/>
      <c r="C3858" s="121"/>
      <c r="D3858" s="121"/>
      <c r="E3858" s="122"/>
      <c r="F3858" s="92"/>
      <c r="G3858" s="89"/>
      <c r="H3858" s="89"/>
      <c r="I3858" s="89"/>
      <c r="J3858" s="89"/>
      <c r="K3858" s="89"/>
      <c r="L3858" s="89"/>
      <c r="M3858" s="89"/>
      <c r="N3858" s="89"/>
      <c r="O3858" s="89"/>
      <c r="P3858" s="89"/>
      <c r="Q3858" s="89"/>
      <c r="R3858" s="89"/>
      <c r="S3858" s="89"/>
      <c r="T3858" s="89"/>
      <c r="U3858" s="89"/>
      <c r="V3858" s="89"/>
      <c r="W3858" s="93"/>
      <c r="X3858" s="89"/>
      <c r="Y3858" s="89"/>
      <c r="Z3858" s="89"/>
      <c r="AA3858" s="89"/>
      <c r="AB3858" s="89"/>
      <c r="AC3858" s="89"/>
      <c r="AD3858" s="89"/>
      <c r="AE3858" s="89"/>
      <c r="AF3858" s="89"/>
      <c r="AG3858" s="89"/>
      <c r="AH3858" s="89"/>
      <c r="AI3858" s="89"/>
      <c r="AJ3858" s="89"/>
      <c r="AK3858" s="89"/>
      <c r="AL3858" s="89"/>
      <c r="AM3858" s="89"/>
      <c r="AN3858" s="89"/>
      <c r="AO3858" s="90"/>
      <c r="AP3858" s="64"/>
      <c r="AQ3858" s="64"/>
      <c r="AR3858" s="64"/>
      <c r="AS3858" s="64"/>
      <c r="AT3858" s="64"/>
      <c r="AU3858" s="64"/>
      <c r="AV3858" s="64"/>
      <c r="AW3858" s="64"/>
      <c r="AX3858" s="64"/>
      <c r="AY3858" s="67"/>
      <c r="AZ3858" s="64"/>
      <c r="BA3858" s="64"/>
      <c r="BB3858" s="64"/>
      <c r="BC3858" s="64"/>
      <c r="BD3858" s="64"/>
      <c r="BE3858" s="64"/>
      <c r="BF3858" s="64"/>
      <c r="BG3858" s="64"/>
      <c r="BH3858" s="64"/>
      <c r="BI3858" s="47"/>
      <c r="BJ3858" s="47"/>
      <c r="BK3858" s="47"/>
      <c r="BL3858" s="47"/>
      <c r="BM3858" s="47"/>
    </row>
    <row r="3859" spans="1:65" s="57" customFormat="1" ht="8.4499999999999993" customHeight="1" thickBot="1" x14ac:dyDescent="0.3">
      <c r="A3859" s="129"/>
      <c r="B3859" s="130"/>
      <c r="C3859" s="130"/>
      <c r="D3859" s="130"/>
      <c r="E3859" s="131"/>
      <c r="F3859" s="94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6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7"/>
      <c r="AP3859" s="64"/>
      <c r="AQ3859" s="64"/>
      <c r="AR3859" s="64"/>
      <c r="AS3859" s="64"/>
      <c r="AT3859" s="64"/>
      <c r="AU3859" s="64"/>
      <c r="AV3859" s="64"/>
      <c r="AW3859" s="64"/>
      <c r="AX3859" s="64"/>
      <c r="AY3859" s="67"/>
      <c r="AZ3859" s="64"/>
      <c r="BA3859" s="64"/>
      <c r="BB3859" s="64"/>
      <c r="BC3859" s="64"/>
      <c r="BD3859" s="64"/>
      <c r="BE3859" s="64"/>
      <c r="BF3859" s="64"/>
      <c r="BG3859" s="64"/>
      <c r="BH3859" s="64"/>
      <c r="BI3859" s="47"/>
      <c r="BJ3859" s="47"/>
      <c r="BK3859" s="47"/>
      <c r="BL3859" s="47"/>
      <c r="BM3859" s="47"/>
    </row>
    <row r="3860" spans="1:65" s="57" customFormat="1" ht="8.4499999999999993" customHeight="1" x14ac:dyDescent="0.25">
      <c r="A3860" s="126">
        <f>A3857+1</f>
        <v>1268</v>
      </c>
      <c r="B3860" s="127"/>
      <c r="C3860" s="127"/>
      <c r="D3860" s="127"/>
      <c r="E3860" s="128"/>
      <c r="F3860" s="98"/>
      <c r="G3860" s="99"/>
      <c r="H3860" s="99"/>
      <c r="I3860" s="99"/>
      <c r="J3860" s="99"/>
      <c r="K3860" s="99"/>
      <c r="L3860" s="99"/>
      <c r="M3860" s="99"/>
      <c r="N3860" s="99"/>
      <c r="O3860" s="99"/>
      <c r="P3860" s="100"/>
      <c r="Q3860" s="100"/>
      <c r="R3860" s="100"/>
      <c r="S3860" s="100"/>
      <c r="T3860" s="101"/>
      <c r="U3860" s="101"/>
      <c r="V3860" s="102"/>
      <c r="W3860" s="103"/>
      <c r="X3860" s="104"/>
      <c r="Y3860" s="102"/>
      <c r="Z3860" s="102"/>
      <c r="AA3860" s="102"/>
      <c r="AB3860" s="100"/>
      <c r="AC3860" s="100"/>
      <c r="AD3860" s="100"/>
      <c r="AE3860" s="100"/>
      <c r="AF3860" s="100"/>
      <c r="AG3860" s="100"/>
      <c r="AH3860" s="100"/>
      <c r="AI3860" s="100"/>
      <c r="AJ3860" s="100"/>
      <c r="AK3860" s="100"/>
      <c r="AL3860" s="100"/>
      <c r="AM3860" s="100"/>
      <c r="AN3860" s="100"/>
      <c r="AO3860" s="105"/>
      <c r="AP3860" s="64"/>
      <c r="AQ3860" s="64"/>
      <c r="AR3860" s="64"/>
      <c r="AS3860" s="64"/>
      <c r="AT3860" s="64"/>
      <c r="AU3860" s="64"/>
      <c r="AV3860" s="64"/>
      <c r="AW3860" s="64"/>
      <c r="AX3860" s="64"/>
      <c r="AY3860" s="67"/>
      <c r="AZ3860" s="64"/>
      <c r="BA3860" s="64"/>
      <c r="BB3860" s="64"/>
      <c r="BC3860" s="64"/>
      <c r="BD3860" s="64"/>
      <c r="BE3860" s="64"/>
      <c r="BF3860" s="64"/>
      <c r="BG3860" s="64"/>
      <c r="BH3860" s="64"/>
      <c r="BI3860" s="47"/>
      <c r="BJ3860" s="47"/>
      <c r="BK3860" s="47"/>
      <c r="BL3860" s="47"/>
      <c r="BM3860" s="47"/>
    </row>
    <row r="3861" spans="1:65" s="57" customFormat="1" ht="8.4499999999999993" customHeight="1" x14ac:dyDescent="0.25">
      <c r="A3861" s="120"/>
      <c r="B3861" s="121"/>
      <c r="C3861" s="121"/>
      <c r="D3861" s="121"/>
      <c r="E3861" s="122"/>
      <c r="F3861" s="92"/>
      <c r="G3861" s="89"/>
      <c r="H3861" s="89"/>
      <c r="I3861" s="89"/>
      <c r="J3861" s="89"/>
      <c r="K3861" s="89"/>
      <c r="L3861" s="89"/>
      <c r="M3861" s="89"/>
      <c r="N3861" s="89"/>
      <c r="O3861" s="89"/>
      <c r="P3861" s="89"/>
      <c r="Q3861" s="89"/>
      <c r="R3861" s="89"/>
      <c r="S3861" s="89"/>
      <c r="T3861" s="89"/>
      <c r="U3861" s="89"/>
      <c r="V3861" s="89"/>
      <c r="W3861" s="93"/>
      <c r="X3861" s="89"/>
      <c r="Y3861" s="89"/>
      <c r="Z3861" s="89"/>
      <c r="AA3861" s="89"/>
      <c r="AB3861" s="89"/>
      <c r="AC3861" s="89"/>
      <c r="AD3861" s="89"/>
      <c r="AE3861" s="89"/>
      <c r="AF3861" s="89"/>
      <c r="AG3861" s="89"/>
      <c r="AH3861" s="89"/>
      <c r="AI3861" s="89"/>
      <c r="AJ3861" s="89"/>
      <c r="AK3861" s="89"/>
      <c r="AL3861" s="89"/>
      <c r="AM3861" s="89"/>
      <c r="AN3861" s="89"/>
      <c r="AO3861" s="90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7"/>
      <c r="AZ3861" s="64"/>
      <c r="BA3861" s="64"/>
      <c r="BB3861" s="64"/>
      <c r="BC3861" s="64"/>
      <c r="BD3861" s="64"/>
      <c r="BE3861" s="64"/>
      <c r="BF3861" s="64"/>
      <c r="BG3861" s="64"/>
      <c r="BH3861" s="64"/>
      <c r="BI3861" s="47"/>
      <c r="BJ3861" s="47"/>
      <c r="BK3861" s="47"/>
      <c r="BL3861" s="47"/>
      <c r="BM3861" s="47"/>
    </row>
    <row r="3862" spans="1:65" s="57" customFormat="1" ht="8.4499999999999993" customHeight="1" thickBot="1" x14ac:dyDescent="0.3">
      <c r="A3862" s="129"/>
      <c r="B3862" s="130"/>
      <c r="C3862" s="130"/>
      <c r="D3862" s="130"/>
      <c r="E3862" s="131"/>
      <c r="F3862" s="94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6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7"/>
      <c r="AP3862" s="64"/>
      <c r="AQ3862" s="64"/>
      <c r="AR3862" s="64"/>
      <c r="AS3862" s="64"/>
      <c r="AT3862" s="64"/>
      <c r="AU3862" s="64"/>
      <c r="AV3862" s="64"/>
      <c r="AW3862" s="64"/>
      <c r="AX3862" s="64"/>
      <c r="AY3862" s="67"/>
      <c r="AZ3862" s="64"/>
      <c r="BA3862" s="64"/>
      <c r="BB3862" s="64"/>
      <c r="BC3862" s="64"/>
      <c r="BD3862" s="64"/>
      <c r="BE3862" s="64"/>
      <c r="BF3862" s="64"/>
      <c r="BG3862" s="64"/>
      <c r="BH3862" s="64"/>
      <c r="BI3862" s="47"/>
      <c r="BJ3862" s="47"/>
      <c r="BK3862" s="47"/>
      <c r="BL3862" s="47"/>
      <c r="BM3862" s="47"/>
    </row>
    <row r="3863" spans="1:65" s="57" customFormat="1" ht="8.4499999999999993" customHeight="1" x14ac:dyDescent="0.25">
      <c r="A3863" s="126">
        <f>A3860+1</f>
        <v>1269</v>
      </c>
      <c r="B3863" s="127"/>
      <c r="C3863" s="127"/>
      <c r="D3863" s="127"/>
      <c r="E3863" s="128"/>
      <c r="F3863" s="98"/>
      <c r="G3863" s="99"/>
      <c r="H3863" s="99"/>
      <c r="I3863" s="99"/>
      <c r="J3863" s="99"/>
      <c r="K3863" s="99"/>
      <c r="L3863" s="99"/>
      <c r="M3863" s="99"/>
      <c r="N3863" s="99"/>
      <c r="O3863" s="99"/>
      <c r="P3863" s="100"/>
      <c r="Q3863" s="100"/>
      <c r="R3863" s="100"/>
      <c r="S3863" s="100"/>
      <c r="T3863" s="101"/>
      <c r="U3863" s="101"/>
      <c r="V3863" s="102"/>
      <c r="W3863" s="103"/>
      <c r="X3863" s="104"/>
      <c r="Y3863" s="102"/>
      <c r="Z3863" s="102"/>
      <c r="AA3863" s="102"/>
      <c r="AB3863" s="100"/>
      <c r="AC3863" s="100"/>
      <c r="AD3863" s="100"/>
      <c r="AE3863" s="100"/>
      <c r="AF3863" s="100"/>
      <c r="AG3863" s="100"/>
      <c r="AH3863" s="100"/>
      <c r="AI3863" s="100"/>
      <c r="AJ3863" s="100"/>
      <c r="AK3863" s="100"/>
      <c r="AL3863" s="100"/>
      <c r="AM3863" s="100"/>
      <c r="AN3863" s="100"/>
      <c r="AO3863" s="105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7"/>
      <c r="AZ3863" s="64"/>
      <c r="BA3863" s="64"/>
      <c r="BB3863" s="64"/>
      <c r="BC3863" s="64"/>
      <c r="BD3863" s="64"/>
      <c r="BE3863" s="64"/>
      <c r="BF3863" s="64"/>
      <c r="BG3863" s="64"/>
      <c r="BH3863" s="64"/>
      <c r="BI3863" s="47"/>
      <c r="BJ3863" s="47"/>
      <c r="BK3863" s="47"/>
      <c r="BL3863" s="47"/>
      <c r="BM3863" s="47"/>
    </row>
    <row r="3864" spans="1:65" s="57" customFormat="1" ht="8.4499999999999993" customHeight="1" x14ac:dyDescent="0.25">
      <c r="A3864" s="120"/>
      <c r="B3864" s="121"/>
      <c r="C3864" s="121"/>
      <c r="D3864" s="121"/>
      <c r="E3864" s="122"/>
      <c r="F3864" s="92"/>
      <c r="G3864" s="89"/>
      <c r="H3864" s="89"/>
      <c r="I3864" s="89"/>
      <c r="J3864" s="89"/>
      <c r="K3864" s="89"/>
      <c r="L3864" s="89"/>
      <c r="M3864" s="89"/>
      <c r="N3864" s="89"/>
      <c r="O3864" s="89"/>
      <c r="P3864" s="89"/>
      <c r="Q3864" s="89"/>
      <c r="R3864" s="89"/>
      <c r="S3864" s="89"/>
      <c r="T3864" s="89"/>
      <c r="U3864" s="89"/>
      <c r="V3864" s="89"/>
      <c r="W3864" s="93"/>
      <c r="X3864" s="89"/>
      <c r="Y3864" s="89"/>
      <c r="Z3864" s="89"/>
      <c r="AA3864" s="89"/>
      <c r="AB3864" s="89"/>
      <c r="AC3864" s="89"/>
      <c r="AD3864" s="89"/>
      <c r="AE3864" s="89"/>
      <c r="AF3864" s="89"/>
      <c r="AG3864" s="89"/>
      <c r="AH3864" s="89"/>
      <c r="AI3864" s="89"/>
      <c r="AJ3864" s="89"/>
      <c r="AK3864" s="89"/>
      <c r="AL3864" s="89"/>
      <c r="AM3864" s="89"/>
      <c r="AN3864" s="89"/>
      <c r="AO3864" s="90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7"/>
      <c r="AZ3864" s="64"/>
      <c r="BA3864" s="64"/>
      <c r="BB3864" s="64"/>
      <c r="BC3864" s="64"/>
      <c r="BD3864" s="64"/>
      <c r="BE3864" s="64"/>
      <c r="BF3864" s="64"/>
      <c r="BG3864" s="64"/>
      <c r="BH3864" s="64"/>
      <c r="BI3864" s="47"/>
      <c r="BJ3864" s="47"/>
      <c r="BK3864" s="47"/>
      <c r="BL3864" s="47"/>
      <c r="BM3864" s="47"/>
    </row>
    <row r="3865" spans="1:65" s="57" customFormat="1" ht="8.4499999999999993" customHeight="1" thickBot="1" x14ac:dyDescent="0.3">
      <c r="A3865" s="129"/>
      <c r="B3865" s="130"/>
      <c r="C3865" s="130"/>
      <c r="D3865" s="130"/>
      <c r="E3865" s="131"/>
      <c r="F3865" s="94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6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7"/>
      <c r="AP3865" s="64"/>
      <c r="AQ3865" s="64"/>
      <c r="AR3865" s="64"/>
      <c r="AS3865" s="64"/>
      <c r="AT3865" s="64"/>
      <c r="AU3865" s="64"/>
      <c r="AV3865" s="64"/>
      <c r="AW3865" s="64"/>
      <c r="AX3865" s="64"/>
      <c r="AY3865" s="67"/>
      <c r="AZ3865" s="64"/>
      <c r="BA3865" s="64"/>
      <c r="BB3865" s="64"/>
      <c r="BC3865" s="64"/>
      <c r="BD3865" s="64"/>
      <c r="BE3865" s="64"/>
      <c r="BF3865" s="64"/>
      <c r="BG3865" s="64"/>
      <c r="BH3865" s="64"/>
      <c r="BI3865" s="47"/>
      <c r="BJ3865" s="47"/>
      <c r="BK3865" s="47"/>
      <c r="BL3865" s="47"/>
      <c r="BM3865" s="47"/>
    </row>
    <row r="3866" spans="1:65" s="57" customFormat="1" ht="8.4499999999999993" customHeight="1" x14ac:dyDescent="0.25">
      <c r="A3866" s="126">
        <f>A3863+1</f>
        <v>1270</v>
      </c>
      <c r="B3866" s="127"/>
      <c r="C3866" s="127"/>
      <c r="D3866" s="127"/>
      <c r="E3866" s="128"/>
      <c r="F3866" s="98"/>
      <c r="G3866" s="99"/>
      <c r="H3866" s="99"/>
      <c r="I3866" s="99"/>
      <c r="J3866" s="99"/>
      <c r="K3866" s="99"/>
      <c r="L3866" s="99"/>
      <c r="M3866" s="99"/>
      <c r="N3866" s="99"/>
      <c r="O3866" s="99"/>
      <c r="P3866" s="100"/>
      <c r="Q3866" s="100"/>
      <c r="R3866" s="100"/>
      <c r="S3866" s="100"/>
      <c r="T3866" s="101"/>
      <c r="U3866" s="101"/>
      <c r="V3866" s="102"/>
      <c r="W3866" s="103"/>
      <c r="X3866" s="104"/>
      <c r="Y3866" s="102"/>
      <c r="Z3866" s="102"/>
      <c r="AA3866" s="102"/>
      <c r="AB3866" s="100"/>
      <c r="AC3866" s="100"/>
      <c r="AD3866" s="100"/>
      <c r="AE3866" s="100"/>
      <c r="AF3866" s="100"/>
      <c r="AG3866" s="100"/>
      <c r="AH3866" s="100"/>
      <c r="AI3866" s="100"/>
      <c r="AJ3866" s="100"/>
      <c r="AK3866" s="100"/>
      <c r="AL3866" s="100"/>
      <c r="AM3866" s="100"/>
      <c r="AN3866" s="100"/>
      <c r="AO3866" s="105"/>
      <c r="AP3866" s="64"/>
      <c r="AQ3866" s="64"/>
      <c r="AR3866" s="64"/>
      <c r="AS3866" s="64"/>
      <c r="AT3866" s="64"/>
      <c r="AU3866" s="64"/>
      <c r="AV3866" s="64"/>
      <c r="AW3866" s="64"/>
      <c r="AX3866" s="64"/>
      <c r="AY3866" s="67"/>
      <c r="AZ3866" s="64"/>
      <c r="BA3866" s="64"/>
      <c r="BB3866" s="64"/>
      <c r="BC3866" s="64"/>
      <c r="BD3866" s="64"/>
      <c r="BE3866" s="64"/>
      <c r="BF3866" s="64"/>
      <c r="BG3866" s="64"/>
      <c r="BH3866" s="64"/>
      <c r="BI3866" s="47"/>
      <c r="BJ3866" s="47"/>
      <c r="BK3866" s="47"/>
      <c r="BL3866" s="47"/>
      <c r="BM3866" s="47"/>
    </row>
    <row r="3867" spans="1:65" s="57" customFormat="1" ht="8.4499999999999993" customHeight="1" x14ac:dyDescent="0.25">
      <c r="A3867" s="120"/>
      <c r="B3867" s="121"/>
      <c r="C3867" s="121"/>
      <c r="D3867" s="121"/>
      <c r="E3867" s="122"/>
      <c r="F3867" s="92"/>
      <c r="G3867" s="89"/>
      <c r="H3867" s="89"/>
      <c r="I3867" s="89"/>
      <c r="J3867" s="89"/>
      <c r="K3867" s="89"/>
      <c r="L3867" s="89"/>
      <c r="M3867" s="89"/>
      <c r="N3867" s="89"/>
      <c r="O3867" s="89"/>
      <c r="P3867" s="89"/>
      <c r="Q3867" s="89"/>
      <c r="R3867" s="89"/>
      <c r="S3867" s="89"/>
      <c r="T3867" s="89"/>
      <c r="U3867" s="89"/>
      <c r="V3867" s="89"/>
      <c r="W3867" s="93"/>
      <c r="X3867" s="89"/>
      <c r="Y3867" s="89"/>
      <c r="Z3867" s="89"/>
      <c r="AA3867" s="89"/>
      <c r="AB3867" s="89"/>
      <c r="AC3867" s="89"/>
      <c r="AD3867" s="89"/>
      <c r="AE3867" s="89"/>
      <c r="AF3867" s="89"/>
      <c r="AG3867" s="89"/>
      <c r="AH3867" s="89"/>
      <c r="AI3867" s="89"/>
      <c r="AJ3867" s="89"/>
      <c r="AK3867" s="89"/>
      <c r="AL3867" s="89"/>
      <c r="AM3867" s="89"/>
      <c r="AN3867" s="89"/>
      <c r="AO3867" s="90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7"/>
      <c r="AZ3867" s="64"/>
      <c r="BA3867" s="64"/>
      <c r="BB3867" s="64"/>
      <c r="BC3867" s="64"/>
      <c r="BD3867" s="64"/>
      <c r="BE3867" s="64"/>
      <c r="BF3867" s="64"/>
      <c r="BG3867" s="64"/>
      <c r="BH3867" s="64"/>
      <c r="BI3867" s="47"/>
      <c r="BJ3867" s="47"/>
      <c r="BK3867" s="47"/>
      <c r="BL3867" s="47"/>
      <c r="BM3867" s="47"/>
    </row>
    <row r="3868" spans="1:65" s="57" customFormat="1" ht="8.4499999999999993" customHeight="1" thickBot="1" x14ac:dyDescent="0.3">
      <c r="A3868" s="129"/>
      <c r="B3868" s="130"/>
      <c r="C3868" s="130"/>
      <c r="D3868" s="130"/>
      <c r="E3868" s="131"/>
      <c r="F3868" s="94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6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7"/>
      <c r="AP3868" s="64"/>
      <c r="AQ3868" s="64"/>
      <c r="AR3868" s="64"/>
      <c r="AS3868" s="64"/>
      <c r="AT3868" s="64"/>
      <c r="AU3868" s="64"/>
      <c r="AV3868" s="64"/>
      <c r="AW3868" s="64"/>
      <c r="AX3868" s="64"/>
      <c r="AY3868" s="67"/>
      <c r="AZ3868" s="64"/>
      <c r="BA3868" s="64"/>
      <c r="BB3868" s="64"/>
      <c r="BC3868" s="64"/>
      <c r="BD3868" s="64"/>
      <c r="BE3868" s="64"/>
      <c r="BF3868" s="64"/>
      <c r="BG3868" s="64"/>
      <c r="BH3868" s="64"/>
      <c r="BI3868" s="47"/>
      <c r="BJ3868" s="47"/>
      <c r="BK3868" s="47"/>
      <c r="BL3868" s="47"/>
      <c r="BM3868" s="47"/>
    </row>
    <row r="3869" spans="1:65" s="57" customFormat="1" ht="8.4499999999999993" customHeight="1" x14ac:dyDescent="0.25">
      <c r="A3869" s="126">
        <f>A3866+1</f>
        <v>1271</v>
      </c>
      <c r="B3869" s="127"/>
      <c r="C3869" s="127"/>
      <c r="D3869" s="127"/>
      <c r="E3869" s="128"/>
      <c r="F3869" s="98"/>
      <c r="G3869" s="99"/>
      <c r="H3869" s="99"/>
      <c r="I3869" s="99"/>
      <c r="J3869" s="99"/>
      <c r="K3869" s="99"/>
      <c r="L3869" s="99"/>
      <c r="M3869" s="99"/>
      <c r="N3869" s="99"/>
      <c r="O3869" s="99"/>
      <c r="P3869" s="100"/>
      <c r="Q3869" s="100"/>
      <c r="R3869" s="100"/>
      <c r="S3869" s="100"/>
      <c r="T3869" s="101"/>
      <c r="U3869" s="101"/>
      <c r="V3869" s="102"/>
      <c r="W3869" s="103"/>
      <c r="X3869" s="104"/>
      <c r="Y3869" s="102"/>
      <c r="Z3869" s="102"/>
      <c r="AA3869" s="102"/>
      <c r="AB3869" s="100"/>
      <c r="AC3869" s="100"/>
      <c r="AD3869" s="100"/>
      <c r="AE3869" s="100"/>
      <c r="AF3869" s="100"/>
      <c r="AG3869" s="100"/>
      <c r="AH3869" s="100"/>
      <c r="AI3869" s="100"/>
      <c r="AJ3869" s="100"/>
      <c r="AK3869" s="100"/>
      <c r="AL3869" s="100"/>
      <c r="AM3869" s="100"/>
      <c r="AN3869" s="100"/>
      <c r="AO3869" s="105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7"/>
      <c r="AZ3869" s="64"/>
      <c r="BA3869" s="64"/>
      <c r="BB3869" s="64"/>
      <c r="BC3869" s="64"/>
      <c r="BD3869" s="64"/>
      <c r="BE3869" s="64"/>
      <c r="BF3869" s="64"/>
      <c r="BG3869" s="64"/>
      <c r="BH3869" s="64"/>
      <c r="BI3869" s="47"/>
      <c r="BJ3869" s="47"/>
      <c r="BK3869" s="47"/>
      <c r="BL3869" s="47"/>
      <c r="BM3869" s="47"/>
    </row>
    <row r="3870" spans="1:65" s="57" customFormat="1" ht="8.4499999999999993" customHeight="1" x14ac:dyDescent="0.25">
      <c r="A3870" s="120"/>
      <c r="B3870" s="121"/>
      <c r="C3870" s="121"/>
      <c r="D3870" s="121"/>
      <c r="E3870" s="122"/>
      <c r="F3870" s="92"/>
      <c r="G3870" s="89"/>
      <c r="H3870" s="89"/>
      <c r="I3870" s="89"/>
      <c r="J3870" s="89"/>
      <c r="K3870" s="89"/>
      <c r="L3870" s="89"/>
      <c r="M3870" s="89"/>
      <c r="N3870" s="89"/>
      <c r="O3870" s="89"/>
      <c r="P3870" s="89"/>
      <c r="Q3870" s="89"/>
      <c r="R3870" s="89"/>
      <c r="S3870" s="89"/>
      <c r="T3870" s="89"/>
      <c r="U3870" s="89"/>
      <c r="V3870" s="89"/>
      <c r="W3870" s="93"/>
      <c r="X3870" s="89"/>
      <c r="Y3870" s="89"/>
      <c r="Z3870" s="89"/>
      <c r="AA3870" s="89"/>
      <c r="AB3870" s="89"/>
      <c r="AC3870" s="89"/>
      <c r="AD3870" s="89"/>
      <c r="AE3870" s="89"/>
      <c r="AF3870" s="89"/>
      <c r="AG3870" s="89"/>
      <c r="AH3870" s="89"/>
      <c r="AI3870" s="89"/>
      <c r="AJ3870" s="89"/>
      <c r="AK3870" s="89"/>
      <c r="AL3870" s="89"/>
      <c r="AM3870" s="89"/>
      <c r="AN3870" s="89"/>
      <c r="AO3870" s="90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7"/>
      <c r="AZ3870" s="64"/>
      <c r="BA3870" s="64"/>
      <c r="BB3870" s="64"/>
      <c r="BC3870" s="64"/>
      <c r="BD3870" s="64"/>
      <c r="BE3870" s="64"/>
      <c r="BF3870" s="64"/>
      <c r="BG3870" s="64"/>
      <c r="BH3870" s="64"/>
      <c r="BI3870" s="47"/>
      <c r="BJ3870" s="47"/>
      <c r="BK3870" s="47"/>
      <c r="BL3870" s="47"/>
      <c r="BM3870" s="47"/>
    </row>
    <row r="3871" spans="1:65" s="57" customFormat="1" ht="8.4499999999999993" customHeight="1" thickBot="1" x14ac:dyDescent="0.3">
      <c r="A3871" s="129"/>
      <c r="B3871" s="130"/>
      <c r="C3871" s="130"/>
      <c r="D3871" s="130"/>
      <c r="E3871" s="131"/>
      <c r="F3871" s="94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6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7"/>
      <c r="AP3871" s="64"/>
      <c r="AQ3871" s="64"/>
      <c r="AR3871" s="64"/>
      <c r="AS3871" s="64"/>
      <c r="AT3871" s="64"/>
      <c r="AU3871" s="64"/>
      <c r="AV3871" s="64"/>
      <c r="AW3871" s="64"/>
      <c r="AX3871" s="64"/>
      <c r="AY3871" s="67"/>
      <c r="AZ3871" s="64"/>
      <c r="BA3871" s="64"/>
      <c r="BB3871" s="64"/>
      <c r="BC3871" s="64"/>
      <c r="BD3871" s="64"/>
      <c r="BE3871" s="64"/>
      <c r="BF3871" s="64"/>
      <c r="BG3871" s="64"/>
      <c r="BH3871" s="64"/>
      <c r="BI3871" s="47"/>
      <c r="BJ3871" s="47"/>
      <c r="BK3871" s="47"/>
      <c r="BL3871" s="47"/>
      <c r="BM3871" s="47"/>
    </row>
    <row r="3872" spans="1:65" s="57" customFormat="1" ht="8.4499999999999993" customHeight="1" x14ac:dyDescent="0.25">
      <c r="A3872" s="126">
        <f>A3869+1</f>
        <v>1272</v>
      </c>
      <c r="B3872" s="127"/>
      <c r="C3872" s="127"/>
      <c r="D3872" s="127"/>
      <c r="E3872" s="128"/>
      <c r="F3872" s="98"/>
      <c r="G3872" s="99"/>
      <c r="H3872" s="99"/>
      <c r="I3872" s="99"/>
      <c r="J3872" s="99"/>
      <c r="K3872" s="99"/>
      <c r="L3872" s="99"/>
      <c r="M3872" s="99"/>
      <c r="N3872" s="99"/>
      <c r="O3872" s="99"/>
      <c r="P3872" s="100"/>
      <c r="Q3872" s="100"/>
      <c r="R3872" s="100"/>
      <c r="S3872" s="100"/>
      <c r="T3872" s="101"/>
      <c r="U3872" s="101"/>
      <c r="V3872" s="102"/>
      <c r="W3872" s="103"/>
      <c r="X3872" s="104"/>
      <c r="Y3872" s="102"/>
      <c r="Z3872" s="102"/>
      <c r="AA3872" s="102"/>
      <c r="AB3872" s="100"/>
      <c r="AC3872" s="100"/>
      <c r="AD3872" s="100"/>
      <c r="AE3872" s="100"/>
      <c r="AF3872" s="100"/>
      <c r="AG3872" s="100"/>
      <c r="AH3872" s="100"/>
      <c r="AI3872" s="100"/>
      <c r="AJ3872" s="100"/>
      <c r="AK3872" s="100"/>
      <c r="AL3872" s="100"/>
      <c r="AM3872" s="100"/>
      <c r="AN3872" s="100"/>
      <c r="AO3872" s="105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7"/>
      <c r="AZ3872" s="64"/>
      <c r="BA3872" s="64"/>
      <c r="BB3872" s="64"/>
      <c r="BC3872" s="64"/>
      <c r="BD3872" s="64"/>
      <c r="BE3872" s="64"/>
      <c r="BF3872" s="64"/>
      <c r="BG3872" s="64"/>
      <c r="BH3872" s="64"/>
      <c r="BI3872" s="47"/>
      <c r="BJ3872" s="47"/>
      <c r="BK3872" s="47"/>
      <c r="BL3872" s="47"/>
      <c r="BM3872" s="47"/>
    </row>
    <row r="3873" spans="1:65" s="57" customFormat="1" ht="8.4499999999999993" customHeight="1" x14ac:dyDescent="0.25">
      <c r="A3873" s="120"/>
      <c r="B3873" s="121"/>
      <c r="C3873" s="121"/>
      <c r="D3873" s="121"/>
      <c r="E3873" s="122"/>
      <c r="F3873" s="92"/>
      <c r="G3873" s="89"/>
      <c r="H3873" s="89"/>
      <c r="I3873" s="89"/>
      <c r="J3873" s="89"/>
      <c r="K3873" s="89"/>
      <c r="L3873" s="89"/>
      <c r="M3873" s="89"/>
      <c r="N3873" s="89"/>
      <c r="O3873" s="89"/>
      <c r="P3873" s="89"/>
      <c r="Q3873" s="89"/>
      <c r="R3873" s="89"/>
      <c r="S3873" s="89"/>
      <c r="T3873" s="89"/>
      <c r="U3873" s="89"/>
      <c r="V3873" s="89"/>
      <c r="W3873" s="93"/>
      <c r="X3873" s="89"/>
      <c r="Y3873" s="89"/>
      <c r="Z3873" s="89"/>
      <c r="AA3873" s="89"/>
      <c r="AB3873" s="89"/>
      <c r="AC3873" s="89"/>
      <c r="AD3873" s="89"/>
      <c r="AE3873" s="89"/>
      <c r="AF3873" s="89"/>
      <c r="AG3873" s="89"/>
      <c r="AH3873" s="89"/>
      <c r="AI3873" s="89"/>
      <c r="AJ3873" s="89"/>
      <c r="AK3873" s="89"/>
      <c r="AL3873" s="89"/>
      <c r="AM3873" s="89"/>
      <c r="AN3873" s="89"/>
      <c r="AO3873" s="90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7"/>
      <c r="AZ3873" s="64"/>
      <c r="BA3873" s="64"/>
      <c r="BB3873" s="64"/>
      <c r="BC3873" s="64"/>
      <c r="BD3873" s="64"/>
      <c r="BE3873" s="64"/>
      <c r="BF3873" s="64"/>
      <c r="BG3873" s="64"/>
      <c r="BH3873" s="64"/>
      <c r="BI3873" s="47"/>
      <c r="BJ3873" s="47"/>
      <c r="BK3873" s="47"/>
      <c r="BL3873" s="47"/>
      <c r="BM3873" s="47"/>
    </row>
    <row r="3874" spans="1:65" s="57" customFormat="1" ht="8.4499999999999993" customHeight="1" thickBot="1" x14ac:dyDescent="0.3">
      <c r="A3874" s="129"/>
      <c r="B3874" s="130"/>
      <c r="C3874" s="130"/>
      <c r="D3874" s="130"/>
      <c r="E3874" s="131"/>
      <c r="F3874" s="94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6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7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7"/>
      <c r="AZ3874" s="64"/>
      <c r="BA3874" s="64"/>
      <c r="BB3874" s="64"/>
      <c r="BC3874" s="64"/>
      <c r="BD3874" s="64"/>
      <c r="BE3874" s="64"/>
      <c r="BF3874" s="64"/>
      <c r="BG3874" s="64"/>
      <c r="BH3874" s="64"/>
      <c r="BI3874" s="47"/>
      <c r="BJ3874" s="47"/>
      <c r="BK3874" s="47"/>
      <c r="BL3874" s="47"/>
      <c r="BM3874" s="47"/>
    </row>
    <row r="3875" spans="1:65" s="57" customFormat="1" ht="8.4499999999999993" customHeight="1" x14ac:dyDescent="0.25">
      <c r="A3875" s="126">
        <f>A3872+1</f>
        <v>1273</v>
      </c>
      <c r="B3875" s="127"/>
      <c r="C3875" s="127"/>
      <c r="D3875" s="127"/>
      <c r="E3875" s="128"/>
      <c r="F3875" s="98"/>
      <c r="G3875" s="99"/>
      <c r="H3875" s="99"/>
      <c r="I3875" s="99"/>
      <c r="J3875" s="99"/>
      <c r="K3875" s="99"/>
      <c r="L3875" s="99"/>
      <c r="M3875" s="99"/>
      <c r="N3875" s="99"/>
      <c r="O3875" s="99"/>
      <c r="P3875" s="100"/>
      <c r="Q3875" s="100"/>
      <c r="R3875" s="100"/>
      <c r="S3875" s="100"/>
      <c r="T3875" s="101"/>
      <c r="U3875" s="101"/>
      <c r="V3875" s="102"/>
      <c r="W3875" s="103"/>
      <c r="X3875" s="104"/>
      <c r="Y3875" s="102"/>
      <c r="Z3875" s="102"/>
      <c r="AA3875" s="102"/>
      <c r="AB3875" s="100"/>
      <c r="AC3875" s="100"/>
      <c r="AD3875" s="100"/>
      <c r="AE3875" s="100"/>
      <c r="AF3875" s="100"/>
      <c r="AG3875" s="100"/>
      <c r="AH3875" s="100"/>
      <c r="AI3875" s="100"/>
      <c r="AJ3875" s="100"/>
      <c r="AK3875" s="100"/>
      <c r="AL3875" s="100"/>
      <c r="AM3875" s="100"/>
      <c r="AN3875" s="100"/>
      <c r="AO3875" s="105"/>
      <c r="AP3875" s="64"/>
      <c r="AQ3875" s="64"/>
      <c r="AR3875" s="64"/>
      <c r="AS3875" s="64"/>
      <c r="AT3875" s="64"/>
      <c r="AU3875" s="64"/>
      <c r="AV3875" s="64"/>
      <c r="AW3875" s="64"/>
      <c r="AX3875" s="64"/>
      <c r="AY3875" s="67"/>
      <c r="AZ3875" s="64"/>
      <c r="BA3875" s="64"/>
      <c r="BB3875" s="64"/>
      <c r="BC3875" s="64"/>
      <c r="BD3875" s="64"/>
      <c r="BE3875" s="64"/>
      <c r="BF3875" s="64"/>
      <c r="BG3875" s="64"/>
      <c r="BH3875" s="64"/>
      <c r="BI3875" s="47"/>
      <c r="BJ3875" s="47"/>
      <c r="BK3875" s="47"/>
      <c r="BL3875" s="47"/>
      <c r="BM3875" s="47"/>
    </row>
    <row r="3876" spans="1:65" s="57" customFormat="1" ht="8.4499999999999993" customHeight="1" x14ac:dyDescent="0.25">
      <c r="A3876" s="120"/>
      <c r="B3876" s="121"/>
      <c r="C3876" s="121"/>
      <c r="D3876" s="121"/>
      <c r="E3876" s="122"/>
      <c r="F3876" s="92"/>
      <c r="G3876" s="89"/>
      <c r="H3876" s="89"/>
      <c r="I3876" s="89"/>
      <c r="J3876" s="89"/>
      <c r="K3876" s="89"/>
      <c r="L3876" s="89"/>
      <c r="M3876" s="89"/>
      <c r="N3876" s="89"/>
      <c r="O3876" s="89"/>
      <c r="P3876" s="89"/>
      <c r="Q3876" s="89"/>
      <c r="R3876" s="89"/>
      <c r="S3876" s="89"/>
      <c r="T3876" s="89"/>
      <c r="U3876" s="89"/>
      <c r="V3876" s="89"/>
      <c r="W3876" s="93"/>
      <c r="X3876" s="89"/>
      <c r="Y3876" s="89"/>
      <c r="Z3876" s="89"/>
      <c r="AA3876" s="89"/>
      <c r="AB3876" s="89"/>
      <c r="AC3876" s="89"/>
      <c r="AD3876" s="89"/>
      <c r="AE3876" s="89"/>
      <c r="AF3876" s="89"/>
      <c r="AG3876" s="89"/>
      <c r="AH3876" s="89"/>
      <c r="AI3876" s="89"/>
      <c r="AJ3876" s="89"/>
      <c r="AK3876" s="89"/>
      <c r="AL3876" s="89"/>
      <c r="AM3876" s="89"/>
      <c r="AN3876" s="89"/>
      <c r="AO3876" s="90"/>
      <c r="AP3876" s="64"/>
      <c r="AQ3876" s="64"/>
      <c r="AR3876" s="64"/>
      <c r="AS3876" s="64"/>
      <c r="AT3876" s="64"/>
      <c r="AU3876" s="64"/>
      <c r="AV3876" s="64"/>
      <c r="AW3876" s="64"/>
      <c r="AX3876" s="64"/>
      <c r="AY3876" s="67"/>
      <c r="AZ3876" s="64"/>
      <c r="BA3876" s="64"/>
      <c r="BB3876" s="64"/>
      <c r="BC3876" s="64"/>
      <c r="BD3876" s="64"/>
      <c r="BE3876" s="64"/>
      <c r="BF3876" s="64"/>
      <c r="BG3876" s="64"/>
      <c r="BH3876" s="64"/>
      <c r="BI3876" s="47"/>
      <c r="BJ3876" s="47"/>
      <c r="BK3876" s="47"/>
      <c r="BL3876" s="47"/>
      <c r="BM3876" s="47"/>
    </row>
    <row r="3877" spans="1:65" s="57" customFormat="1" ht="8.4499999999999993" customHeight="1" thickBot="1" x14ac:dyDescent="0.3">
      <c r="A3877" s="129"/>
      <c r="B3877" s="130"/>
      <c r="C3877" s="130"/>
      <c r="D3877" s="130"/>
      <c r="E3877" s="131"/>
      <c r="F3877" s="94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6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7"/>
      <c r="AP3877" s="64"/>
      <c r="AQ3877" s="64"/>
      <c r="AR3877" s="64"/>
      <c r="AS3877" s="64"/>
      <c r="AT3877" s="64"/>
      <c r="AU3877" s="64"/>
      <c r="AV3877" s="64"/>
      <c r="AW3877" s="64"/>
      <c r="AX3877" s="64"/>
      <c r="AY3877" s="67"/>
      <c r="AZ3877" s="64"/>
      <c r="BA3877" s="64"/>
      <c r="BB3877" s="64"/>
      <c r="BC3877" s="64"/>
      <c r="BD3877" s="64"/>
      <c r="BE3877" s="64"/>
      <c r="BF3877" s="64"/>
      <c r="BG3877" s="64"/>
      <c r="BH3877" s="64"/>
      <c r="BI3877" s="47"/>
      <c r="BJ3877" s="47"/>
      <c r="BK3877" s="47"/>
      <c r="BL3877" s="47"/>
      <c r="BM3877" s="47"/>
    </row>
    <row r="3878" spans="1:65" s="57" customFormat="1" ht="8.4499999999999993" customHeight="1" x14ac:dyDescent="0.25">
      <c r="A3878" s="126">
        <f>A3875+1</f>
        <v>1274</v>
      </c>
      <c r="B3878" s="127"/>
      <c r="C3878" s="127"/>
      <c r="D3878" s="127"/>
      <c r="E3878" s="128"/>
      <c r="F3878" s="98"/>
      <c r="G3878" s="99"/>
      <c r="H3878" s="99"/>
      <c r="I3878" s="99"/>
      <c r="J3878" s="99"/>
      <c r="K3878" s="99"/>
      <c r="L3878" s="99"/>
      <c r="M3878" s="99"/>
      <c r="N3878" s="99"/>
      <c r="O3878" s="99"/>
      <c r="P3878" s="100"/>
      <c r="Q3878" s="100"/>
      <c r="R3878" s="100"/>
      <c r="S3878" s="100"/>
      <c r="T3878" s="101"/>
      <c r="U3878" s="101"/>
      <c r="V3878" s="102"/>
      <c r="W3878" s="103"/>
      <c r="X3878" s="104"/>
      <c r="Y3878" s="102"/>
      <c r="Z3878" s="102"/>
      <c r="AA3878" s="102"/>
      <c r="AB3878" s="100"/>
      <c r="AC3878" s="100"/>
      <c r="AD3878" s="100"/>
      <c r="AE3878" s="100"/>
      <c r="AF3878" s="100"/>
      <c r="AG3878" s="100"/>
      <c r="AH3878" s="100"/>
      <c r="AI3878" s="100"/>
      <c r="AJ3878" s="100"/>
      <c r="AK3878" s="100"/>
      <c r="AL3878" s="100"/>
      <c r="AM3878" s="100"/>
      <c r="AN3878" s="100"/>
      <c r="AO3878" s="105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7"/>
      <c r="AZ3878" s="64"/>
      <c r="BA3878" s="64"/>
      <c r="BB3878" s="64"/>
      <c r="BC3878" s="64"/>
      <c r="BD3878" s="64"/>
      <c r="BE3878" s="64"/>
      <c r="BF3878" s="64"/>
      <c r="BG3878" s="64"/>
      <c r="BH3878" s="64"/>
      <c r="BI3878" s="47"/>
      <c r="BJ3878" s="47"/>
      <c r="BK3878" s="47"/>
      <c r="BL3878" s="47"/>
      <c r="BM3878" s="47"/>
    </row>
    <row r="3879" spans="1:65" s="57" customFormat="1" ht="8.4499999999999993" customHeight="1" x14ac:dyDescent="0.25">
      <c r="A3879" s="120"/>
      <c r="B3879" s="121"/>
      <c r="C3879" s="121"/>
      <c r="D3879" s="121"/>
      <c r="E3879" s="122"/>
      <c r="F3879" s="92"/>
      <c r="G3879" s="89"/>
      <c r="H3879" s="89"/>
      <c r="I3879" s="89"/>
      <c r="J3879" s="89"/>
      <c r="K3879" s="89"/>
      <c r="L3879" s="89"/>
      <c r="M3879" s="89"/>
      <c r="N3879" s="89"/>
      <c r="O3879" s="89"/>
      <c r="P3879" s="89"/>
      <c r="Q3879" s="89"/>
      <c r="R3879" s="89"/>
      <c r="S3879" s="89"/>
      <c r="T3879" s="89"/>
      <c r="U3879" s="89"/>
      <c r="V3879" s="89"/>
      <c r="W3879" s="93"/>
      <c r="X3879" s="89"/>
      <c r="Y3879" s="89"/>
      <c r="Z3879" s="89"/>
      <c r="AA3879" s="89"/>
      <c r="AB3879" s="89"/>
      <c r="AC3879" s="89"/>
      <c r="AD3879" s="89"/>
      <c r="AE3879" s="89"/>
      <c r="AF3879" s="89"/>
      <c r="AG3879" s="89"/>
      <c r="AH3879" s="89"/>
      <c r="AI3879" s="89"/>
      <c r="AJ3879" s="89"/>
      <c r="AK3879" s="89"/>
      <c r="AL3879" s="89"/>
      <c r="AM3879" s="89"/>
      <c r="AN3879" s="89"/>
      <c r="AO3879" s="90"/>
      <c r="AP3879" s="64"/>
      <c r="AQ3879" s="64"/>
      <c r="AR3879" s="64"/>
      <c r="AS3879" s="64"/>
      <c r="AT3879" s="64"/>
      <c r="AU3879" s="64"/>
      <c r="AV3879" s="64"/>
      <c r="AW3879" s="64"/>
      <c r="AX3879" s="64"/>
      <c r="AY3879" s="67"/>
      <c r="AZ3879" s="64"/>
      <c r="BA3879" s="64"/>
      <c r="BB3879" s="64"/>
      <c r="BC3879" s="64"/>
      <c r="BD3879" s="64"/>
      <c r="BE3879" s="64"/>
      <c r="BF3879" s="64"/>
      <c r="BG3879" s="64"/>
      <c r="BH3879" s="64"/>
      <c r="BI3879" s="47"/>
      <c r="BJ3879" s="47"/>
      <c r="BK3879" s="47"/>
      <c r="BL3879" s="47"/>
      <c r="BM3879" s="47"/>
    </row>
    <row r="3880" spans="1:65" s="57" customFormat="1" ht="8.4499999999999993" customHeight="1" thickBot="1" x14ac:dyDescent="0.3">
      <c r="A3880" s="129"/>
      <c r="B3880" s="130"/>
      <c r="C3880" s="130"/>
      <c r="D3880" s="130"/>
      <c r="E3880" s="131"/>
      <c r="F3880" s="94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6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7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7"/>
      <c r="AZ3880" s="64"/>
      <c r="BA3880" s="64"/>
      <c r="BB3880" s="64"/>
      <c r="BC3880" s="64"/>
      <c r="BD3880" s="64"/>
      <c r="BE3880" s="64"/>
      <c r="BF3880" s="64"/>
      <c r="BG3880" s="64"/>
      <c r="BH3880" s="64"/>
      <c r="BI3880" s="47"/>
      <c r="BJ3880" s="47"/>
      <c r="BK3880" s="47"/>
      <c r="BL3880" s="47"/>
      <c r="BM3880" s="47"/>
    </row>
    <row r="3881" spans="1:65" s="57" customFormat="1" ht="8.4499999999999993" customHeight="1" x14ac:dyDescent="0.25">
      <c r="A3881" s="126">
        <f>A3878+1</f>
        <v>1275</v>
      </c>
      <c r="B3881" s="127"/>
      <c r="C3881" s="127"/>
      <c r="D3881" s="127"/>
      <c r="E3881" s="128"/>
      <c r="F3881" s="98"/>
      <c r="G3881" s="99"/>
      <c r="H3881" s="99"/>
      <c r="I3881" s="99"/>
      <c r="J3881" s="99"/>
      <c r="K3881" s="99"/>
      <c r="L3881" s="99"/>
      <c r="M3881" s="99"/>
      <c r="N3881" s="99"/>
      <c r="O3881" s="99"/>
      <c r="P3881" s="100"/>
      <c r="Q3881" s="100"/>
      <c r="R3881" s="100"/>
      <c r="S3881" s="100"/>
      <c r="T3881" s="101"/>
      <c r="U3881" s="101"/>
      <c r="V3881" s="102"/>
      <c r="W3881" s="103"/>
      <c r="X3881" s="104"/>
      <c r="Y3881" s="102"/>
      <c r="Z3881" s="102"/>
      <c r="AA3881" s="102"/>
      <c r="AB3881" s="100"/>
      <c r="AC3881" s="100"/>
      <c r="AD3881" s="100"/>
      <c r="AE3881" s="100"/>
      <c r="AF3881" s="100"/>
      <c r="AG3881" s="100"/>
      <c r="AH3881" s="100"/>
      <c r="AI3881" s="100"/>
      <c r="AJ3881" s="100"/>
      <c r="AK3881" s="100"/>
      <c r="AL3881" s="100"/>
      <c r="AM3881" s="100"/>
      <c r="AN3881" s="100"/>
      <c r="AO3881" s="105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7"/>
      <c r="AZ3881" s="64"/>
      <c r="BA3881" s="64"/>
      <c r="BB3881" s="64"/>
      <c r="BC3881" s="64"/>
      <c r="BD3881" s="64"/>
      <c r="BE3881" s="64"/>
      <c r="BF3881" s="64"/>
      <c r="BG3881" s="64"/>
      <c r="BH3881" s="64"/>
      <c r="BI3881" s="47"/>
      <c r="BJ3881" s="47"/>
      <c r="BK3881" s="47"/>
      <c r="BL3881" s="47"/>
      <c r="BM3881" s="47"/>
    </row>
    <row r="3882" spans="1:65" s="57" customFormat="1" ht="8.4499999999999993" customHeight="1" x14ac:dyDescent="0.25">
      <c r="A3882" s="120"/>
      <c r="B3882" s="121"/>
      <c r="C3882" s="121"/>
      <c r="D3882" s="121"/>
      <c r="E3882" s="122"/>
      <c r="F3882" s="92"/>
      <c r="G3882" s="89"/>
      <c r="H3882" s="89"/>
      <c r="I3882" s="89"/>
      <c r="J3882" s="89"/>
      <c r="K3882" s="89"/>
      <c r="L3882" s="89"/>
      <c r="M3882" s="89"/>
      <c r="N3882" s="89"/>
      <c r="O3882" s="89"/>
      <c r="P3882" s="89"/>
      <c r="Q3882" s="89"/>
      <c r="R3882" s="89"/>
      <c r="S3882" s="89"/>
      <c r="T3882" s="89"/>
      <c r="U3882" s="89"/>
      <c r="V3882" s="89"/>
      <c r="W3882" s="93"/>
      <c r="X3882" s="89"/>
      <c r="Y3882" s="89"/>
      <c r="Z3882" s="89"/>
      <c r="AA3882" s="89"/>
      <c r="AB3882" s="89"/>
      <c r="AC3882" s="89"/>
      <c r="AD3882" s="89"/>
      <c r="AE3882" s="89"/>
      <c r="AF3882" s="89"/>
      <c r="AG3882" s="89"/>
      <c r="AH3882" s="89"/>
      <c r="AI3882" s="89"/>
      <c r="AJ3882" s="89"/>
      <c r="AK3882" s="89"/>
      <c r="AL3882" s="89"/>
      <c r="AM3882" s="89"/>
      <c r="AN3882" s="89"/>
      <c r="AO3882" s="90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7"/>
      <c r="AZ3882" s="64"/>
      <c r="BA3882" s="64"/>
      <c r="BB3882" s="64"/>
      <c r="BC3882" s="64"/>
      <c r="BD3882" s="64"/>
      <c r="BE3882" s="64"/>
      <c r="BF3882" s="64"/>
      <c r="BG3882" s="64"/>
      <c r="BH3882" s="64"/>
      <c r="BI3882" s="47"/>
      <c r="BJ3882" s="47"/>
      <c r="BK3882" s="47"/>
      <c r="BL3882" s="47"/>
      <c r="BM3882" s="47"/>
    </row>
    <row r="3883" spans="1:65" s="57" customFormat="1" ht="8.4499999999999993" customHeight="1" thickBot="1" x14ac:dyDescent="0.3">
      <c r="A3883" s="129"/>
      <c r="B3883" s="130"/>
      <c r="C3883" s="130"/>
      <c r="D3883" s="130"/>
      <c r="E3883" s="131"/>
      <c r="F3883" s="94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6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7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7"/>
      <c r="AZ3883" s="64"/>
      <c r="BA3883" s="64"/>
      <c r="BB3883" s="64"/>
      <c r="BC3883" s="64"/>
      <c r="BD3883" s="64"/>
      <c r="BE3883" s="64"/>
      <c r="BF3883" s="64"/>
      <c r="BG3883" s="64"/>
      <c r="BH3883" s="64"/>
      <c r="BI3883" s="47"/>
      <c r="BJ3883" s="47"/>
      <c r="BK3883" s="47"/>
      <c r="BL3883" s="47"/>
      <c r="BM3883" s="47"/>
    </row>
    <row r="3884" spans="1:65" s="57" customFormat="1" ht="8.4499999999999993" customHeight="1" x14ac:dyDescent="0.25">
      <c r="A3884" s="126">
        <f>A3881+1</f>
        <v>1276</v>
      </c>
      <c r="B3884" s="127"/>
      <c r="C3884" s="127"/>
      <c r="D3884" s="127"/>
      <c r="E3884" s="128"/>
      <c r="F3884" s="98"/>
      <c r="G3884" s="99"/>
      <c r="H3884" s="99"/>
      <c r="I3884" s="99"/>
      <c r="J3884" s="99"/>
      <c r="K3884" s="99"/>
      <c r="L3884" s="99"/>
      <c r="M3884" s="99"/>
      <c r="N3884" s="99"/>
      <c r="O3884" s="99"/>
      <c r="P3884" s="100"/>
      <c r="Q3884" s="100"/>
      <c r="R3884" s="100"/>
      <c r="S3884" s="100"/>
      <c r="T3884" s="101"/>
      <c r="U3884" s="101"/>
      <c r="V3884" s="102"/>
      <c r="W3884" s="103"/>
      <c r="X3884" s="104"/>
      <c r="Y3884" s="102"/>
      <c r="Z3884" s="102"/>
      <c r="AA3884" s="102"/>
      <c r="AB3884" s="100"/>
      <c r="AC3884" s="100"/>
      <c r="AD3884" s="100"/>
      <c r="AE3884" s="100"/>
      <c r="AF3884" s="100"/>
      <c r="AG3884" s="100"/>
      <c r="AH3884" s="100"/>
      <c r="AI3884" s="100"/>
      <c r="AJ3884" s="100"/>
      <c r="AK3884" s="100"/>
      <c r="AL3884" s="100"/>
      <c r="AM3884" s="100"/>
      <c r="AN3884" s="100"/>
      <c r="AO3884" s="105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7"/>
      <c r="AZ3884" s="64"/>
      <c r="BA3884" s="64"/>
      <c r="BB3884" s="64"/>
      <c r="BC3884" s="64"/>
      <c r="BD3884" s="64"/>
      <c r="BE3884" s="64"/>
      <c r="BF3884" s="64"/>
      <c r="BG3884" s="64"/>
      <c r="BH3884" s="64"/>
      <c r="BI3884" s="47"/>
      <c r="BJ3884" s="47"/>
      <c r="BK3884" s="47"/>
      <c r="BL3884" s="47"/>
      <c r="BM3884" s="47"/>
    </row>
    <row r="3885" spans="1:65" s="57" customFormat="1" ht="8.4499999999999993" customHeight="1" x14ac:dyDescent="0.25">
      <c r="A3885" s="120"/>
      <c r="B3885" s="121"/>
      <c r="C3885" s="121"/>
      <c r="D3885" s="121"/>
      <c r="E3885" s="122"/>
      <c r="F3885" s="92"/>
      <c r="G3885" s="89"/>
      <c r="H3885" s="89"/>
      <c r="I3885" s="89"/>
      <c r="J3885" s="89"/>
      <c r="K3885" s="89"/>
      <c r="L3885" s="89"/>
      <c r="M3885" s="89"/>
      <c r="N3885" s="89"/>
      <c r="O3885" s="89"/>
      <c r="P3885" s="89"/>
      <c r="Q3885" s="89"/>
      <c r="R3885" s="89"/>
      <c r="S3885" s="89"/>
      <c r="T3885" s="89"/>
      <c r="U3885" s="89"/>
      <c r="V3885" s="89"/>
      <c r="W3885" s="93"/>
      <c r="X3885" s="89"/>
      <c r="Y3885" s="89"/>
      <c r="Z3885" s="89"/>
      <c r="AA3885" s="89"/>
      <c r="AB3885" s="89"/>
      <c r="AC3885" s="89"/>
      <c r="AD3885" s="89"/>
      <c r="AE3885" s="89"/>
      <c r="AF3885" s="89"/>
      <c r="AG3885" s="89"/>
      <c r="AH3885" s="89"/>
      <c r="AI3885" s="89"/>
      <c r="AJ3885" s="89"/>
      <c r="AK3885" s="89"/>
      <c r="AL3885" s="89"/>
      <c r="AM3885" s="89"/>
      <c r="AN3885" s="89"/>
      <c r="AO3885" s="90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7"/>
      <c r="AZ3885" s="64"/>
      <c r="BA3885" s="64"/>
      <c r="BB3885" s="64"/>
      <c r="BC3885" s="64"/>
      <c r="BD3885" s="64"/>
      <c r="BE3885" s="64"/>
      <c r="BF3885" s="64"/>
      <c r="BG3885" s="64"/>
      <c r="BH3885" s="64"/>
      <c r="BI3885" s="47"/>
      <c r="BJ3885" s="47"/>
      <c r="BK3885" s="47"/>
      <c r="BL3885" s="47"/>
      <c r="BM3885" s="47"/>
    </row>
    <row r="3886" spans="1:65" s="57" customFormat="1" ht="8.4499999999999993" customHeight="1" thickBot="1" x14ac:dyDescent="0.3">
      <c r="A3886" s="129"/>
      <c r="B3886" s="130"/>
      <c r="C3886" s="130"/>
      <c r="D3886" s="130"/>
      <c r="E3886" s="131"/>
      <c r="F3886" s="94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6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7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7"/>
      <c r="AZ3886" s="64"/>
      <c r="BA3886" s="64"/>
      <c r="BB3886" s="64"/>
      <c r="BC3886" s="64"/>
      <c r="BD3886" s="64"/>
      <c r="BE3886" s="64"/>
      <c r="BF3886" s="64"/>
      <c r="BG3886" s="64"/>
      <c r="BH3886" s="64"/>
      <c r="BI3886" s="47"/>
      <c r="BJ3886" s="47"/>
      <c r="BK3886" s="47"/>
      <c r="BL3886" s="47"/>
      <c r="BM3886" s="47"/>
    </row>
    <row r="3887" spans="1:65" s="57" customFormat="1" ht="8.4499999999999993" customHeight="1" x14ac:dyDescent="0.25">
      <c r="A3887" s="126">
        <f>A3884+1</f>
        <v>1277</v>
      </c>
      <c r="B3887" s="127"/>
      <c r="C3887" s="127"/>
      <c r="D3887" s="127"/>
      <c r="E3887" s="128"/>
      <c r="F3887" s="98"/>
      <c r="G3887" s="99"/>
      <c r="H3887" s="99"/>
      <c r="I3887" s="99"/>
      <c r="J3887" s="99"/>
      <c r="K3887" s="99"/>
      <c r="L3887" s="99"/>
      <c r="M3887" s="99"/>
      <c r="N3887" s="99"/>
      <c r="O3887" s="99"/>
      <c r="P3887" s="100"/>
      <c r="Q3887" s="100"/>
      <c r="R3887" s="100"/>
      <c r="S3887" s="100"/>
      <c r="T3887" s="101"/>
      <c r="U3887" s="101"/>
      <c r="V3887" s="102"/>
      <c r="W3887" s="103"/>
      <c r="X3887" s="104"/>
      <c r="Y3887" s="102"/>
      <c r="Z3887" s="102"/>
      <c r="AA3887" s="102"/>
      <c r="AB3887" s="100"/>
      <c r="AC3887" s="100"/>
      <c r="AD3887" s="100"/>
      <c r="AE3887" s="100"/>
      <c r="AF3887" s="100"/>
      <c r="AG3887" s="100"/>
      <c r="AH3887" s="100"/>
      <c r="AI3887" s="100"/>
      <c r="AJ3887" s="100"/>
      <c r="AK3887" s="100"/>
      <c r="AL3887" s="100"/>
      <c r="AM3887" s="100"/>
      <c r="AN3887" s="100"/>
      <c r="AO3887" s="105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7"/>
      <c r="AZ3887" s="64"/>
      <c r="BA3887" s="64"/>
      <c r="BB3887" s="64"/>
      <c r="BC3887" s="64"/>
      <c r="BD3887" s="64"/>
      <c r="BE3887" s="64"/>
      <c r="BF3887" s="64"/>
      <c r="BG3887" s="64"/>
      <c r="BH3887" s="64"/>
      <c r="BI3887" s="47"/>
      <c r="BJ3887" s="47"/>
      <c r="BK3887" s="47"/>
      <c r="BL3887" s="47"/>
      <c r="BM3887" s="47"/>
    </row>
    <row r="3888" spans="1:65" s="57" customFormat="1" ht="8.4499999999999993" customHeight="1" x14ac:dyDescent="0.25">
      <c r="A3888" s="120"/>
      <c r="B3888" s="121"/>
      <c r="C3888" s="121"/>
      <c r="D3888" s="121"/>
      <c r="E3888" s="122"/>
      <c r="F3888" s="92"/>
      <c r="G3888" s="89"/>
      <c r="H3888" s="89"/>
      <c r="I3888" s="89"/>
      <c r="J3888" s="89"/>
      <c r="K3888" s="89"/>
      <c r="L3888" s="89"/>
      <c r="M3888" s="89"/>
      <c r="N3888" s="89"/>
      <c r="O3888" s="89"/>
      <c r="P3888" s="89"/>
      <c r="Q3888" s="89"/>
      <c r="R3888" s="89"/>
      <c r="S3888" s="89"/>
      <c r="T3888" s="89"/>
      <c r="U3888" s="89"/>
      <c r="V3888" s="89"/>
      <c r="W3888" s="93"/>
      <c r="X3888" s="89"/>
      <c r="Y3888" s="89"/>
      <c r="Z3888" s="89"/>
      <c r="AA3888" s="89"/>
      <c r="AB3888" s="89"/>
      <c r="AC3888" s="89"/>
      <c r="AD3888" s="89"/>
      <c r="AE3888" s="89"/>
      <c r="AF3888" s="89"/>
      <c r="AG3888" s="89"/>
      <c r="AH3888" s="89"/>
      <c r="AI3888" s="89"/>
      <c r="AJ3888" s="89"/>
      <c r="AK3888" s="89"/>
      <c r="AL3888" s="89"/>
      <c r="AM3888" s="89"/>
      <c r="AN3888" s="89"/>
      <c r="AO3888" s="90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7"/>
      <c r="AZ3888" s="64"/>
      <c r="BA3888" s="64"/>
      <c r="BB3888" s="64"/>
      <c r="BC3888" s="64"/>
      <c r="BD3888" s="64"/>
      <c r="BE3888" s="64"/>
      <c r="BF3888" s="64"/>
      <c r="BG3888" s="64"/>
      <c r="BH3888" s="64"/>
      <c r="BI3888" s="47"/>
      <c r="BJ3888" s="47"/>
      <c r="BK3888" s="47"/>
      <c r="BL3888" s="47"/>
      <c r="BM3888" s="47"/>
    </row>
    <row r="3889" spans="1:65" s="57" customFormat="1" ht="8.4499999999999993" customHeight="1" thickBot="1" x14ac:dyDescent="0.3">
      <c r="A3889" s="129"/>
      <c r="B3889" s="130"/>
      <c r="C3889" s="130"/>
      <c r="D3889" s="130"/>
      <c r="E3889" s="131"/>
      <c r="F3889" s="94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6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7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7"/>
      <c r="AZ3889" s="64"/>
      <c r="BA3889" s="64"/>
      <c r="BB3889" s="64"/>
      <c r="BC3889" s="64"/>
      <c r="BD3889" s="64"/>
      <c r="BE3889" s="64"/>
      <c r="BF3889" s="64"/>
      <c r="BG3889" s="64"/>
      <c r="BH3889" s="64"/>
      <c r="BI3889" s="47"/>
      <c r="BJ3889" s="47"/>
      <c r="BK3889" s="47"/>
      <c r="BL3889" s="47"/>
      <c r="BM3889" s="47"/>
    </row>
    <row r="3890" spans="1:65" s="57" customFormat="1" ht="8.4499999999999993" customHeight="1" x14ac:dyDescent="0.25">
      <c r="A3890" s="126">
        <f>A3887+1</f>
        <v>1278</v>
      </c>
      <c r="B3890" s="127"/>
      <c r="C3890" s="127"/>
      <c r="D3890" s="127"/>
      <c r="E3890" s="128"/>
      <c r="F3890" s="98"/>
      <c r="G3890" s="99"/>
      <c r="H3890" s="99"/>
      <c r="I3890" s="99"/>
      <c r="J3890" s="99"/>
      <c r="K3890" s="99"/>
      <c r="L3890" s="99"/>
      <c r="M3890" s="99"/>
      <c r="N3890" s="99"/>
      <c r="O3890" s="99"/>
      <c r="P3890" s="100"/>
      <c r="Q3890" s="100"/>
      <c r="R3890" s="100"/>
      <c r="S3890" s="100"/>
      <c r="T3890" s="101"/>
      <c r="U3890" s="101"/>
      <c r="V3890" s="102"/>
      <c r="W3890" s="103"/>
      <c r="X3890" s="104"/>
      <c r="Y3890" s="102"/>
      <c r="Z3890" s="102"/>
      <c r="AA3890" s="102"/>
      <c r="AB3890" s="100"/>
      <c r="AC3890" s="100"/>
      <c r="AD3890" s="100"/>
      <c r="AE3890" s="100"/>
      <c r="AF3890" s="100"/>
      <c r="AG3890" s="100"/>
      <c r="AH3890" s="100"/>
      <c r="AI3890" s="100"/>
      <c r="AJ3890" s="100"/>
      <c r="AK3890" s="100"/>
      <c r="AL3890" s="100"/>
      <c r="AM3890" s="100"/>
      <c r="AN3890" s="100"/>
      <c r="AO3890" s="105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7"/>
      <c r="AZ3890" s="64"/>
      <c r="BA3890" s="64"/>
      <c r="BB3890" s="64"/>
      <c r="BC3890" s="64"/>
      <c r="BD3890" s="64"/>
      <c r="BE3890" s="64"/>
      <c r="BF3890" s="64"/>
      <c r="BG3890" s="64"/>
      <c r="BH3890" s="64"/>
      <c r="BI3890" s="47"/>
      <c r="BJ3890" s="47"/>
      <c r="BK3890" s="47"/>
      <c r="BL3890" s="47"/>
      <c r="BM3890" s="47"/>
    </row>
    <row r="3891" spans="1:65" s="57" customFormat="1" ht="8.4499999999999993" customHeight="1" x14ac:dyDescent="0.25">
      <c r="A3891" s="120"/>
      <c r="B3891" s="121"/>
      <c r="C3891" s="121"/>
      <c r="D3891" s="121"/>
      <c r="E3891" s="122"/>
      <c r="F3891" s="92"/>
      <c r="G3891" s="89"/>
      <c r="H3891" s="89"/>
      <c r="I3891" s="89"/>
      <c r="J3891" s="89"/>
      <c r="K3891" s="89"/>
      <c r="L3891" s="89"/>
      <c r="M3891" s="89"/>
      <c r="N3891" s="89"/>
      <c r="O3891" s="89"/>
      <c r="P3891" s="89"/>
      <c r="Q3891" s="89"/>
      <c r="R3891" s="89"/>
      <c r="S3891" s="89"/>
      <c r="T3891" s="89"/>
      <c r="U3891" s="89"/>
      <c r="V3891" s="89"/>
      <c r="W3891" s="93"/>
      <c r="X3891" s="89"/>
      <c r="Y3891" s="89"/>
      <c r="Z3891" s="89"/>
      <c r="AA3891" s="89"/>
      <c r="AB3891" s="89"/>
      <c r="AC3891" s="89"/>
      <c r="AD3891" s="89"/>
      <c r="AE3891" s="89"/>
      <c r="AF3891" s="89"/>
      <c r="AG3891" s="89"/>
      <c r="AH3891" s="89"/>
      <c r="AI3891" s="89"/>
      <c r="AJ3891" s="89"/>
      <c r="AK3891" s="89"/>
      <c r="AL3891" s="89"/>
      <c r="AM3891" s="89"/>
      <c r="AN3891" s="89"/>
      <c r="AO3891" s="90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7"/>
      <c r="AZ3891" s="64"/>
      <c r="BA3891" s="64"/>
      <c r="BB3891" s="64"/>
      <c r="BC3891" s="64"/>
      <c r="BD3891" s="64"/>
      <c r="BE3891" s="64"/>
      <c r="BF3891" s="64"/>
      <c r="BG3891" s="64"/>
      <c r="BH3891" s="64"/>
      <c r="BI3891" s="47"/>
      <c r="BJ3891" s="47"/>
      <c r="BK3891" s="47"/>
      <c r="BL3891" s="47"/>
      <c r="BM3891" s="47"/>
    </row>
    <row r="3892" spans="1:65" s="57" customFormat="1" ht="8.4499999999999993" customHeight="1" thickBot="1" x14ac:dyDescent="0.3">
      <c r="A3892" s="129"/>
      <c r="B3892" s="130"/>
      <c r="C3892" s="130"/>
      <c r="D3892" s="130"/>
      <c r="E3892" s="131"/>
      <c r="F3892" s="94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6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7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7"/>
      <c r="AZ3892" s="64"/>
      <c r="BA3892" s="64"/>
      <c r="BB3892" s="64"/>
      <c r="BC3892" s="64"/>
      <c r="BD3892" s="64"/>
      <c r="BE3892" s="64"/>
      <c r="BF3892" s="64"/>
      <c r="BG3892" s="64"/>
      <c r="BH3892" s="64"/>
      <c r="BI3892" s="47"/>
      <c r="BJ3892" s="47"/>
      <c r="BK3892" s="47"/>
      <c r="BL3892" s="47"/>
      <c r="BM3892" s="47"/>
    </row>
    <row r="3893" spans="1:65" s="57" customFormat="1" ht="8.4499999999999993" customHeight="1" x14ac:dyDescent="0.25">
      <c r="A3893" s="126">
        <f>A3890+1</f>
        <v>1279</v>
      </c>
      <c r="B3893" s="127"/>
      <c r="C3893" s="127"/>
      <c r="D3893" s="127"/>
      <c r="E3893" s="128"/>
      <c r="F3893" s="98"/>
      <c r="G3893" s="99"/>
      <c r="H3893" s="99"/>
      <c r="I3893" s="99"/>
      <c r="J3893" s="99"/>
      <c r="K3893" s="99"/>
      <c r="L3893" s="99"/>
      <c r="M3893" s="99"/>
      <c r="N3893" s="99"/>
      <c r="O3893" s="99"/>
      <c r="P3893" s="100"/>
      <c r="Q3893" s="100"/>
      <c r="R3893" s="100"/>
      <c r="S3893" s="100"/>
      <c r="T3893" s="101"/>
      <c r="U3893" s="101"/>
      <c r="V3893" s="102"/>
      <c r="W3893" s="103"/>
      <c r="X3893" s="104"/>
      <c r="Y3893" s="102"/>
      <c r="Z3893" s="102"/>
      <c r="AA3893" s="102"/>
      <c r="AB3893" s="100"/>
      <c r="AC3893" s="100"/>
      <c r="AD3893" s="100"/>
      <c r="AE3893" s="100"/>
      <c r="AF3893" s="100"/>
      <c r="AG3893" s="100"/>
      <c r="AH3893" s="100"/>
      <c r="AI3893" s="100"/>
      <c r="AJ3893" s="100"/>
      <c r="AK3893" s="100"/>
      <c r="AL3893" s="100"/>
      <c r="AM3893" s="100"/>
      <c r="AN3893" s="100"/>
      <c r="AO3893" s="105"/>
      <c r="AP3893" s="64"/>
      <c r="AQ3893" s="64"/>
      <c r="AR3893" s="64"/>
      <c r="AS3893" s="64"/>
      <c r="AT3893" s="64"/>
      <c r="AU3893" s="64"/>
      <c r="AV3893" s="64"/>
      <c r="AW3893" s="64"/>
      <c r="AX3893" s="64"/>
      <c r="AY3893" s="67"/>
      <c r="AZ3893" s="64"/>
      <c r="BA3893" s="64"/>
      <c r="BB3893" s="64"/>
      <c r="BC3893" s="64"/>
      <c r="BD3893" s="64"/>
      <c r="BE3893" s="64"/>
      <c r="BF3893" s="64"/>
      <c r="BG3893" s="64"/>
      <c r="BH3893" s="64"/>
      <c r="BI3893" s="47"/>
      <c r="BJ3893" s="47"/>
      <c r="BK3893" s="47"/>
      <c r="BL3893" s="47"/>
      <c r="BM3893" s="47"/>
    </row>
    <row r="3894" spans="1:65" s="57" customFormat="1" ht="8.4499999999999993" customHeight="1" x14ac:dyDescent="0.25">
      <c r="A3894" s="120"/>
      <c r="B3894" s="121"/>
      <c r="C3894" s="121"/>
      <c r="D3894" s="121"/>
      <c r="E3894" s="122"/>
      <c r="F3894" s="92"/>
      <c r="G3894" s="89"/>
      <c r="H3894" s="89"/>
      <c r="I3894" s="89"/>
      <c r="J3894" s="89"/>
      <c r="K3894" s="89"/>
      <c r="L3894" s="89"/>
      <c r="M3894" s="89"/>
      <c r="N3894" s="89"/>
      <c r="O3894" s="89"/>
      <c r="P3894" s="89"/>
      <c r="Q3894" s="89"/>
      <c r="R3894" s="89"/>
      <c r="S3894" s="89"/>
      <c r="T3894" s="89"/>
      <c r="U3894" s="89"/>
      <c r="V3894" s="89"/>
      <c r="W3894" s="93"/>
      <c r="X3894" s="89"/>
      <c r="Y3894" s="89"/>
      <c r="Z3894" s="89"/>
      <c r="AA3894" s="89"/>
      <c r="AB3894" s="89"/>
      <c r="AC3894" s="89"/>
      <c r="AD3894" s="89"/>
      <c r="AE3894" s="89"/>
      <c r="AF3894" s="89"/>
      <c r="AG3894" s="89"/>
      <c r="AH3894" s="89"/>
      <c r="AI3894" s="89"/>
      <c r="AJ3894" s="89"/>
      <c r="AK3894" s="89"/>
      <c r="AL3894" s="89"/>
      <c r="AM3894" s="89"/>
      <c r="AN3894" s="89"/>
      <c r="AO3894" s="90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7"/>
      <c r="AZ3894" s="64"/>
      <c r="BA3894" s="64"/>
      <c r="BB3894" s="64"/>
      <c r="BC3894" s="64"/>
      <c r="BD3894" s="64"/>
      <c r="BE3894" s="64"/>
      <c r="BF3894" s="64"/>
      <c r="BG3894" s="64"/>
      <c r="BH3894" s="64"/>
      <c r="BI3894" s="47"/>
      <c r="BJ3894" s="47"/>
      <c r="BK3894" s="47"/>
      <c r="BL3894" s="47"/>
      <c r="BM3894" s="47"/>
    </row>
    <row r="3895" spans="1:65" s="57" customFormat="1" ht="8.4499999999999993" customHeight="1" thickBot="1" x14ac:dyDescent="0.3">
      <c r="A3895" s="129"/>
      <c r="B3895" s="130"/>
      <c r="C3895" s="130"/>
      <c r="D3895" s="130"/>
      <c r="E3895" s="131"/>
      <c r="F3895" s="94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6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7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7"/>
      <c r="AZ3895" s="64"/>
      <c r="BA3895" s="64"/>
      <c r="BB3895" s="64"/>
      <c r="BC3895" s="64"/>
      <c r="BD3895" s="64"/>
      <c r="BE3895" s="64"/>
      <c r="BF3895" s="64"/>
      <c r="BG3895" s="64"/>
      <c r="BH3895" s="64"/>
      <c r="BI3895" s="47"/>
      <c r="BJ3895" s="47"/>
      <c r="BK3895" s="47"/>
      <c r="BL3895" s="47"/>
      <c r="BM3895" s="47"/>
    </row>
    <row r="3896" spans="1:65" s="57" customFormat="1" ht="8.4499999999999993" customHeight="1" x14ac:dyDescent="0.25">
      <c r="A3896" s="126">
        <f>A3893+1</f>
        <v>1280</v>
      </c>
      <c r="B3896" s="127"/>
      <c r="C3896" s="127"/>
      <c r="D3896" s="127"/>
      <c r="E3896" s="128"/>
      <c r="F3896" s="98"/>
      <c r="G3896" s="99"/>
      <c r="H3896" s="99"/>
      <c r="I3896" s="99"/>
      <c r="J3896" s="99"/>
      <c r="K3896" s="99"/>
      <c r="L3896" s="99"/>
      <c r="M3896" s="99"/>
      <c r="N3896" s="99"/>
      <c r="O3896" s="99"/>
      <c r="P3896" s="100"/>
      <c r="Q3896" s="100"/>
      <c r="R3896" s="100"/>
      <c r="S3896" s="100"/>
      <c r="T3896" s="101"/>
      <c r="U3896" s="101"/>
      <c r="V3896" s="102"/>
      <c r="W3896" s="103"/>
      <c r="X3896" s="104"/>
      <c r="Y3896" s="102"/>
      <c r="Z3896" s="102"/>
      <c r="AA3896" s="102"/>
      <c r="AB3896" s="100"/>
      <c r="AC3896" s="100"/>
      <c r="AD3896" s="100"/>
      <c r="AE3896" s="100"/>
      <c r="AF3896" s="100"/>
      <c r="AG3896" s="100"/>
      <c r="AH3896" s="100"/>
      <c r="AI3896" s="100"/>
      <c r="AJ3896" s="100"/>
      <c r="AK3896" s="100"/>
      <c r="AL3896" s="100"/>
      <c r="AM3896" s="100"/>
      <c r="AN3896" s="100"/>
      <c r="AO3896" s="105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7"/>
      <c r="AZ3896" s="64"/>
      <c r="BA3896" s="64"/>
      <c r="BB3896" s="64"/>
      <c r="BC3896" s="64"/>
      <c r="BD3896" s="64"/>
      <c r="BE3896" s="64"/>
      <c r="BF3896" s="64"/>
      <c r="BG3896" s="64"/>
      <c r="BH3896" s="64"/>
      <c r="BI3896" s="47"/>
      <c r="BJ3896" s="47"/>
      <c r="BK3896" s="47"/>
      <c r="BL3896" s="47"/>
      <c r="BM3896" s="47"/>
    </row>
    <row r="3897" spans="1:65" s="57" customFormat="1" ht="8.4499999999999993" customHeight="1" x14ac:dyDescent="0.25">
      <c r="A3897" s="120"/>
      <c r="B3897" s="121"/>
      <c r="C3897" s="121"/>
      <c r="D3897" s="121"/>
      <c r="E3897" s="122"/>
      <c r="F3897" s="92"/>
      <c r="G3897" s="89"/>
      <c r="H3897" s="89"/>
      <c r="I3897" s="89"/>
      <c r="J3897" s="89"/>
      <c r="K3897" s="89"/>
      <c r="L3897" s="89"/>
      <c r="M3897" s="89"/>
      <c r="N3897" s="89"/>
      <c r="O3897" s="89"/>
      <c r="P3897" s="89"/>
      <c r="Q3897" s="89"/>
      <c r="R3897" s="89"/>
      <c r="S3897" s="89"/>
      <c r="T3897" s="89"/>
      <c r="U3897" s="89"/>
      <c r="V3897" s="89"/>
      <c r="W3897" s="93"/>
      <c r="X3897" s="89"/>
      <c r="Y3897" s="89"/>
      <c r="Z3897" s="89"/>
      <c r="AA3897" s="89"/>
      <c r="AB3897" s="89"/>
      <c r="AC3897" s="89"/>
      <c r="AD3897" s="89"/>
      <c r="AE3897" s="89"/>
      <c r="AF3897" s="89"/>
      <c r="AG3897" s="89"/>
      <c r="AH3897" s="89"/>
      <c r="AI3897" s="89"/>
      <c r="AJ3897" s="89"/>
      <c r="AK3897" s="89"/>
      <c r="AL3897" s="89"/>
      <c r="AM3897" s="89"/>
      <c r="AN3897" s="89"/>
      <c r="AO3897" s="90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7"/>
      <c r="AZ3897" s="64"/>
      <c r="BA3897" s="64"/>
      <c r="BB3897" s="64"/>
      <c r="BC3897" s="64"/>
      <c r="BD3897" s="64"/>
      <c r="BE3897" s="64"/>
      <c r="BF3897" s="64"/>
      <c r="BG3897" s="64"/>
      <c r="BH3897" s="64"/>
      <c r="BI3897" s="47"/>
      <c r="BJ3897" s="47"/>
      <c r="BK3897" s="47"/>
      <c r="BL3897" s="47"/>
      <c r="BM3897" s="47"/>
    </row>
    <row r="3898" spans="1:65" s="57" customFormat="1" ht="8.4499999999999993" customHeight="1" thickBot="1" x14ac:dyDescent="0.3">
      <c r="A3898" s="129"/>
      <c r="B3898" s="130"/>
      <c r="C3898" s="130"/>
      <c r="D3898" s="130"/>
      <c r="E3898" s="131"/>
      <c r="F3898" s="94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6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7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7"/>
      <c r="AZ3898" s="64"/>
      <c r="BA3898" s="64"/>
      <c r="BB3898" s="64"/>
      <c r="BC3898" s="64"/>
      <c r="BD3898" s="64"/>
      <c r="BE3898" s="64"/>
      <c r="BF3898" s="64"/>
      <c r="BG3898" s="64"/>
      <c r="BH3898" s="64"/>
      <c r="BI3898" s="47"/>
      <c r="BJ3898" s="47"/>
      <c r="BK3898" s="47"/>
      <c r="BL3898" s="47"/>
      <c r="BM3898" s="47"/>
    </row>
    <row r="3899" spans="1:65" s="57" customFormat="1" ht="8.4499999999999993" customHeight="1" x14ac:dyDescent="0.25">
      <c r="A3899" s="126">
        <f>A3896+1</f>
        <v>1281</v>
      </c>
      <c r="B3899" s="127"/>
      <c r="C3899" s="127"/>
      <c r="D3899" s="127"/>
      <c r="E3899" s="128"/>
      <c r="F3899" s="98"/>
      <c r="G3899" s="99"/>
      <c r="H3899" s="99"/>
      <c r="I3899" s="99"/>
      <c r="J3899" s="99"/>
      <c r="K3899" s="99"/>
      <c r="L3899" s="99"/>
      <c r="M3899" s="99"/>
      <c r="N3899" s="99"/>
      <c r="O3899" s="99"/>
      <c r="P3899" s="100"/>
      <c r="Q3899" s="100"/>
      <c r="R3899" s="100"/>
      <c r="S3899" s="100"/>
      <c r="T3899" s="101"/>
      <c r="U3899" s="101"/>
      <c r="V3899" s="102"/>
      <c r="W3899" s="103"/>
      <c r="X3899" s="104"/>
      <c r="Y3899" s="102"/>
      <c r="Z3899" s="102"/>
      <c r="AA3899" s="102"/>
      <c r="AB3899" s="100"/>
      <c r="AC3899" s="100"/>
      <c r="AD3899" s="100"/>
      <c r="AE3899" s="100"/>
      <c r="AF3899" s="100"/>
      <c r="AG3899" s="100"/>
      <c r="AH3899" s="100"/>
      <c r="AI3899" s="100"/>
      <c r="AJ3899" s="100"/>
      <c r="AK3899" s="100"/>
      <c r="AL3899" s="100"/>
      <c r="AM3899" s="100"/>
      <c r="AN3899" s="100"/>
      <c r="AO3899" s="105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7"/>
      <c r="AZ3899" s="64"/>
      <c r="BA3899" s="64"/>
      <c r="BB3899" s="64"/>
      <c r="BC3899" s="64"/>
      <c r="BD3899" s="64"/>
      <c r="BE3899" s="64"/>
      <c r="BF3899" s="64"/>
      <c r="BG3899" s="64"/>
      <c r="BH3899" s="64"/>
      <c r="BI3899" s="47"/>
      <c r="BJ3899" s="47"/>
      <c r="BK3899" s="47"/>
      <c r="BL3899" s="47"/>
      <c r="BM3899" s="47"/>
    </row>
    <row r="3900" spans="1:65" s="57" customFormat="1" ht="8.4499999999999993" customHeight="1" x14ac:dyDescent="0.25">
      <c r="A3900" s="120"/>
      <c r="B3900" s="121"/>
      <c r="C3900" s="121"/>
      <c r="D3900" s="121"/>
      <c r="E3900" s="122"/>
      <c r="F3900" s="92"/>
      <c r="G3900" s="89"/>
      <c r="H3900" s="89"/>
      <c r="I3900" s="89"/>
      <c r="J3900" s="89"/>
      <c r="K3900" s="89"/>
      <c r="L3900" s="89"/>
      <c r="M3900" s="89"/>
      <c r="N3900" s="89"/>
      <c r="O3900" s="89"/>
      <c r="P3900" s="89"/>
      <c r="Q3900" s="89"/>
      <c r="R3900" s="89"/>
      <c r="S3900" s="89"/>
      <c r="T3900" s="89"/>
      <c r="U3900" s="89"/>
      <c r="V3900" s="89"/>
      <c r="W3900" s="93"/>
      <c r="X3900" s="89"/>
      <c r="Y3900" s="89"/>
      <c r="Z3900" s="89"/>
      <c r="AA3900" s="89"/>
      <c r="AB3900" s="89"/>
      <c r="AC3900" s="89"/>
      <c r="AD3900" s="89"/>
      <c r="AE3900" s="89"/>
      <c r="AF3900" s="89"/>
      <c r="AG3900" s="89"/>
      <c r="AH3900" s="89"/>
      <c r="AI3900" s="89"/>
      <c r="AJ3900" s="89"/>
      <c r="AK3900" s="89"/>
      <c r="AL3900" s="89"/>
      <c r="AM3900" s="89"/>
      <c r="AN3900" s="89"/>
      <c r="AO3900" s="90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7"/>
      <c r="AZ3900" s="64"/>
      <c r="BA3900" s="64"/>
      <c r="BB3900" s="64"/>
      <c r="BC3900" s="64"/>
      <c r="BD3900" s="64"/>
      <c r="BE3900" s="64"/>
      <c r="BF3900" s="64"/>
      <c r="BG3900" s="64"/>
      <c r="BH3900" s="64"/>
      <c r="BI3900" s="47"/>
      <c r="BJ3900" s="47"/>
      <c r="BK3900" s="47"/>
      <c r="BL3900" s="47"/>
      <c r="BM3900" s="47"/>
    </row>
    <row r="3901" spans="1:65" s="57" customFormat="1" ht="8.4499999999999993" customHeight="1" thickBot="1" x14ac:dyDescent="0.3">
      <c r="A3901" s="129"/>
      <c r="B3901" s="130"/>
      <c r="C3901" s="130"/>
      <c r="D3901" s="130"/>
      <c r="E3901" s="131"/>
      <c r="F3901" s="94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6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7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7"/>
      <c r="AZ3901" s="64"/>
      <c r="BA3901" s="64"/>
      <c r="BB3901" s="64"/>
      <c r="BC3901" s="64"/>
      <c r="BD3901" s="64"/>
      <c r="BE3901" s="64"/>
      <c r="BF3901" s="64"/>
      <c r="BG3901" s="64"/>
      <c r="BH3901" s="64"/>
      <c r="BI3901" s="47"/>
      <c r="BJ3901" s="47"/>
      <c r="BK3901" s="47"/>
      <c r="BL3901" s="47"/>
      <c r="BM3901" s="47"/>
    </row>
    <row r="3902" spans="1:65" s="57" customFormat="1" ht="8.4499999999999993" customHeight="1" x14ac:dyDescent="0.25">
      <c r="A3902" s="126">
        <f>A3899+1</f>
        <v>1282</v>
      </c>
      <c r="B3902" s="127"/>
      <c r="C3902" s="127"/>
      <c r="D3902" s="127"/>
      <c r="E3902" s="128"/>
      <c r="F3902" s="98"/>
      <c r="G3902" s="99"/>
      <c r="H3902" s="99"/>
      <c r="I3902" s="99"/>
      <c r="J3902" s="99"/>
      <c r="K3902" s="99"/>
      <c r="L3902" s="99"/>
      <c r="M3902" s="99"/>
      <c r="N3902" s="99"/>
      <c r="O3902" s="99"/>
      <c r="P3902" s="100"/>
      <c r="Q3902" s="100"/>
      <c r="R3902" s="100"/>
      <c r="S3902" s="100"/>
      <c r="T3902" s="101"/>
      <c r="U3902" s="101"/>
      <c r="V3902" s="102"/>
      <c r="W3902" s="103"/>
      <c r="X3902" s="104"/>
      <c r="Y3902" s="102"/>
      <c r="Z3902" s="102"/>
      <c r="AA3902" s="102"/>
      <c r="AB3902" s="100"/>
      <c r="AC3902" s="100"/>
      <c r="AD3902" s="100"/>
      <c r="AE3902" s="100"/>
      <c r="AF3902" s="100"/>
      <c r="AG3902" s="100"/>
      <c r="AH3902" s="100"/>
      <c r="AI3902" s="100"/>
      <c r="AJ3902" s="100"/>
      <c r="AK3902" s="100"/>
      <c r="AL3902" s="100"/>
      <c r="AM3902" s="100"/>
      <c r="AN3902" s="100"/>
      <c r="AO3902" s="105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7"/>
      <c r="AZ3902" s="64"/>
      <c r="BA3902" s="64"/>
      <c r="BB3902" s="64"/>
      <c r="BC3902" s="64"/>
      <c r="BD3902" s="64"/>
      <c r="BE3902" s="64"/>
      <c r="BF3902" s="64"/>
      <c r="BG3902" s="64"/>
      <c r="BH3902" s="64"/>
      <c r="BI3902" s="47"/>
      <c r="BJ3902" s="47"/>
      <c r="BK3902" s="47"/>
      <c r="BL3902" s="47"/>
      <c r="BM3902" s="47"/>
    </row>
    <row r="3903" spans="1:65" s="57" customFormat="1" ht="8.4499999999999993" customHeight="1" x14ac:dyDescent="0.25">
      <c r="A3903" s="120"/>
      <c r="B3903" s="121"/>
      <c r="C3903" s="121"/>
      <c r="D3903" s="121"/>
      <c r="E3903" s="122"/>
      <c r="F3903" s="92"/>
      <c r="G3903" s="89"/>
      <c r="H3903" s="89"/>
      <c r="I3903" s="89"/>
      <c r="J3903" s="89"/>
      <c r="K3903" s="89"/>
      <c r="L3903" s="89"/>
      <c r="M3903" s="89"/>
      <c r="N3903" s="89"/>
      <c r="O3903" s="89"/>
      <c r="P3903" s="89"/>
      <c r="Q3903" s="89"/>
      <c r="R3903" s="89"/>
      <c r="S3903" s="89"/>
      <c r="T3903" s="89"/>
      <c r="U3903" s="89"/>
      <c r="V3903" s="89"/>
      <c r="W3903" s="93"/>
      <c r="X3903" s="89"/>
      <c r="Y3903" s="89"/>
      <c r="Z3903" s="89"/>
      <c r="AA3903" s="89"/>
      <c r="AB3903" s="89"/>
      <c r="AC3903" s="89"/>
      <c r="AD3903" s="89"/>
      <c r="AE3903" s="89"/>
      <c r="AF3903" s="89"/>
      <c r="AG3903" s="89"/>
      <c r="AH3903" s="89"/>
      <c r="AI3903" s="89"/>
      <c r="AJ3903" s="89"/>
      <c r="AK3903" s="89"/>
      <c r="AL3903" s="89"/>
      <c r="AM3903" s="89"/>
      <c r="AN3903" s="89"/>
      <c r="AO3903" s="90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7"/>
      <c r="AZ3903" s="64"/>
      <c r="BA3903" s="64"/>
      <c r="BB3903" s="64"/>
      <c r="BC3903" s="64"/>
      <c r="BD3903" s="64"/>
      <c r="BE3903" s="64"/>
      <c r="BF3903" s="64"/>
      <c r="BG3903" s="64"/>
      <c r="BH3903" s="64"/>
      <c r="BI3903" s="47"/>
      <c r="BJ3903" s="47"/>
      <c r="BK3903" s="47"/>
      <c r="BL3903" s="47"/>
      <c r="BM3903" s="47"/>
    </row>
    <row r="3904" spans="1:65" s="57" customFormat="1" ht="8.4499999999999993" customHeight="1" thickBot="1" x14ac:dyDescent="0.3">
      <c r="A3904" s="129"/>
      <c r="B3904" s="130"/>
      <c r="C3904" s="130"/>
      <c r="D3904" s="130"/>
      <c r="E3904" s="131"/>
      <c r="F3904" s="94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6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7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7"/>
      <c r="AZ3904" s="64"/>
      <c r="BA3904" s="64"/>
      <c r="BB3904" s="64"/>
      <c r="BC3904" s="64"/>
      <c r="BD3904" s="64"/>
      <c r="BE3904" s="64"/>
      <c r="BF3904" s="64"/>
      <c r="BG3904" s="64"/>
      <c r="BH3904" s="64"/>
      <c r="BI3904" s="47"/>
      <c r="BJ3904" s="47"/>
      <c r="BK3904" s="47"/>
      <c r="BL3904" s="47"/>
      <c r="BM3904" s="47"/>
    </row>
    <row r="3905" spans="1:65" s="57" customFormat="1" ht="8.4499999999999993" customHeight="1" x14ac:dyDescent="0.25">
      <c r="A3905" s="126">
        <f>A3902+1</f>
        <v>1283</v>
      </c>
      <c r="B3905" s="127"/>
      <c r="C3905" s="127"/>
      <c r="D3905" s="127"/>
      <c r="E3905" s="128"/>
      <c r="F3905" s="98"/>
      <c r="G3905" s="99"/>
      <c r="H3905" s="99"/>
      <c r="I3905" s="99"/>
      <c r="J3905" s="99"/>
      <c r="K3905" s="99"/>
      <c r="L3905" s="99"/>
      <c r="M3905" s="99"/>
      <c r="N3905" s="99"/>
      <c r="O3905" s="99"/>
      <c r="P3905" s="100"/>
      <c r="Q3905" s="100"/>
      <c r="R3905" s="100"/>
      <c r="S3905" s="100"/>
      <c r="T3905" s="101"/>
      <c r="U3905" s="101"/>
      <c r="V3905" s="102"/>
      <c r="W3905" s="103"/>
      <c r="X3905" s="104"/>
      <c r="Y3905" s="102"/>
      <c r="Z3905" s="102"/>
      <c r="AA3905" s="102"/>
      <c r="AB3905" s="100"/>
      <c r="AC3905" s="100"/>
      <c r="AD3905" s="100"/>
      <c r="AE3905" s="100"/>
      <c r="AF3905" s="100"/>
      <c r="AG3905" s="100"/>
      <c r="AH3905" s="100"/>
      <c r="AI3905" s="100"/>
      <c r="AJ3905" s="100"/>
      <c r="AK3905" s="100"/>
      <c r="AL3905" s="100"/>
      <c r="AM3905" s="100"/>
      <c r="AN3905" s="100"/>
      <c r="AO3905" s="105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7"/>
      <c r="AZ3905" s="64"/>
      <c r="BA3905" s="64"/>
      <c r="BB3905" s="64"/>
      <c r="BC3905" s="64"/>
      <c r="BD3905" s="64"/>
      <c r="BE3905" s="64"/>
      <c r="BF3905" s="64"/>
      <c r="BG3905" s="64"/>
      <c r="BH3905" s="64"/>
      <c r="BI3905" s="47"/>
      <c r="BJ3905" s="47"/>
      <c r="BK3905" s="47"/>
      <c r="BL3905" s="47"/>
      <c r="BM3905" s="47"/>
    </row>
    <row r="3906" spans="1:65" s="57" customFormat="1" ht="8.4499999999999993" customHeight="1" x14ac:dyDescent="0.25">
      <c r="A3906" s="120"/>
      <c r="B3906" s="121"/>
      <c r="C3906" s="121"/>
      <c r="D3906" s="121"/>
      <c r="E3906" s="122"/>
      <c r="F3906" s="92"/>
      <c r="G3906" s="89"/>
      <c r="H3906" s="89"/>
      <c r="I3906" s="89"/>
      <c r="J3906" s="89"/>
      <c r="K3906" s="89"/>
      <c r="L3906" s="89"/>
      <c r="M3906" s="89"/>
      <c r="N3906" s="89"/>
      <c r="O3906" s="89"/>
      <c r="P3906" s="89"/>
      <c r="Q3906" s="89"/>
      <c r="R3906" s="89"/>
      <c r="S3906" s="89"/>
      <c r="T3906" s="89"/>
      <c r="U3906" s="89"/>
      <c r="V3906" s="89"/>
      <c r="W3906" s="93"/>
      <c r="X3906" s="89"/>
      <c r="Y3906" s="89"/>
      <c r="Z3906" s="89"/>
      <c r="AA3906" s="89"/>
      <c r="AB3906" s="89"/>
      <c r="AC3906" s="89"/>
      <c r="AD3906" s="89"/>
      <c r="AE3906" s="89"/>
      <c r="AF3906" s="89"/>
      <c r="AG3906" s="89"/>
      <c r="AH3906" s="89"/>
      <c r="AI3906" s="89"/>
      <c r="AJ3906" s="89"/>
      <c r="AK3906" s="89"/>
      <c r="AL3906" s="89"/>
      <c r="AM3906" s="89"/>
      <c r="AN3906" s="89"/>
      <c r="AO3906" s="90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7"/>
      <c r="AZ3906" s="64"/>
      <c r="BA3906" s="64"/>
      <c r="BB3906" s="64"/>
      <c r="BC3906" s="64"/>
      <c r="BD3906" s="64"/>
      <c r="BE3906" s="64"/>
      <c r="BF3906" s="64"/>
      <c r="BG3906" s="64"/>
      <c r="BH3906" s="64"/>
      <c r="BI3906" s="47"/>
      <c r="BJ3906" s="47"/>
      <c r="BK3906" s="47"/>
      <c r="BL3906" s="47"/>
      <c r="BM3906" s="47"/>
    </row>
    <row r="3907" spans="1:65" s="57" customFormat="1" ht="8.4499999999999993" customHeight="1" thickBot="1" x14ac:dyDescent="0.3">
      <c r="A3907" s="129"/>
      <c r="B3907" s="130"/>
      <c r="C3907" s="130"/>
      <c r="D3907" s="130"/>
      <c r="E3907" s="131"/>
      <c r="F3907" s="94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6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7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7"/>
      <c r="AZ3907" s="64"/>
      <c r="BA3907" s="64"/>
      <c r="BB3907" s="64"/>
      <c r="BC3907" s="64"/>
      <c r="BD3907" s="64"/>
      <c r="BE3907" s="64"/>
      <c r="BF3907" s="64"/>
      <c r="BG3907" s="64"/>
      <c r="BH3907" s="64"/>
      <c r="BI3907" s="47"/>
      <c r="BJ3907" s="47"/>
      <c r="BK3907" s="47"/>
      <c r="BL3907" s="47"/>
      <c r="BM3907" s="47"/>
    </row>
    <row r="3908" spans="1:65" s="57" customFormat="1" ht="8.4499999999999993" customHeight="1" x14ac:dyDescent="0.25">
      <c r="A3908" s="126">
        <f>A3905+1</f>
        <v>1284</v>
      </c>
      <c r="B3908" s="127"/>
      <c r="C3908" s="127"/>
      <c r="D3908" s="127"/>
      <c r="E3908" s="128"/>
      <c r="F3908" s="98"/>
      <c r="G3908" s="99"/>
      <c r="H3908" s="99"/>
      <c r="I3908" s="99"/>
      <c r="J3908" s="99"/>
      <c r="K3908" s="99"/>
      <c r="L3908" s="99"/>
      <c r="M3908" s="99"/>
      <c r="N3908" s="99"/>
      <c r="O3908" s="99"/>
      <c r="P3908" s="100"/>
      <c r="Q3908" s="100"/>
      <c r="R3908" s="100"/>
      <c r="S3908" s="100"/>
      <c r="T3908" s="101"/>
      <c r="U3908" s="101"/>
      <c r="V3908" s="102"/>
      <c r="W3908" s="103"/>
      <c r="X3908" s="104"/>
      <c r="Y3908" s="102"/>
      <c r="Z3908" s="102"/>
      <c r="AA3908" s="102"/>
      <c r="AB3908" s="100"/>
      <c r="AC3908" s="100"/>
      <c r="AD3908" s="100"/>
      <c r="AE3908" s="100"/>
      <c r="AF3908" s="100"/>
      <c r="AG3908" s="100"/>
      <c r="AH3908" s="100"/>
      <c r="AI3908" s="100"/>
      <c r="AJ3908" s="100"/>
      <c r="AK3908" s="100"/>
      <c r="AL3908" s="100"/>
      <c r="AM3908" s="100"/>
      <c r="AN3908" s="100"/>
      <c r="AO3908" s="105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7"/>
      <c r="AZ3908" s="64"/>
      <c r="BA3908" s="64"/>
      <c r="BB3908" s="64"/>
      <c r="BC3908" s="64"/>
      <c r="BD3908" s="64"/>
      <c r="BE3908" s="64"/>
      <c r="BF3908" s="64"/>
      <c r="BG3908" s="64"/>
      <c r="BH3908" s="64"/>
      <c r="BI3908" s="47"/>
      <c r="BJ3908" s="47"/>
      <c r="BK3908" s="47"/>
      <c r="BL3908" s="47"/>
      <c r="BM3908" s="47"/>
    </row>
    <row r="3909" spans="1:65" s="57" customFormat="1" ht="8.4499999999999993" customHeight="1" x14ac:dyDescent="0.25">
      <c r="A3909" s="120"/>
      <c r="B3909" s="121"/>
      <c r="C3909" s="121"/>
      <c r="D3909" s="121"/>
      <c r="E3909" s="122"/>
      <c r="F3909" s="92"/>
      <c r="G3909" s="89"/>
      <c r="H3909" s="89"/>
      <c r="I3909" s="89"/>
      <c r="J3909" s="89"/>
      <c r="K3909" s="89"/>
      <c r="L3909" s="89"/>
      <c r="M3909" s="89"/>
      <c r="N3909" s="89"/>
      <c r="O3909" s="89"/>
      <c r="P3909" s="89"/>
      <c r="Q3909" s="89"/>
      <c r="R3909" s="89"/>
      <c r="S3909" s="89"/>
      <c r="T3909" s="89"/>
      <c r="U3909" s="89"/>
      <c r="V3909" s="89"/>
      <c r="W3909" s="93"/>
      <c r="X3909" s="89"/>
      <c r="Y3909" s="89"/>
      <c r="Z3909" s="89"/>
      <c r="AA3909" s="89"/>
      <c r="AB3909" s="89"/>
      <c r="AC3909" s="89"/>
      <c r="AD3909" s="89"/>
      <c r="AE3909" s="89"/>
      <c r="AF3909" s="89"/>
      <c r="AG3909" s="89"/>
      <c r="AH3909" s="89"/>
      <c r="AI3909" s="89"/>
      <c r="AJ3909" s="89"/>
      <c r="AK3909" s="89"/>
      <c r="AL3909" s="89"/>
      <c r="AM3909" s="89"/>
      <c r="AN3909" s="89"/>
      <c r="AO3909" s="90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7"/>
      <c r="AZ3909" s="64"/>
      <c r="BA3909" s="64"/>
      <c r="BB3909" s="64"/>
      <c r="BC3909" s="64"/>
      <c r="BD3909" s="64"/>
      <c r="BE3909" s="64"/>
      <c r="BF3909" s="64"/>
      <c r="BG3909" s="64"/>
      <c r="BH3909" s="64"/>
      <c r="BI3909" s="47"/>
      <c r="BJ3909" s="47"/>
      <c r="BK3909" s="47"/>
      <c r="BL3909" s="47"/>
      <c r="BM3909" s="47"/>
    </row>
    <row r="3910" spans="1:65" s="57" customFormat="1" ht="8.4499999999999993" customHeight="1" thickBot="1" x14ac:dyDescent="0.3">
      <c r="A3910" s="129"/>
      <c r="B3910" s="130"/>
      <c r="C3910" s="130"/>
      <c r="D3910" s="130"/>
      <c r="E3910" s="131"/>
      <c r="F3910" s="94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6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7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7"/>
      <c r="AZ3910" s="64"/>
      <c r="BA3910" s="64"/>
      <c r="BB3910" s="64"/>
      <c r="BC3910" s="64"/>
      <c r="BD3910" s="64"/>
      <c r="BE3910" s="64"/>
      <c r="BF3910" s="64"/>
      <c r="BG3910" s="64"/>
      <c r="BH3910" s="64"/>
      <c r="BI3910" s="47"/>
      <c r="BJ3910" s="47"/>
      <c r="BK3910" s="47"/>
      <c r="BL3910" s="47"/>
      <c r="BM3910" s="47"/>
    </row>
    <row r="3911" spans="1:65" s="57" customFormat="1" ht="8.4499999999999993" customHeight="1" x14ac:dyDescent="0.25">
      <c r="A3911" s="126">
        <f>A3908+1</f>
        <v>1285</v>
      </c>
      <c r="B3911" s="127"/>
      <c r="C3911" s="127"/>
      <c r="D3911" s="127"/>
      <c r="E3911" s="128"/>
      <c r="F3911" s="98"/>
      <c r="G3911" s="99"/>
      <c r="H3911" s="99"/>
      <c r="I3911" s="99"/>
      <c r="J3911" s="99"/>
      <c r="K3911" s="99"/>
      <c r="L3911" s="99"/>
      <c r="M3911" s="99"/>
      <c r="N3911" s="99"/>
      <c r="O3911" s="99"/>
      <c r="P3911" s="100"/>
      <c r="Q3911" s="100"/>
      <c r="R3911" s="100"/>
      <c r="S3911" s="100"/>
      <c r="T3911" s="101"/>
      <c r="U3911" s="101"/>
      <c r="V3911" s="102"/>
      <c r="W3911" s="103"/>
      <c r="X3911" s="104"/>
      <c r="Y3911" s="102"/>
      <c r="Z3911" s="102"/>
      <c r="AA3911" s="102"/>
      <c r="AB3911" s="100"/>
      <c r="AC3911" s="100"/>
      <c r="AD3911" s="100"/>
      <c r="AE3911" s="100"/>
      <c r="AF3911" s="100"/>
      <c r="AG3911" s="100"/>
      <c r="AH3911" s="100"/>
      <c r="AI3911" s="100"/>
      <c r="AJ3911" s="100"/>
      <c r="AK3911" s="100"/>
      <c r="AL3911" s="100"/>
      <c r="AM3911" s="100"/>
      <c r="AN3911" s="100"/>
      <c r="AO3911" s="105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7"/>
      <c r="AZ3911" s="64"/>
      <c r="BA3911" s="64"/>
      <c r="BB3911" s="64"/>
      <c r="BC3911" s="64"/>
      <c r="BD3911" s="64"/>
      <c r="BE3911" s="64"/>
      <c r="BF3911" s="64"/>
      <c r="BG3911" s="64"/>
      <c r="BH3911" s="64"/>
      <c r="BI3911" s="47"/>
      <c r="BJ3911" s="47"/>
      <c r="BK3911" s="47"/>
      <c r="BL3911" s="47"/>
      <c r="BM3911" s="47"/>
    </row>
    <row r="3912" spans="1:65" s="57" customFormat="1" ht="8.4499999999999993" customHeight="1" x14ac:dyDescent="0.25">
      <c r="A3912" s="120"/>
      <c r="B3912" s="121"/>
      <c r="C3912" s="121"/>
      <c r="D3912" s="121"/>
      <c r="E3912" s="122"/>
      <c r="F3912" s="92"/>
      <c r="G3912" s="89"/>
      <c r="H3912" s="89"/>
      <c r="I3912" s="89"/>
      <c r="J3912" s="89"/>
      <c r="K3912" s="89"/>
      <c r="L3912" s="89"/>
      <c r="M3912" s="89"/>
      <c r="N3912" s="89"/>
      <c r="O3912" s="89"/>
      <c r="P3912" s="89"/>
      <c r="Q3912" s="89"/>
      <c r="R3912" s="89"/>
      <c r="S3912" s="89"/>
      <c r="T3912" s="89"/>
      <c r="U3912" s="89"/>
      <c r="V3912" s="89"/>
      <c r="W3912" s="93"/>
      <c r="X3912" s="89"/>
      <c r="Y3912" s="89"/>
      <c r="Z3912" s="89"/>
      <c r="AA3912" s="89"/>
      <c r="AB3912" s="89"/>
      <c r="AC3912" s="89"/>
      <c r="AD3912" s="89"/>
      <c r="AE3912" s="89"/>
      <c r="AF3912" s="89"/>
      <c r="AG3912" s="89"/>
      <c r="AH3912" s="89"/>
      <c r="AI3912" s="89"/>
      <c r="AJ3912" s="89"/>
      <c r="AK3912" s="89"/>
      <c r="AL3912" s="89"/>
      <c r="AM3912" s="89"/>
      <c r="AN3912" s="89"/>
      <c r="AO3912" s="90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7"/>
      <c r="AZ3912" s="64"/>
      <c r="BA3912" s="64"/>
      <c r="BB3912" s="64"/>
      <c r="BC3912" s="64"/>
      <c r="BD3912" s="64"/>
      <c r="BE3912" s="64"/>
      <c r="BF3912" s="64"/>
      <c r="BG3912" s="64"/>
      <c r="BH3912" s="64"/>
      <c r="BI3912" s="47"/>
      <c r="BJ3912" s="47"/>
      <c r="BK3912" s="47"/>
      <c r="BL3912" s="47"/>
      <c r="BM3912" s="47"/>
    </row>
    <row r="3913" spans="1:65" s="57" customFormat="1" ht="8.4499999999999993" customHeight="1" thickBot="1" x14ac:dyDescent="0.3">
      <c r="A3913" s="120"/>
      <c r="B3913" s="121"/>
      <c r="C3913" s="121"/>
      <c r="D3913" s="121"/>
      <c r="E3913" s="122"/>
      <c r="F3913" s="94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6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7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7"/>
      <c r="AZ3913" s="64"/>
      <c r="BA3913" s="64"/>
      <c r="BB3913" s="64"/>
      <c r="BC3913" s="64"/>
      <c r="BD3913" s="64"/>
      <c r="BE3913" s="64"/>
      <c r="BF3913" s="64"/>
      <c r="BG3913" s="64"/>
      <c r="BH3913" s="64"/>
      <c r="BI3913" s="47"/>
      <c r="BJ3913" s="47"/>
      <c r="BK3913" s="47"/>
      <c r="BL3913" s="47"/>
      <c r="BM3913" s="47"/>
    </row>
    <row r="3914" spans="1:65" s="57" customFormat="1" ht="8.4499999999999993" customHeight="1" x14ac:dyDescent="0.25">
      <c r="A3914" s="123">
        <f>A3911+1</f>
        <v>1286</v>
      </c>
      <c r="B3914" s="124"/>
      <c r="C3914" s="124"/>
      <c r="D3914" s="124"/>
      <c r="E3914" s="125"/>
      <c r="F3914" s="98"/>
      <c r="G3914" s="99"/>
      <c r="H3914" s="99"/>
      <c r="I3914" s="99"/>
      <c r="J3914" s="99"/>
      <c r="K3914" s="99"/>
      <c r="L3914" s="99"/>
      <c r="M3914" s="99"/>
      <c r="N3914" s="99"/>
      <c r="O3914" s="99"/>
      <c r="P3914" s="100"/>
      <c r="Q3914" s="100"/>
      <c r="R3914" s="100"/>
      <c r="S3914" s="100"/>
      <c r="T3914" s="101"/>
      <c r="U3914" s="101"/>
      <c r="V3914" s="102"/>
      <c r="W3914" s="103"/>
      <c r="X3914" s="104"/>
      <c r="Y3914" s="102"/>
      <c r="Z3914" s="102"/>
      <c r="AA3914" s="102"/>
      <c r="AB3914" s="100"/>
      <c r="AC3914" s="100"/>
      <c r="AD3914" s="100"/>
      <c r="AE3914" s="100"/>
      <c r="AF3914" s="100"/>
      <c r="AG3914" s="100"/>
      <c r="AH3914" s="100"/>
      <c r="AI3914" s="100"/>
      <c r="AJ3914" s="100"/>
      <c r="AK3914" s="100"/>
      <c r="AL3914" s="100"/>
      <c r="AM3914" s="100"/>
      <c r="AN3914" s="100"/>
      <c r="AO3914" s="105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7"/>
      <c r="AZ3914" s="64"/>
      <c r="BA3914" s="64"/>
      <c r="BB3914" s="64"/>
      <c r="BC3914" s="64"/>
      <c r="BD3914" s="64"/>
      <c r="BE3914" s="64"/>
      <c r="BF3914" s="64"/>
      <c r="BG3914" s="64"/>
      <c r="BH3914" s="64"/>
      <c r="BI3914" s="47"/>
      <c r="BJ3914" s="47"/>
      <c r="BK3914" s="47"/>
      <c r="BL3914" s="47"/>
      <c r="BM3914" s="47"/>
    </row>
    <row r="3915" spans="1:65" s="57" customFormat="1" ht="8.4499999999999993" customHeight="1" x14ac:dyDescent="0.25">
      <c r="A3915" s="123"/>
      <c r="B3915" s="124"/>
      <c r="C3915" s="124"/>
      <c r="D3915" s="124"/>
      <c r="E3915" s="125"/>
      <c r="F3915" s="92"/>
      <c r="G3915" s="89"/>
      <c r="H3915" s="89"/>
      <c r="I3915" s="89"/>
      <c r="J3915" s="89"/>
      <c r="K3915" s="89"/>
      <c r="L3915" s="89"/>
      <c r="M3915" s="89"/>
      <c r="N3915" s="89"/>
      <c r="O3915" s="89"/>
      <c r="P3915" s="89"/>
      <c r="Q3915" s="89"/>
      <c r="R3915" s="89"/>
      <c r="S3915" s="89"/>
      <c r="T3915" s="89"/>
      <c r="U3915" s="89"/>
      <c r="V3915" s="89"/>
      <c r="W3915" s="93"/>
      <c r="X3915" s="89"/>
      <c r="Y3915" s="89"/>
      <c r="Z3915" s="89"/>
      <c r="AA3915" s="89"/>
      <c r="AB3915" s="89"/>
      <c r="AC3915" s="89"/>
      <c r="AD3915" s="89"/>
      <c r="AE3915" s="89"/>
      <c r="AF3915" s="89"/>
      <c r="AG3915" s="89"/>
      <c r="AH3915" s="89"/>
      <c r="AI3915" s="89"/>
      <c r="AJ3915" s="89"/>
      <c r="AK3915" s="89"/>
      <c r="AL3915" s="89"/>
      <c r="AM3915" s="89"/>
      <c r="AN3915" s="89"/>
      <c r="AO3915" s="90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7"/>
      <c r="AZ3915" s="64"/>
      <c r="BA3915" s="64"/>
      <c r="BB3915" s="64"/>
      <c r="BC3915" s="64"/>
      <c r="BD3915" s="64"/>
      <c r="BE3915" s="64"/>
      <c r="BF3915" s="64"/>
      <c r="BG3915" s="64"/>
      <c r="BH3915" s="64"/>
      <c r="BI3915" s="47"/>
      <c r="BJ3915" s="47"/>
      <c r="BK3915" s="47"/>
      <c r="BL3915" s="47"/>
      <c r="BM3915" s="47"/>
    </row>
    <row r="3916" spans="1:65" s="57" customFormat="1" ht="8.4499999999999993" customHeight="1" thickBot="1" x14ac:dyDescent="0.3">
      <c r="A3916" s="123"/>
      <c r="B3916" s="124"/>
      <c r="C3916" s="124"/>
      <c r="D3916" s="124"/>
      <c r="E3916" s="125"/>
      <c r="F3916" s="94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6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7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7"/>
      <c r="AZ3916" s="64"/>
      <c r="BA3916" s="64"/>
      <c r="BB3916" s="64"/>
      <c r="BC3916" s="64"/>
      <c r="BD3916" s="64"/>
      <c r="BE3916" s="64"/>
      <c r="BF3916" s="64"/>
      <c r="BG3916" s="64"/>
      <c r="BH3916" s="64"/>
      <c r="BI3916" s="47"/>
      <c r="BJ3916" s="47"/>
      <c r="BK3916" s="47"/>
      <c r="BL3916" s="47"/>
      <c r="BM3916" s="47"/>
    </row>
    <row r="3917" spans="1:65" s="57" customFormat="1" ht="8.4499999999999993" customHeight="1" x14ac:dyDescent="0.25">
      <c r="A3917" s="123">
        <f>A3914+1</f>
        <v>1287</v>
      </c>
      <c r="B3917" s="124"/>
      <c r="C3917" s="124"/>
      <c r="D3917" s="124"/>
      <c r="E3917" s="125"/>
      <c r="F3917" s="98"/>
      <c r="G3917" s="99"/>
      <c r="H3917" s="99"/>
      <c r="I3917" s="99"/>
      <c r="J3917" s="99"/>
      <c r="K3917" s="99"/>
      <c r="L3917" s="99"/>
      <c r="M3917" s="99"/>
      <c r="N3917" s="99"/>
      <c r="O3917" s="99"/>
      <c r="P3917" s="100"/>
      <c r="Q3917" s="100"/>
      <c r="R3917" s="100"/>
      <c r="S3917" s="100"/>
      <c r="T3917" s="101"/>
      <c r="U3917" s="101"/>
      <c r="V3917" s="102"/>
      <c r="W3917" s="103"/>
      <c r="X3917" s="104"/>
      <c r="Y3917" s="102"/>
      <c r="Z3917" s="102"/>
      <c r="AA3917" s="102"/>
      <c r="AB3917" s="100"/>
      <c r="AC3917" s="100"/>
      <c r="AD3917" s="100"/>
      <c r="AE3917" s="100"/>
      <c r="AF3917" s="100"/>
      <c r="AG3917" s="100"/>
      <c r="AH3917" s="100"/>
      <c r="AI3917" s="100"/>
      <c r="AJ3917" s="100"/>
      <c r="AK3917" s="100"/>
      <c r="AL3917" s="100"/>
      <c r="AM3917" s="100"/>
      <c r="AN3917" s="100"/>
      <c r="AO3917" s="105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7"/>
      <c r="AZ3917" s="64"/>
      <c r="BA3917" s="64"/>
      <c r="BB3917" s="64"/>
      <c r="BC3917" s="64"/>
      <c r="BD3917" s="64"/>
      <c r="BE3917" s="64"/>
      <c r="BF3917" s="64"/>
      <c r="BG3917" s="64"/>
      <c r="BH3917" s="64"/>
      <c r="BI3917" s="47"/>
      <c r="BJ3917" s="47"/>
      <c r="BK3917" s="47"/>
      <c r="BL3917" s="47"/>
      <c r="BM3917" s="47"/>
    </row>
    <row r="3918" spans="1:65" s="57" customFormat="1" ht="8.4499999999999993" customHeight="1" x14ac:dyDescent="0.25">
      <c r="A3918" s="123"/>
      <c r="B3918" s="124"/>
      <c r="C3918" s="124"/>
      <c r="D3918" s="124"/>
      <c r="E3918" s="125"/>
      <c r="F3918" s="92"/>
      <c r="G3918" s="89"/>
      <c r="H3918" s="89"/>
      <c r="I3918" s="89"/>
      <c r="J3918" s="89"/>
      <c r="K3918" s="89"/>
      <c r="L3918" s="89"/>
      <c r="M3918" s="89"/>
      <c r="N3918" s="89"/>
      <c r="O3918" s="89"/>
      <c r="P3918" s="89"/>
      <c r="Q3918" s="89"/>
      <c r="R3918" s="89"/>
      <c r="S3918" s="89"/>
      <c r="T3918" s="89"/>
      <c r="U3918" s="89"/>
      <c r="V3918" s="89"/>
      <c r="W3918" s="93"/>
      <c r="X3918" s="89"/>
      <c r="Y3918" s="89"/>
      <c r="Z3918" s="89"/>
      <c r="AA3918" s="89"/>
      <c r="AB3918" s="89"/>
      <c r="AC3918" s="89"/>
      <c r="AD3918" s="89"/>
      <c r="AE3918" s="89"/>
      <c r="AF3918" s="89"/>
      <c r="AG3918" s="89"/>
      <c r="AH3918" s="89"/>
      <c r="AI3918" s="89"/>
      <c r="AJ3918" s="89"/>
      <c r="AK3918" s="89"/>
      <c r="AL3918" s="89"/>
      <c r="AM3918" s="89"/>
      <c r="AN3918" s="89"/>
      <c r="AO3918" s="90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7"/>
      <c r="AZ3918" s="64"/>
      <c r="BA3918" s="64"/>
      <c r="BB3918" s="64"/>
      <c r="BC3918" s="64"/>
      <c r="BD3918" s="64"/>
      <c r="BE3918" s="64"/>
      <c r="BF3918" s="64"/>
      <c r="BG3918" s="64"/>
      <c r="BH3918" s="64"/>
      <c r="BI3918" s="47"/>
      <c r="BJ3918" s="47"/>
      <c r="BK3918" s="47"/>
      <c r="BL3918" s="47"/>
      <c r="BM3918" s="47"/>
    </row>
    <row r="3919" spans="1:65" s="57" customFormat="1" ht="8.4499999999999993" customHeight="1" thickBot="1" x14ac:dyDescent="0.3">
      <c r="A3919" s="123"/>
      <c r="B3919" s="124"/>
      <c r="C3919" s="124"/>
      <c r="D3919" s="124"/>
      <c r="E3919" s="125"/>
      <c r="F3919" s="94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6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7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7"/>
      <c r="AZ3919" s="64"/>
      <c r="BA3919" s="64"/>
      <c r="BB3919" s="64"/>
      <c r="BC3919" s="64"/>
      <c r="BD3919" s="64"/>
      <c r="BE3919" s="64"/>
      <c r="BF3919" s="64"/>
      <c r="BG3919" s="64"/>
      <c r="BH3919" s="64"/>
      <c r="BI3919" s="47"/>
      <c r="BJ3919" s="47"/>
      <c r="BK3919" s="47"/>
      <c r="BL3919" s="47"/>
      <c r="BM3919" s="47"/>
    </row>
    <row r="3920" spans="1:65" s="57" customFormat="1" ht="8.4499999999999993" customHeight="1" x14ac:dyDescent="0.25">
      <c r="A3920" s="123">
        <f>A3917+1</f>
        <v>1288</v>
      </c>
      <c r="B3920" s="124"/>
      <c r="C3920" s="124"/>
      <c r="D3920" s="124"/>
      <c r="E3920" s="125"/>
      <c r="F3920" s="98"/>
      <c r="G3920" s="99"/>
      <c r="H3920" s="99"/>
      <c r="I3920" s="99"/>
      <c r="J3920" s="99"/>
      <c r="K3920" s="99"/>
      <c r="L3920" s="99"/>
      <c r="M3920" s="99"/>
      <c r="N3920" s="99"/>
      <c r="O3920" s="99"/>
      <c r="P3920" s="100"/>
      <c r="Q3920" s="100"/>
      <c r="R3920" s="100"/>
      <c r="S3920" s="100"/>
      <c r="T3920" s="101"/>
      <c r="U3920" s="101"/>
      <c r="V3920" s="102"/>
      <c r="W3920" s="103"/>
      <c r="X3920" s="104"/>
      <c r="Y3920" s="102"/>
      <c r="Z3920" s="102"/>
      <c r="AA3920" s="102"/>
      <c r="AB3920" s="100"/>
      <c r="AC3920" s="100"/>
      <c r="AD3920" s="100"/>
      <c r="AE3920" s="100"/>
      <c r="AF3920" s="100"/>
      <c r="AG3920" s="100"/>
      <c r="AH3920" s="100"/>
      <c r="AI3920" s="100"/>
      <c r="AJ3920" s="100"/>
      <c r="AK3920" s="100"/>
      <c r="AL3920" s="100"/>
      <c r="AM3920" s="100"/>
      <c r="AN3920" s="100"/>
      <c r="AO3920" s="105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7"/>
      <c r="AZ3920" s="64"/>
      <c r="BA3920" s="64"/>
      <c r="BB3920" s="64"/>
      <c r="BC3920" s="64"/>
      <c r="BD3920" s="64"/>
      <c r="BE3920" s="64"/>
      <c r="BF3920" s="64"/>
      <c r="BG3920" s="64"/>
      <c r="BH3920" s="64"/>
      <c r="BI3920" s="47"/>
      <c r="BJ3920" s="47"/>
      <c r="BK3920" s="47"/>
      <c r="BL3920" s="47"/>
      <c r="BM3920" s="47"/>
    </row>
    <row r="3921" spans="1:65" s="57" customFormat="1" ht="8.4499999999999993" customHeight="1" x14ac:dyDescent="0.25">
      <c r="A3921" s="123"/>
      <c r="B3921" s="124"/>
      <c r="C3921" s="124"/>
      <c r="D3921" s="124"/>
      <c r="E3921" s="125"/>
      <c r="F3921" s="92"/>
      <c r="G3921" s="89"/>
      <c r="H3921" s="89"/>
      <c r="I3921" s="89"/>
      <c r="J3921" s="89"/>
      <c r="K3921" s="89"/>
      <c r="L3921" s="89"/>
      <c r="M3921" s="89"/>
      <c r="N3921" s="89"/>
      <c r="O3921" s="89"/>
      <c r="P3921" s="89"/>
      <c r="Q3921" s="89"/>
      <c r="R3921" s="89"/>
      <c r="S3921" s="89"/>
      <c r="T3921" s="89"/>
      <c r="U3921" s="89"/>
      <c r="V3921" s="89"/>
      <c r="W3921" s="93"/>
      <c r="X3921" s="89"/>
      <c r="Y3921" s="89"/>
      <c r="Z3921" s="89"/>
      <c r="AA3921" s="89"/>
      <c r="AB3921" s="89"/>
      <c r="AC3921" s="89"/>
      <c r="AD3921" s="89"/>
      <c r="AE3921" s="89"/>
      <c r="AF3921" s="89"/>
      <c r="AG3921" s="89"/>
      <c r="AH3921" s="89"/>
      <c r="AI3921" s="89"/>
      <c r="AJ3921" s="89"/>
      <c r="AK3921" s="89"/>
      <c r="AL3921" s="89"/>
      <c r="AM3921" s="89"/>
      <c r="AN3921" s="89"/>
      <c r="AO3921" s="90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7"/>
      <c r="AZ3921" s="64"/>
      <c r="BA3921" s="64"/>
      <c r="BB3921" s="64"/>
      <c r="BC3921" s="64"/>
      <c r="BD3921" s="64"/>
      <c r="BE3921" s="64"/>
      <c r="BF3921" s="64"/>
      <c r="BG3921" s="64"/>
      <c r="BH3921" s="64"/>
      <c r="BI3921" s="47"/>
      <c r="BJ3921" s="47"/>
      <c r="BK3921" s="47"/>
      <c r="BL3921" s="47"/>
      <c r="BM3921" s="47"/>
    </row>
    <row r="3922" spans="1:65" s="57" customFormat="1" ht="8.4499999999999993" customHeight="1" thickBot="1" x14ac:dyDescent="0.3">
      <c r="A3922" s="123"/>
      <c r="B3922" s="124"/>
      <c r="C3922" s="124"/>
      <c r="D3922" s="124"/>
      <c r="E3922" s="125"/>
      <c r="F3922" s="94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6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7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7"/>
      <c r="AZ3922" s="64"/>
      <c r="BA3922" s="64"/>
      <c r="BB3922" s="64"/>
      <c r="BC3922" s="64"/>
      <c r="BD3922" s="64"/>
      <c r="BE3922" s="64"/>
      <c r="BF3922" s="64"/>
      <c r="BG3922" s="64"/>
      <c r="BH3922" s="64"/>
      <c r="BI3922" s="47"/>
      <c r="BJ3922" s="47"/>
      <c r="BK3922" s="47"/>
      <c r="BL3922" s="47"/>
      <c r="BM3922" s="47"/>
    </row>
    <row r="3923" spans="1:65" s="57" customFormat="1" ht="8.4499999999999993" customHeight="1" x14ac:dyDescent="0.25">
      <c r="A3923" s="120">
        <f>A3920+1</f>
        <v>1289</v>
      </c>
      <c r="B3923" s="121"/>
      <c r="C3923" s="121"/>
      <c r="D3923" s="121"/>
      <c r="E3923" s="122"/>
      <c r="F3923" s="98"/>
      <c r="G3923" s="99"/>
      <c r="H3923" s="99"/>
      <c r="I3923" s="99"/>
      <c r="J3923" s="99"/>
      <c r="K3923" s="99"/>
      <c r="L3923" s="99"/>
      <c r="M3923" s="99"/>
      <c r="N3923" s="99"/>
      <c r="O3923" s="99"/>
      <c r="P3923" s="100"/>
      <c r="Q3923" s="100"/>
      <c r="R3923" s="100"/>
      <c r="S3923" s="100"/>
      <c r="T3923" s="101"/>
      <c r="U3923" s="101"/>
      <c r="V3923" s="102"/>
      <c r="W3923" s="103"/>
      <c r="X3923" s="104"/>
      <c r="Y3923" s="102"/>
      <c r="Z3923" s="102"/>
      <c r="AA3923" s="102"/>
      <c r="AB3923" s="100"/>
      <c r="AC3923" s="100"/>
      <c r="AD3923" s="100"/>
      <c r="AE3923" s="100"/>
      <c r="AF3923" s="100"/>
      <c r="AG3923" s="100"/>
      <c r="AH3923" s="100"/>
      <c r="AI3923" s="100"/>
      <c r="AJ3923" s="100"/>
      <c r="AK3923" s="100"/>
      <c r="AL3923" s="100"/>
      <c r="AM3923" s="100"/>
      <c r="AN3923" s="100"/>
      <c r="AO3923" s="105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7"/>
      <c r="AZ3923" s="64"/>
      <c r="BA3923" s="64"/>
      <c r="BB3923" s="64"/>
      <c r="BC3923" s="64"/>
      <c r="BD3923" s="64"/>
      <c r="BE3923" s="64"/>
      <c r="BF3923" s="64"/>
      <c r="BG3923" s="64"/>
      <c r="BH3923" s="64"/>
      <c r="BI3923" s="47"/>
      <c r="BJ3923" s="47"/>
      <c r="BK3923" s="47"/>
      <c r="BL3923" s="47"/>
      <c r="BM3923" s="47"/>
    </row>
    <row r="3924" spans="1:65" s="57" customFormat="1" ht="8.4499999999999993" customHeight="1" x14ac:dyDescent="0.25">
      <c r="A3924" s="120"/>
      <c r="B3924" s="121"/>
      <c r="C3924" s="121"/>
      <c r="D3924" s="121"/>
      <c r="E3924" s="122"/>
      <c r="F3924" s="92"/>
      <c r="G3924" s="89"/>
      <c r="H3924" s="89"/>
      <c r="I3924" s="89"/>
      <c r="J3924" s="89"/>
      <c r="K3924" s="89"/>
      <c r="L3924" s="89"/>
      <c r="M3924" s="89"/>
      <c r="N3924" s="89"/>
      <c r="O3924" s="89"/>
      <c r="P3924" s="89"/>
      <c r="Q3924" s="89"/>
      <c r="R3924" s="89"/>
      <c r="S3924" s="89"/>
      <c r="T3924" s="89"/>
      <c r="U3924" s="89"/>
      <c r="V3924" s="89"/>
      <c r="W3924" s="93"/>
      <c r="X3924" s="89"/>
      <c r="Y3924" s="89"/>
      <c r="Z3924" s="89"/>
      <c r="AA3924" s="89"/>
      <c r="AB3924" s="89"/>
      <c r="AC3924" s="89"/>
      <c r="AD3924" s="89"/>
      <c r="AE3924" s="89"/>
      <c r="AF3924" s="89"/>
      <c r="AG3924" s="89"/>
      <c r="AH3924" s="89"/>
      <c r="AI3924" s="89"/>
      <c r="AJ3924" s="89"/>
      <c r="AK3924" s="89"/>
      <c r="AL3924" s="89"/>
      <c r="AM3924" s="89"/>
      <c r="AN3924" s="89"/>
      <c r="AO3924" s="90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7"/>
      <c r="AZ3924" s="64"/>
      <c r="BA3924" s="64"/>
      <c r="BB3924" s="64"/>
      <c r="BC3924" s="64"/>
      <c r="BD3924" s="64"/>
      <c r="BE3924" s="64"/>
      <c r="BF3924" s="64"/>
      <c r="BG3924" s="64"/>
      <c r="BH3924" s="64"/>
      <c r="BI3924" s="47"/>
      <c r="BJ3924" s="47"/>
      <c r="BK3924" s="47"/>
      <c r="BL3924" s="47"/>
      <c r="BM3924" s="47"/>
    </row>
    <row r="3925" spans="1:65" s="57" customFormat="1" ht="8.4499999999999993" customHeight="1" thickBot="1" x14ac:dyDescent="0.3">
      <c r="A3925" s="120"/>
      <c r="B3925" s="121"/>
      <c r="C3925" s="121"/>
      <c r="D3925" s="121"/>
      <c r="E3925" s="122"/>
      <c r="F3925" s="94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6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7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7"/>
      <c r="AZ3925" s="64"/>
      <c r="BA3925" s="64"/>
      <c r="BB3925" s="64"/>
      <c r="BC3925" s="64"/>
      <c r="BD3925" s="64"/>
      <c r="BE3925" s="64"/>
      <c r="BF3925" s="64"/>
      <c r="BG3925" s="64"/>
      <c r="BH3925" s="64"/>
      <c r="BI3925" s="47"/>
      <c r="BJ3925" s="47"/>
      <c r="BK3925" s="47"/>
      <c r="BL3925" s="47"/>
      <c r="BM3925" s="47"/>
    </row>
    <row r="3926" spans="1:65" s="57" customFormat="1" ht="8.4499999999999993" customHeight="1" x14ac:dyDescent="0.25">
      <c r="A3926" s="123">
        <f>A3923+1</f>
        <v>1290</v>
      </c>
      <c r="B3926" s="124"/>
      <c r="C3926" s="124"/>
      <c r="D3926" s="124"/>
      <c r="E3926" s="125"/>
      <c r="F3926" s="98"/>
      <c r="G3926" s="99"/>
      <c r="H3926" s="99"/>
      <c r="I3926" s="99"/>
      <c r="J3926" s="99"/>
      <c r="K3926" s="99"/>
      <c r="L3926" s="99"/>
      <c r="M3926" s="99"/>
      <c r="N3926" s="99"/>
      <c r="O3926" s="99"/>
      <c r="P3926" s="100"/>
      <c r="Q3926" s="100"/>
      <c r="R3926" s="100"/>
      <c r="S3926" s="100"/>
      <c r="T3926" s="101"/>
      <c r="U3926" s="101"/>
      <c r="V3926" s="102"/>
      <c r="W3926" s="103"/>
      <c r="X3926" s="104"/>
      <c r="Y3926" s="102"/>
      <c r="Z3926" s="102"/>
      <c r="AA3926" s="102"/>
      <c r="AB3926" s="100"/>
      <c r="AC3926" s="100"/>
      <c r="AD3926" s="100"/>
      <c r="AE3926" s="100"/>
      <c r="AF3926" s="100"/>
      <c r="AG3926" s="100"/>
      <c r="AH3926" s="100"/>
      <c r="AI3926" s="100"/>
      <c r="AJ3926" s="100"/>
      <c r="AK3926" s="100"/>
      <c r="AL3926" s="100"/>
      <c r="AM3926" s="100"/>
      <c r="AN3926" s="100"/>
      <c r="AO3926" s="105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7"/>
      <c r="AZ3926" s="64"/>
      <c r="BA3926" s="64"/>
      <c r="BB3926" s="64"/>
      <c r="BC3926" s="64"/>
      <c r="BD3926" s="64"/>
      <c r="BE3926" s="64"/>
      <c r="BF3926" s="64"/>
      <c r="BG3926" s="64"/>
      <c r="BH3926" s="64"/>
      <c r="BI3926" s="47"/>
      <c r="BJ3926" s="47"/>
      <c r="BK3926" s="47"/>
      <c r="BL3926" s="47"/>
      <c r="BM3926" s="47"/>
    </row>
    <row r="3927" spans="1:65" s="57" customFormat="1" ht="8.4499999999999993" customHeight="1" x14ac:dyDescent="0.25">
      <c r="A3927" s="123"/>
      <c r="B3927" s="124"/>
      <c r="C3927" s="124"/>
      <c r="D3927" s="124"/>
      <c r="E3927" s="125"/>
      <c r="F3927" s="92"/>
      <c r="G3927" s="89"/>
      <c r="H3927" s="89"/>
      <c r="I3927" s="89"/>
      <c r="J3927" s="89"/>
      <c r="K3927" s="89"/>
      <c r="L3927" s="89"/>
      <c r="M3927" s="89"/>
      <c r="N3927" s="89"/>
      <c r="O3927" s="89"/>
      <c r="P3927" s="89"/>
      <c r="Q3927" s="89"/>
      <c r="R3927" s="89"/>
      <c r="S3927" s="89"/>
      <c r="T3927" s="89"/>
      <c r="U3927" s="89"/>
      <c r="V3927" s="89"/>
      <c r="W3927" s="93"/>
      <c r="X3927" s="89"/>
      <c r="Y3927" s="89"/>
      <c r="Z3927" s="89"/>
      <c r="AA3927" s="89"/>
      <c r="AB3927" s="89"/>
      <c r="AC3927" s="89"/>
      <c r="AD3927" s="89"/>
      <c r="AE3927" s="89"/>
      <c r="AF3927" s="89"/>
      <c r="AG3927" s="89"/>
      <c r="AH3927" s="89"/>
      <c r="AI3927" s="89"/>
      <c r="AJ3927" s="89"/>
      <c r="AK3927" s="89"/>
      <c r="AL3927" s="89"/>
      <c r="AM3927" s="89"/>
      <c r="AN3927" s="89"/>
      <c r="AO3927" s="90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7"/>
      <c r="AZ3927" s="64"/>
      <c r="BA3927" s="64"/>
      <c r="BB3927" s="64"/>
      <c r="BC3927" s="64"/>
      <c r="BD3927" s="64"/>
      <c r="BE3927" s="64"/>
      <c r="BF3927" s="64"/>
      <c r="BG3927" s="64"/>
      <c r="BH3927" s="64"/>
      <c r="BI3927" s="47"/>
      <c r="BJ3927" s="47"/>
      <c r="BK3927" s="47"/>
      <c r="BL3927" s="47"/>
      <c r="BM3927" s="47"/>
    </row>
    <row r="3928" spans="1:65" s="57" customFormat="1" ht="8.4499999999999993" customHeight="1" thickBot="1" x14ac:dyDescent="0.3">
      <c r="A3928" s="123"/>
      <c r="B3928" s="124"/>
      <c r="C3928" s="124"/>
      <c r="D3928" s="124"/>
      <c r="E3928" s="125"/>
      <c r="F3928" s="94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6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7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7"/>
      <c r="AZ3928" s="64"/>
      <c r="BA3928" s="64"/>
      <c r="BB3928" s="64"/>
      <c r="BC3928" s="64"/>
      <c r="BD3928" s="64"/>
      <c r="BE3928" s="64"/>
      <c r="BF3928" s="64"/>
      <c r="BG3928" s="64"/>
      <c r="BH3928" s="64"/>
      <c r="BI3928" s="47"/>
      <c r="BJ3928" s="47"/>
      <c r="BK3928" s="47"/>
      <c r="BL3928" s="47"/>
      <c r="BM3928" s="47"/>
    </row>
    <row r="3929" spans="1:65" s="57" customFormat="1" ht="8.4499999999999993" customHeight="1" x14ac:dyDescent="0.25">
      <c r="A3929" s="123">
        <f>A3926+1</f>
        <v>1291</v>
      </c>
      <c r="B3929" s="124"/>
      <c r="C3929" s="124"/>
      <c r="D3929" s="124"/>
      <c r="E3929" s="125"/>
      <c r="F3929" s="98"/>
      <c r="G3929" s="99"/>
      <c r="H3929" s="99"/>
      <c r="I3929" s="99"/>
      <c r="J3929" s="99"/>
      <c r="K3929" s="99"/>
      <c r="L3929" s="99"/>
      <c r="M3929" s="99"/>
      <c r="N3929" s="99"/>
      <c r="O3929" s="99"/>
      <c r="P3929" s="100"/>
      <c r="Q3929" s="100"/>
      <c r="R3929" s="100"/>
      <c r="S3929" s="100"/>
      <c r="T3929" s="101"/>
      <c r="U3929" s="101"/>
      <c r="V3929" s="102"/>
      <c r="W3929" s="103"/>
      <c r="X3929" s="104"/>
      <c r="Y3929" s="102"/>
      <c r="Z3929" s="102"/>
      <c r="AA3929" s="102"/>
      <c r="AB3929" s="100"/>
      <c r="AC3929" s="100"/>
      <c r="AD3929" s="100"/>
      <c r="AE3929" s="100"/>
      <c r="AF3929" s="100"/>
      <c r="AG3929" s="100"/>
      <c r="AH3929" s="100"/>
      <c r="AI3929" s="100"/>
      <c r="AJ3929" s="100"/>
      <c r="AK3929" s="100"/>
      <c r="AL3929" s="100"/>
      <c r="AM3929" s="100"/>
      <c r="AN3929" s="100"/>
      <c r="AO3929" s="105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7"/>
      <c r="AZ3929" s="64"/>
      <c r="BA3929" s="64"/>
      <c r="BB3929" s="64"/>
      <c r="BC3929" s="64"/>
      <c r="BD3929" s="64"/>
      <c r="BE3929" s="64"/>
      <c r="BF3929" s="64"/>
      <c r="BG3929" s="64"/>
      <c r="BH3929" s="64"/>
      <c r="BI3929" s="47"/>
      <c r="BJ3929" s="47"/>
      <c r="BK3929" s="47"/>
      <c r="BL3929" s="47"/>
      <c r="BM3929" s="47"/>
    </row>
    <row r="3930" spans="1:65" s="57" customFormat="1" ht="8.4499999999999993" customHeight="1" x14ac:dyDescent="0.25">
      <c r="A3930" s="123"/>
      <c r="B3930" s="124"/>
      <c r="C3930" s="124"/>
      <c r="D3930" s="124"/>
      <c r="E3930" s="125"/>
      <c r="F3930" s="92"/>
      <c r="G3930" s="89"/>
      <c r="H3930" s="89"/>
      <c r="I3930" s="89"/>
      <c r="J3930" s="89"/>
      <c r="K3930" s="89"/>
      <c r="L3930" s="89"/>
      <c r="M3930" s="89"/>
      <c r="N3930" s="89"/>
      <c r="O3930" s="89"/>
      <c r="P3930" s="89"/>
      <c r="Q3930" s="89"/>
      <c r="R3930" s="89"/>
      <c r="S3930" s="89"/>
      <c r="T3930" s="89"/>
      <c r="U3930" s="89"/>
      <c r="V3930" s="89"/>
      <c r="W3930" s="93"/>
      <c r="X3930" s="89"/>
      <c r="Y3930" s="89"/>
      <c r="Z3930" s="89"/>
      <c r="AA3930" s="89"/>
      <c r="AB3930" s="89"/>
      <c r="AC3930" s="89"/>
      <c r="AD3930" s="89"/>
      <c r="AE3930" s="89"/>
      <c r="AF3930" s="89"/>
      <c r="AG3930" s="89"/>
      <c r="AH3930" s="89"/>
      <c r="AI3930" s="89"/>
      <c r="AJ3930" s="89"/>
      <c r="AK3930" s="89"/>
      <c r="AL3930" s="89"/>
      <c r="AM3930" s="89"/>
      <c r="AN3930" s="89"/>
      <c r="AO3930" s="90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7"/>
      <c r="AZ3930" s="64"/>
      <c r="BA3930" s="64"/>
      <c r="BB3930" s="64"/>
      <c r="BC3930" s="64"/>
      <c r="BD3930" s="64"/>
      <c r="BE3930" s="64"/>
      <c r="BF3930" s="64"/>
      <c r="BG3930" s="64"/>
      <c r="BH3930" s="64"/>
      <c r="BI3930" s="47"/>
      <c r="BJ3930" s="47"/>
      <c r="BK3930" s="47"/>
      <c r="BL3930" s="47"/>
      <c r="BM3930" s="47"/>
    </row>
    <row r="3931" spans="1:65" s="57" customFormat="1" ht="8.4499999999999993" customHeight="1" thickBot="1" x14ac:dyDescent="0.3">
      <c r="A3931" s="123"/>
      <c r="B3931" s="124"/>
      <c r="C3931" s="124"/>
      <c r="D3931" s="124"/>
      <c r="E3931" s="125"/>
      <c r="F3931" s="94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6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7"/>
      <c r="AP3931" s="64"/>
      <c r="AQ3931" s="64"/>
      <c r="AR3931" s="64"/>
      <c r="AS3931" s="64"/>
      <c r="AT3931" s="64"/>
      <c r="AU3931" s="64"/>
      <c r="AV3931" s="64"/>
      <c r="AW3931" s="64"/>
      <c r="AX3931" s="64"/>
      <c r="AY3931" s="67"/>
      <c r="AZ3931" s="64"/>
      <c r="BA3931" s="64"/>
      <c r="BB3931" s="64"/>
      <c r="BC3931" s="64"/>
      <c r="BD3931" s="64"/>
      <c r="BE3931" s="64"/>
      <c r="BF3931" s="64"/>
      <c r="BG3931" s="64"/>
      <c r="BH3931" s="64"/>
      <c r="BI3931" s="47"/>
      <c r="BJ3931" s="47"/>
      <c r="BK3931" s="47"/>
      <c r="BL3931" s="47"/>
      <c r="BM3931" s="47"/>
    </row>
    <row r="3932" spans="1:65" s="57" customFormat="1" ht="8.4499999999999993" customHeight="1" x14ac:dyDescent="0.25">
      <c r="A3932" s="123">
        <f>A3929+1</f>
        <v>1292</v>
      </c>
      <c r="B3932" s="124"/>
      <c r="C3932" s="124"/>
      <c r="D3932" s="124"/>
      <c r="E3932" s="125"/>
      <c r="F3932" s="98"/>
      <c r="G3932" s="99"/>
      <c r="H3932" s="99"/>
      <c r="I3932" s="99"/>
      <c r="J3932" s="99"/>
      <c r="K3932" s="99"/>
      <c r="L3932" s="99"/>
      <c r="M3932" s="99"/>
      <c r="N3932" s="99"/>
      <c r="O3932" s="99"/>
      <c r="P3932" s="100"/>
      <c r="Q3932" s="100"/>
      <c r="R3932" s="100"/>
      <c r="S3932" s="100"/>
      <c r="T3932" s="101"/>
      <c r="U3932" s="101"/>
      <c r="V3932" s="102"/>
      <c r="W3932" s="103"/>
      <c r="X3932" s="104"/>
      <c r="Y3932" s="102"/>
      <c r="Z3932" s="102"/>
      <c r="AA3932" s="102"/>
      <c r="AB3932" s="100"/>
      <c r="AC3932" s="100"/>
      <c r="AD3932" s="100"/>
      <c r="AE3932" s="100"/>
      <c r="AF3932" s="100"/>
      <c r="AG3932" s="100"/>
      <c r="AH3932" s="100"/>
      <c r="AI3932" s="100"/>
      <c r="AJ3932" s="100"/>
      <c r="AK3932" s="100"/>
      <c r="AL3932" s="100"/>
      <c r="AM3932" s="100"/>
      <c r="AN3932" s="100"/>
      <c r="AO3932" s="105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7"/>
      <c r="AZ3932" s="64"/>
      <c r="BA3932" s="64"/>
      <c r="BB3932" s="64"/>
      <c r="BC3932" s="64"/>
      <c r="BD3932" s="64"/>
      <c r="BE3932" s="64"/>
      <c r="BF3932" s="64"/>
      <c r="BG3932" s="64"/>
      <c r="BH3932" s="64"/>
      <c r="BI3932" s="47"/>
      <c r="BJ3932" s="47"/>
      <c r="BK3932" s="47"/>
      <c r="BL3932" s="47"/>
      <c r="BM3932" s="47"/>
    </row>
    <row r="3933" spans="1:65" s="57" customFormat="1" ht="8.4499999999999993" customHeight="1" x14ac:dyDescent="0.25">
      <c r="A3933" s="123"/>
      <c r="B3933" s="124"/>
      <c r="C3933" s="124"/>
      <c r="D3933" s="124"/>
      <c r="E3933" s="125"/>
      <c r="F3933" s="92"/>
      <c r="G3933" s="89"/>
      <c r="H3933" s="89"/>
      <c r="I3933" s="89"/>
      <c r="J3933" s="89"/>
      <c r="K3933" s="89"/>
      <c r="L3933" s="89"/>
      <c r="M3933" s="89"/>
      <c r="N3933" s="89"/>
      <c r="O3933" s="89"/>
      <c r="P3933" s="89"/>
      <c r="Q3933" s="89"/>
      <c r="R3933" s="89"/>
      <c r="S3933" s="89"/>
      <c r="T3933" s="89"/>
      <c r="U3933" s="89"/>
      <c r="V3933" s="89"/>
      <c r="W3933" s="93"/>
      <c r="X3933" s="89"/>
      <c r="Y3933" s="89"/>
      <c r="Z3933" s="89"/>
      <c r="AA3933" s="89"/>
      <c r="AB3933" s="89"/>
      <c r="AC3933" s="89"/>
      <c r="AD3933" s="89"/>
      <c r="AE3933" s="89"/>
      <c r="AF3933" s="89"/>
      <c r="AG3933" s="89"/>
      <c r="AH3933" s="89"/>
      <c r="AI3933" s="89"/>
      <c r="AJ3933" s="89"/>
      <c r="AK3933" s="89"/>
      <c r="AL3933" s="89"/>
      <c r="AM3933" s="89"/>
      <c r="AN3933" s="89"/>
      <c r="AO3933" s="90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7"/>
      <c r="AZ3933" s="64"/>
      <c r="BA3933" s="64"/>
      <c r="BB3933" s="64"/>
      <c r="BC3933" s="64"/>
      <c r="BD3933" s="64"/>
      <c r="BE3933" s="64"/>
      <c r="BF3933" s="64"/>
      <c r="BG3933" s="64"/>
      <c r="BH3933" s="64"/>
      <c r="BI3933" s="47"/>
      <c r="BJ3933" s="47"/>
      <c r="BK3933" s="47"/>
      <c r="BL3933" s="47"/>
      <c r="BM3933" s="47"/>
    </row>
    <row r="3934" spans="1:65" s="57" customFormat="1" ht="8.4499999999999993" customHeight="1" thickBot="1" x14ac:dyDescent="0.3">
      <c r="A3934" s="132"/>
      <c r="B3934" s="133"/>
      <c r="C3934" s="133"/>
      <c r="D3934" s="133"/>
      <c r="E3934" s="134"/>
      <c r="F3934" s="94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6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7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7"/>
      <c r="AZ3934" s="64"/>
      <c r="BA3934" s="64"/>
      <c r="BB3934" s="64"/>
      <c r="BC3934" s="64"/>
      <c r="BD3934" s="64"/>
      <c r="BE3934" s="64"/>
      <c r="BF3934" s="64"/>
      <c r="BG3934" s="64"/>
      <c r="BH3934" s="64"/>
      <c r="BI3934" s="47"/>
      <c r="BJ3934" s="47"/>
      <c r="BK3934" s="47"/>
      <c r="BL3934" s="47"/>
      <c r="BM3934" s="47"/>
    </row>
    <row r="3935" spans="1:65" s="57" customFormat="1" ht="8.4499999999999993" customHeight="1" thickBot="1" x14ac:dyDescent="0.3">
      <c r="A3935" s="3"/>
      <c r="B3935" s="91"/>
      <c r="C3935" s="47"/>
      <c r="D3935" s="47"/>
      <c r="E3935" s="47"/>
      <c r="F3935" s="47"/>
      <c r="G3935" s="47"/>
      <c r="H3935" s="47"/>
      <c r="I3935" s="47"/>
      <c r="J3935" s="47"/>
      <c r="K3935" s="47"/>
      <c r="L3935" s="47"/>
      <c r="M3935" s="47"/>
      <c r="N3935" s="47"/>
      <c r="O3935" s="47"/>
      <c r="P3935" s="47"/>
      <c r="Q3935" s="47"/>
      <c r="R3935" s="47"/>
      <c r="S3935" s="47"/>
      <c r="T3935" s="47"/>
      <c r="U3935" s="47"/>
      <c r="V3935" s="47"/>
      <c r="W3935" s="47"/>
      <c r="X3935" s="47"/>
      <c r="Y3935" s="47"/>
      <c r="Z3935" s="47"/>
      <c r="AA3935" s="47"/>
      <c r="AB3935" s="47"/>
      <c r="AC3935" s="47"/>
      <c r="AD3935" s="47"/>
      <c r="AE3935" s="47"/>
      <c r="AF3935" s="47"/>
      <c r="AG3935" s="47"/>
      <c r="AH3935" s="47"/>
      <c r="AI3935" s="47"/>
      <c r="AJ3935" s="47"/>
      <c r="AK3935" s="47"/>
      <c r="AL3935" s="47"/>
      <c r="AM3935" s="47"/>
      <c r="AN3935" s="47"/>
      <c r="AO3935" s="47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7"/>
      <c r="AZ3935" s="64"/>
      <c r="BA3935" s="64"/>
      <c r="BB3935" s="64"/>
      <c r="BC3935" s="64"/>
      <c r="BD3935" s="64"/>
      <c r="BE3935" s="64"/>
      <c r="BF3935" s="64"/>
      <c r="BG3935" s="64"/>
      <c r="BH3935" s="64"/>
      <c r="BI3935" s="47"/>
      <c r="BJ3935" s="47"/>
      <c r="BK3935" s="47"/>
      <c r="BL3935" s="47"/>
      <c r="BM3935" s="47"/>
    </row>
    <row r="3936" spans="1:65" s="57" customFormat="1" ht="8.4499999999999993" customHeight="1" x14ac:dyDescent="0.25">
      <c r="A3936" s="135">
        <f>A3932+1</f>
        <v>1293</v>
      </c>
      <c r="B3936" s="136"/>
      <c r="C3936" s="136"/>
      <c r="D3936" s="136"/>
      <c r="E3936" s="137"/>
      <c r="F3936" s="98"/>
      <c r="G3936" s="99"/>
      <c r="H3936" s="99"/>
      <c r="I3936" s="99"/>
      <c r="J3936" s="99"/>
      <c r="K3936" s="99"/>
      <c r="L3936" s="99"/>
      <c r="M3936" s="99"/>
      <c r="N3936" s="99"/>
      <c r="O3936" s="99"/>
      <c r="P3936" s="100"/>
      <c r="Q3936" s="100"/>
      <c r="R3936" s="100"/>
      <c r="S3936" s="100"/>
      <c r="T3936" s="101"/>
      <c r="U3936" s="101"/>
      <c r="V3936" s="102"/>
      <c r="W3936" s="103"/>
      <c r="X3936" s="104"/>
      <c r="Y3936" s="102"/>
      <c r="Z3936" s="102"/>
      <c r="AA3936" s="102"/>
      <c r="AB3936" s="100"/>
      <c r="AC3936" s="100"/>
      <c r="AD3936" s="100"/>
      <c r="AE3936" s="100"/>
      <c r="AF3936" s="100"/>
      <c r="AG3936" s="100"/>
      <c r="AH3936" s="100"/>
      <c r="AI3936" s="100"/>
      <c r="AJ3936" s="100"/>
      <c r="AK3936" s="100"/>
      <c r="AL3936" s="100"/>
      <c r="AM3936" s="100"/>
      <c r="AN3936" s="100"/>
      <c r="AO3936" s="105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7"/>
      <c r="AZ3936" s="64"/>
      <c r="BA3936" s="64"/>
      <c r="BB3936" s="64"/>
      <c r="BC3936" s="64"/>
      <c r="BD3936" s="64"/>
      <c r="BE3936" s="64"/>
      <c r="BF3936" s="64"/>
      <c r="BG3936" s="64"/>
      <c r="BH3936" s="64"/>
      <c r="BI3936" s="47"/>
      <c r="BJ3936" s="47"/>
      <c r="BK3936" s="47"/>
      <c r="BL3936" s="47"/>
      <c r="BM3936" s="47"/>
    </row>
    <row r="3937" spans="1:65" s="57" customFormat="1" ht="8.4499999999999993" customHeight="1" x14ac:dyDescent="0.25">
      <c r="A3937" s="120"/>
      <c r="B3937" s="121"/>
      <c r="C3937" s="121"/>
      <c r="D3937" s="121"/>
      <c r="E3937" s="122"/>
      <c r="F3937" s="92"/>
      <c r="G3937" s="89"/>
      <c r="H3937" s="89"/>
      <c r="I3937" s="89"/>
      <c r="J3937" s="89"/>
      <c r="K3937" s="89"/>
      <c r="L3937" s="89"/>
      <c r="M3937" s="89"/>
      <c r="N3937" s="89"/>
      <c r="O3937" s="89"/>
      <c r="P3937" s="89"/>
      <c r="Q3937" s="89"/>
      <c r="R3937" s="89"/>
      <c r="S3937" s="89"/>
      <c r="T3937" s="89"/>
      <c r="U3937" s="89"/>
      <c r="V3937" s="89"/>
      <c r="W3937" s="93"/>
      <c r="X3937" s="89"/>
      <c r="Y3937" s="89"/>
      <c r="Z3937" s="89"/>
      <c r="AA3937" s="89"/>
      <c r="AB3937" s="89"/>
      <c r="AC3937" s="89"/>
      <c r="AD3937" s="89"/>
      <c r="AE3937" s="89"/>
      <c r="AF3937" s="89"/>
      <c r="AG3937" s="89"/>
      <c r="AH3937" s="89"/>
      <c r="AI3937" s="89"/>
      <c r="AJ3937" s="89"/>
      <c r="AK3937" s="89"/>
      <c r="AL3937" s="89"/>
      <c r="AM3937" s="89"/>
      <c r="AN3937" s="89"/>
      <c r="AO3937" s="90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7"/>
      <c r="AZ3937" s="64"/>
      <c r="BA3937" s="64"/>
      <c r="BB3937" s="64"/>
      <c r="BC3937" s="64"/>
      <c r="BD3937" s="64"/>
      <c r="BE3937" s="64"/>
      <c r="BF3937" s="64"/>
      <c r="BG3937" s="64"/>
      <c r="BH3937" s="64"/>
      <c r="BI3937" s="47"/>
      <c r="BJ3937" s="47"/>
      <c r="BK3937" s="47"/>
      <c r="BL3937" s="47"/>
      <c r="BM3937" s="47"/>
    </row>
    <row r="3938" spans="1:65" s="57" customFormat="1" ht="8.4499999999999993" customHeight="1" thickBot="1" x14ac:dyDescent="0.3">
      <c r="A3938" s="120"/>
      <c r="B3938" s="121"/>
      <c r="C3938" s="121"/>
      <c r="D3938" s="121"/>
      <c r="E3938" s="122"/>
      <c r="F3938" s="94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6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7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7"/>
      <c r="AZ3938" s="64"/>
      <c r="BA3938" s="64"/>
      <c r="BB3938" s="64"/>
      <c r="BC3938" s="64"/>
      <c r="BD3938" s="64"/>
      <c r="BE3938" s="64"/>
      <c r="BF3938" s="64"/>
      <c r="BG3938" s="64"/>
      <c r="BH3938" s="64"/>
      <c r="BI3938" s="47"/>
      <c r="BJ3938" s="47"/>
      <c r="BK3938" s="47"/>
      <c r="BL3938" s="47"/>
      <c r="BM3938" s="47"/>
    </row>
    <row r="3939" spans="1:65" s="57" customFormat="1" ht="8.4499999999999993" customHeight="1" x14ac:dyDescent="0.25">
      <c r="A3939" s="126">
        <f>A3936+1</f>
        <v>1294</v>
      </c>
      <c r="B3939" s="127"/>
      <c r="C3939" s="127"/>
      <c r="D3939" s="127"/>
      <c r="E3939" s="128"/>
      <c r="F3939" s="98"/>
      <c r="G3939" s="99"/>
      <c r="H3939" s="99"/>
      <c r="I3939" s="99"/>
      <c r="J3939" s="99"/>
      <c r="K3939" s="99"/>
      <c r="L3939" s="99"/>
      <c r="M3939" s="99"/>
      <c r="N3939" s="99"/>
      <c r="O3939" s="99"/>
      <c r="P3939" s="100"/>
      <c r="Q3939" s="100"/>
      <c r="R3939" s="100"/>
      <c r="S3939" s="100"/>
      <c r="T3939" s="101"/>
      <c r="U3939" s="101"/>
      <c r="V3939" s="102"/>
      <c r="W3939" s="103"/>
      <c r="X3939" s="104"/>
      <c r="Y3939" s="102"/>
      <c r="Z3939" s="102"/>
      <c r="AA3939" s="102"/>
      <c r="AB3939" s="100"/>
      <c r="AC3939" s="100"/>
      <c r="AD3939" s="100"/>
      <c r="AE3939" s="100"/>
      <c r="AF3939" s="100"/>
      <c r="AG3939" s="100"/>
      <c r="AH3939" s="100"/>
      <c r="AI3939" s="100"/>
      <c r="AJ3939" s="100"/>
      <c r="AK3939" s="100"/>
      <c r="AL3939" s="100"/>
      <c r="AM3939" s="100"/>
      <c r="AN3939" s="100"/>
      <c r="AO3939" s="105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7"/>
      <c r="AZ3939" s="64"/>
      <c r="BA3939" s="64"/>
      <c r="BB3939" s="64"/>
      <c r="BC3939" s="64"/>
      <c r="BD3939" s="64"/>
      <c r="BE3939" s="64"/>
      <c r="BF3939" s="64"/>
      <c r="BG3939" s="64"/>
      <c r="BH3939" s="64"/>
      <c r="BI3939" s="47"/>
      <c r="BJ3939" s="47"/>
      <c r="BK3939" s="47"/>
      <c r="BL3939" s="47"/>
      <c r="BM3939" s="47"/>
    </row>
    <row r="3940" spans="1:65" s="57" customFormat="1" ht="8.4499999999999993" customHeight="1" x14ac:dyDescent="0.25">
      <c r="A3940" s="120"/>
      <c r="B3940" s="121"/>
      <c r="C3940" s="121"/>
      <c r="D3940" s="121"/>
      <c r="E3940" s="122"/>
      <c r="F3940" s="92"/>
      <c r="G3940" s="89"/>
      <c r="H3940" s="89"/>
      <c r="I3940" s="89"/>
      <c r="J3940" s="89"/>
      <c r="K3940" s="89"/>
      <c r="L3940" s="89"/>
      <c r="M3940" s="89"/>
      <c r="N3940" s="89"/>
      <c r="O3940" s="89"/>
      <c r="P3940" s="89"/>
      <c r="Q3940" s="89"/>
      <c r="R3940" s="89"/>
      <c r="S3940" s="89"/>
      <c r="T3940" s="89"/>
      <c r="U3940" s="89"/>
      <c r="V3940" s="89"/>
      <c r="W3940" s="93"/>
      <c r="X3940" s="89"/>
      <c r="Y3940" s="89"/>
      <c r="Z3940" s="89"/>
      <c r="AA3940" s="89"/>
      <c r="AB3940" s="89"/>
      <c r="AC3940" s="89"/>
      <c r="AD3940" s="89"/>
      <c r="AE3940" s="89"/>
      <c r="AF3940" s="89"/>
      <c r="AG3940" s="89"/>
      <c r="AH3940" s="89"/>
      <c r="AI3940" s="89"/>
      <c r="AJ3940" s="89"/>
      <c r="AK3940" s="89"/>
      <c r="AL3940" s="89"/>
      <c r="AM3940" s="89"/>
      <c r="AN3940" s="89"/>
      <c r="AO3940" s="90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7"/>
      <c r="AZ3940" s="64"/>
      <c r="BA3940" s="64"/>
      <c r="BB3940" s="64"/>
      <c r="BC3940" s="64"/>
      <c r="BD3940" s="64"/>
      <c r="BE3940" s="64"/>
      <c r="BF3940" s="64"/>
      <c r="BG3940" s="64"/>
      <c r="BH3940" s="64"/>
      <c r="BI3940" s="47"/>
      <c r="BJ3940" s="47"/>
      <c r="BK3940" s="47"/>
      <c r="BL3940" s="47"/>
      <c r="BM3940" s="47"/>
    </row>
    <row r="3941" spans="1:65" s="57" customFormat="1" ht="8.4499999999999993" customHeight="1" thickBot="1" x14ac:dyDescent="0.3">
      <c r="A3941" s="129"/>
      <c r="B3941" s="130"/>
      <c r="C3941" s="130"/>
      <c r="D3941" s="130"/>
      <c r="E3941" s="131"/>
      <c r="F3941" s="94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6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7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7"/>
      <c r="AZ3941" s="64"/>
      <c r="BA3941" s="64"/>
      <c r="BB3941" s="64"/>
      <c r="BC3941" s="64"/>
      <c r="BD3941" s="64"/>
      <c r="BE3941" s="64"/>
      <c r="BF3941" s="64"/>
      <c r="BG3941" s="64"/>
      <c r="BH3941" s="64"/>
      <c r="BI3941" s="47"/>
      <c r="BJ3941" s="47"/>
      <c r="BK3941" s="47"/>
      <c r="BL3941" s="47"/>
      <c r="BM3941" s="47"/>
    </row>
    <row r="3942" spans="1:65" s="57" customFormat="1" ht="8.4499999999999993" customHeight="1" x14ac:dyDescent="0.25">
      <c r="A3942" s="126">
        <f>A3939+1</f>
        <v>1295</v>
      </c>
      <c r="B3942" s="127"/>
      <c r="C3942" s="127"/>
      <c r="D3942" s="127"/>
      <c r="E3942" s="128"/>
      <c r="F3942" s="98"/>
      <c r="G3942" s="99"/>
      <c r="H3942" s="99"/>
      <c r="I3942" s="99"/>
      <c r="J3942" s="99"/>
      <c r="K3942" s="99"/>
      <c r="L3942" s="99"/>
      <c r="M3942" s="99"/>
      <c r="N3942" s="99"/>
      <c r="O3942" s="99"/>
      <c r="P3942" s="100"/>
      <c r="Q3942" s="100"/>
      <c r="R3942" s="100"/>
      <c r="S3942" s="100"/>
      <c r="T3942" s="101"/>
      <c r="U3942" s="101"/>
      <c r="V3942" s="102"/>
      <c r="W3942" s="103"/>
      <c r="X3942" s="104"/>
      <c r="Y3942" s="102"/>
      <c r="Z3942" s="102"/>
      <c r="AA3942" s="102"/>
      <c r="AB3942" s="100"/>
      <c r="AC3942" s="100"/>
      <c r="AD3942" s="100"/>
      <c r="AE3942" s="100"/>
      <c r="AF3942" s="100"/>
      <c r="AG3942" s="100"/>
      <c r="AH3942" s="100"/>
      <c r="AI3942" s="100"/>
      <c r="AJ3942" s="100"/>
      <c r="AK3942" s="100"/>
      <c r="AL3942" s="100"/>
      <c r="AM3942" s="100"/>
      <c r="AN3942" s="100"/>
      <c r="AO3942" s="105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7"/>
      <c r="AZ3942" s="64"/>
      <c r="BA3942" s="64"/>
      <c r="BB3942" s="64"/>
      <c r="BC3942" s="64"/>
      <c r="BD3942" s="64"/>
      <c r="BE3942" s="64"/>
      <c r="BF3942" s="64"/>
      <c r="BG3942" s="64"/>
      <c r="BH3942" s="64"/>
      <c r="BI3942" s="47"/>
      <c r="BJ3942" s="47"/>
      <c r="BK3942" s="47"/>
      <c r="BL3942" s="47"/>
      <c r="BM3942" s="47"/>
    </row>
    <row r="3943" spans="1:65" s="57" customFormat="1" ht="8.4499999999999993" customHeight="1" x14ac:dyDescent="0.25">
      <c r="A3943" s="120"/>
      <c r="B3943" s="121"/>
      <c r="C3943" s="121"/>
      <c r="D3943" s="121"/>
      <c r="E3943" s="122"/>
      <c r="F3943" s="92"/>
      <c r="G3943" s="89"/>
      <c r="H3943" s="89"/>
      <c r="I3943" s="89"/>
      <c r="J3943" s="89"/>
      <c r="K3943" s="89"/>
      <c r="L3943" s="89"/>
      <c r="M3943" s="89"/>
      <c r="N3943" s="89"/>
      <c r="O3943" s="89"/>
      <c r="P3943" s="89"/>
      <c r="Q3943" s="89"/>
      <c r="R3943" s="89"/>
      <c r="S3943" s="89"/>
      <c r="T3943" s="89"/>
      <c r="U3943" s="89"/>
      <c r="V3943" s="89"/>
      <c r="W3943" s="93"/>
      <c r="X3943" s="89"/>
      <c r="Y3943" s="89"/>
      <c r="Z3943" s="89"/>
      <c r="AA3943" s="89"/>
      <c r="AB3943" s="89"/>
      <c r="AC3943" s="89"/>
      <c r="AD3943" s="89"/>
      <c r="AE3943" s="89"/>
      <c r="AF3943" s="89"/>
      <c r="AG3943" s="89"/>
      <c r="AH3943" s="89"/>
      <c r="AI3943" s="89"/>
      <c r="AJ3943" s="89"/>
      <c r="AK3943" s="89"/>
      <c r="AL3943" s="89"/>
      <c r="AM3943" s="89"/>
      <c r="AN3943" s="89"/>
      <c r="AO3943" s="90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7"/>
      <c r="AZ3943" s="64"/>
      <c r="BA3943" s="64"/>
      <c r="BB3943" s="64"/>
      <c r="BC3943" s="64"/>
      <c r="BD3943" s="64"/>
      <c r="BE3943" s="64"/>
      <c r="BF3943" s="64"/>
      <c r="BG3943" s="64"/>
      <c r="BH3943" s="64"/>
      <c r="BI3943" s="47"/>
      <c r="BJ3943" s="47"/>
      <c r="BK3943" s="47"/>
      <c r="BL3943" s="47"/>
      <c r="BM3943" s="47"/>
    </row>
    <row r="3944" spans="1:65" s="57" customFormat="1" ht="8.4499999999999993" customHeight="1" thickBot="1" x14ac:dyDescent="0.3">
      <c r="A3944" s="129"/>
      <c r="B3944" s="130"/>
      <c r="C3944" s="130"/>
      <c r="D3944" s="130"/>
      <c r="E3944" s="131"/>
      <c r="F3944" s="94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6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7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7"/>
      <c r="AZ3944" s="64"/>
      <c r="BA3944" s="64"/>
      <c r="BB3944" s="64"/>
      <c r="BC3944" s="64"/>
      <c r="BD3944" s="64"/>
      <c r="BE3944" s="64"/>
      <c r="BF3944" s="64"/>
      <c r="BG3944" s="64"/>
      <c r="BH3944" s="64"/>
      <c r="BI3944" s="47"/>
      <c r="BJ3944" s="47"/>
      <c r="BK3944" s="47"/>
      <c r="BL3944" s="47"/>
      <c r="BM3944" s="47"/>
    </row>
    <row r="3945" spans="1:65" s="57" customFormat="1" ht="8.4499999999999993" customHeight="1" x14ac:dyDescent="0.25">
      <c r="A3945" s="126">
        <f>A3942+1</f>
        <v>1296</v>
      </c>
      <c r="B3945" s="127"/>
      <c r="C3945" s="127"/>
      <c r="D3945" s="127"/>
      <c r="E3945" s="128"/>
      <c r="F3945" s="98"/>
      <c r="G3945" s="99"/>
      <c r="H3945" s="99"/>
      <c r="I3945" s="99"/>
      <c r="J3945" s="99"/>
      <c r="K3945" s="99"/>
      <c r="L3945" s="99"/>
      <c r="M3945" s="99"/>
      <c r="N3945" s="99"/>
      <c r="O3945" s="99"/>
      <c r="P3945" s="100"/>
      <c r="Q3945" s="100"/>
      <c r="R3945" s="100"/>
      <c r="S3945" s="100"/>
      <c r="T3945" s="101"/>
      <c r="U3945" s="101"/>
      <c r="V3945" s="102"/>
      <c r="W3945" s="103"/>
      <c r="X3945" s="104"/>
      <c r="Y3945" s="102"/>
      <c r="Z3945" s="102"/>
      <c r="AA3945" s="102"/>
      <c r="AB3945" s="100"/>
      <c r="AC3945" s="100"/>
      <c r="AD3945" s="100"/>
      <c r="AE3945" s="100"/>
      <c r="AF3945" s="100"/>
      <c r="AG3945" s="100"/>
      <c r="AH3945" s="100"/>
      <c r="AI3945" s="100"/>
      <c r="AJ3945" s="100"/>
      <c r="AK3945" s="100"/>
      <c r="AL3945" s="100"/>
      <c r="AM3945" s="100"/>
      <c r="AN3945" s="100"/>
      <c r="AO3945" s="105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7"/>
      <c r="AZ3945" s="64"/>
      <c r="BA3945" s="64"/>
      <c r="BB3945" s="64"/>
      <c r="BC3945" s="64"/>
      <c r="BD3945" s="64"/>
      <c r="BE3945" s="64"/>
      <c r="BF3945" s="64"/>
      <c r="BG3945" s="64"/>
      <c r="BH3945" s="64"/>
      <c r="BI3945" s="47"/>
      <c r="BJ3945" s="47"/>
      <c r="BK3945" s="47"/>
      <c r="BL3945" s="47"/>
      <c r="BM3945" s="47"/>
    </row>
    <row r="3946" spans="1:65" s="57" customFormat="1" ht="8.4499999999999993" customHeight="1" x14ac:dyDescent="0.25">
      <c r="A3946" s="120"/>
      <c r="B3946" s="121"/>
      <c r="C3946" s="121"/>
      <c r="D3946" s="121"/>
      <c r="E3946" s="122"/>
      <c r="F3946" s="92"/>
      <c r="G3946" s="89"/>
      <c r="H3946" s="89"/>
      <c r="I3946" s="89"/>
      <c r="J3946" s="89"/>
      <c r="K3946" s="89"/>
      <c r="L3946" s="89"/>
      <c r="M3946" s="89"/>
      <c r="N3946" s="89"/>
      <c r="O3946" s="89"/>
      <c r="P3946" s="89"/>
      <c r="Q3946" s="89"/>
      <c r="R3946" s="89"/>
      <c r="S3946" s="89"/>
      <c r="T3946" s="89"/>
      <c r="U3946" s="89"/>
      <c r="V3946" s="89"/>
      <c r="W3946" s="93"/>
      <c r="X3946" s="89"/>
      <c r="Y3946" s="89"/>
      <c r="Z3946" s="89"/>
      <c r="AA3946" s="89"/>
      <c r="AB3946" s="89"/>
      <c r="AC3946" s="89"/>
      <c r="AD3946" s="89"/>
      <c r="AE3946" s="89"/>
      <c r="AF3946" s="89"/>
      <c r="AG3946" s="89"/>
      <c r="AH3946" s="89"/>
      <c r="AI3946" s="89"/>
      <c r="AJ3946" s="89"/>
      <c r="AK3946" s="89"/>
      <c r="AL3946" s="89"/>
      <c r="AM3946" s="89"/>
      <c r="AN3946" s="89"/>
      <c r="AO3946" s="90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7"/>
      <c r="AZ3946" s="64"/>
      <c r="BA3946" s="64"/>
      <c r="BB3946" s="64"/>
      <c r="BC3946" s="64"/>
      <c r="BD3946" s="64"/>
      <c r="BE3946" s="64"/>
      <c r="BF3946" s="64"/>
      <c r="BG3946" s="64"/>
      <c r="BH3946" s="64"/>
      <c r="BI3946" s="47"/>
      <c r="BJ3946" s="47"/>
      <c r="BK3946" s="47"/>
      <c r="BL3946" s="47"/>
      <c r="BM3946" s="47"/>
    </row>
    <row r="3947" spans="1:65" s="57" customFormat="1" ht="8.4499999999999993" customHeight="1" thickBot="1" x14ac:dyDescent="0.3">
      <c r="A3947" s="129"/>
      <c r="B3947" s="130"/>
      <c r="C3947" s="130"/>
      <c r="D3947" s="130"/>
      <c r="E3947" s="131"/>
      <c r="F3947" s="94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6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7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7"/>
      <c r="AZ3947" s="64"/>
      <c r="BA3947" s="64"/>
      <c r="BB3947" s="64"/>
      <c r="BC3947" s="64"/>
      <c r="BD3947" s="64"/>
      <c r="BE3947" s="64"/>
      <c r="BF3947" s="64"/>
      <c r="BG3947" s="64"/>
      <c r="BH3947" s="64"/>
      <c r="BI3947" s="47"/>
      <c r="BJ3947" s="47"/>
      <c r="BK3947" s="47"/>
      <c r="BL3947" s="47"/>
      <c r="BM3947" s="47"/>
    </row>
    <row r="3948" spans="1:65" s="57" customFormat="1" ht="8.4499999999999993" customHeight="1" x14ac:dyDescent="0.25">
      <c r="A3948" s="126">
        <f>A3945+1</f>
        <v>1297</v>
      </c>
      <c r="B3948" s="127"/>
      <c r="C3948" s="127"/>
      <c r="D3948" s="127"/>
      <c r="E3948" s="128"/>
      <c r="F3948" s="98"/>
      <c r="G3948" s="99"/>
      <c r="H3948" s="99"/>
      <c r="I3948" s="99"/>
      <c r="J3948" s="99"/>
      <c r="K3948" s="99"/>
      <c r="L3948" s="99"/>
      <c r="M3948" s="99"/>
      <c r="N3948" s="99"/>
      <c r="O3948" s="99"/>
      <c r="P3948" s="100"/>
      <c r="Q3948" s="100"/>
      <c r="R3948" s="100"/>
      <c r="S3948" s="100"/>
      <c r="T3948" s="101"/>
      <c r="U3948" s="101"/>
      <c r="V3948" s="102"/>
      <c r="W3948" s="103"/>
      <c r="X3948" s="104"/>
      <c r="Y3948" s="102"/>
      <c r="Z3948" s="102"/>
      <c r="AA3948" s="102"/>
      <c r="AB3948" s="100"/>
      <c r="AC3948" s="100"/>
      <c r="AD3948" s="100"/>
      <c r="AE3948" s="100"/>
      <c r="AF3948" s="100"/>
      <c r="AG3948" s="100"/>
      <c r="AH3948" s="100"/>
      <c r="AI3948" s="100"/>
      <c r="AJ3948" s="100"/>
      <c r="AK3948" s="100"/>
      <c r="AL3948" s="100"/>
      <c r="AM3948" s="100"/>
      <c r="AN3948" s="100"/>
      <c r="AO3948" s="105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7"/>
      <c r="AZ3948" s="64"/>
      <c r="BA3948" s="64"/>
      <c r="BB3948" s="64"/>
      <c r="BC3948" s="64"/>
      <c r="BD3948" s="64"/>
      <c r="BE3948" s="64"/>
      <c r="BF3948" s="64"/>
      <c r="BG3948" s="64"/>
      <c r="BH3948" s="64"/>
      <c r="BI3948" s="47"/>
      <c r="BJ3948" s="47"/>
      <c r="BK3948" s="47"/>
      <c r="BL3948" s="47"/>
      <c r="BM3948" s="47"/>
    </row>
    <row r="3949" spans="1:65" s="57" customFormat="1" ht="8.4499999999999993" customHeight="1" x14ac:dyDescent="0.25">
      <c r="A3949" s="120"/>
      <c r="B3949" s="121"/>
      <c r="C3949" s="121"/>
      <c r="D3949" s="121"/>
      <c r="E3949" s="122"/>
      <c r="F3949" s="92"/>
      <c r="G3949" s="89"/>
      <c r="H3949" s="89"/>
      <c r="I3949" s="89"/>
      <c r="J3949" s="89"/>
      <c r="K3949" s="89"/>
      <c r="L3949" s="89"/>
      <c r="M3949" s="89"/>
      <c r="N3949" s="89"/>
      <c r="O3949" s="89"/>
      <c r="P3949" s="89"/>
      <c r="Q3949" s="89"/>
      <c r="R3949" s="89"/>
      <c r="S3949" s="89"/>
      <c r="T3949" s="89"/>
      <c r="U3949" s="89"/>
      <c r="V3949" s="89"/>
      <c r="W3949" s="93"/>
      <c r="X3949" s="89"/>
      <c r="Y3949" s="89"/>
      <c r="Z3949" s="89"/>
      <c r="AA3949" s="89"/>
      <c r="AB3949" s="89"/>
      <c r="AC3949" s="89"/>
      <c r="AD3949" s="89"/>
      <c r="AE3949" s="89"/>
      <c r="AF3949" s="89"/>
      <c r="AG3949" s="89"/>
      <c r="AH3949" s="89"/>
      <c r="AI3949" s="89"/>
      <c r="AJ3949" s="89"/>
      <c r="AK3949" s="89"/>
      <c r="AL3949" s="89"/>
      <c r="AM3949" s="89"/>
      <c r="AN3949" s="89"/>
      <c r="AO3949" s="90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7"/>
      <c r="AZ3949" s="64"/>
      <c r="BA3949" s="64"/>
      <c r="BB3949" s="64"/>
      <c r="BC3949" s="64"/>
      <c r="BD3949" s="64"/>
      <c r="BE3949" s="64"/>
      <c r="BF3949" s="64"/>
      <c r="BG3949" s="64"/>
      <c r="BH3949" s="64"/>
      <c r="BI3949" s="47"/>
      <c r="BJ3949" s="47"/>
      <c r="BK3949" s="47"/>
      <c r="BL3949" s="47"/>
      <c r="BM3949" s="47"/>
    </row>
    <row r="3950" spans="1:65" s="57" customFormat="1" ht="8.4499999999999993" customHeight="1" thickBot="1" x14ac:dyDescent="0.3">
      <c r="A3950" s="129"/>
      <c r="B3950" s="130"/>
      <c r="C3950" s="130"/>
      <c r="D3950" s="130"/>
      <c r="E3950" s="131"/>
      <c r="F3950" s="94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6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7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7"/>
      <c r="AZ3950" s="64"/>
      <c r="BA3950" s="64"/>
      <c r="BB3950" s="64"/>
      <c r="BC3950" s="64"/>
      <c r="BD3950" s="64"/>
      <c r="BE3950" s="64"/>
      <c r="BF3950" s="64"/>
      <c r="BG3950" s="64"/>
      <c r="BH3950" s="64"/>
      <c r="BI3950" s="47"/>
      <c r="BJ3950" s="47"/>
      <c r="BK3950" s="47"/>
      <c r="BL3950" s="47"/>
      <c r="BM3950" s="47"/>
    </row>
    <row r="3951" spans="1:65" s="57" customFormat="1" ht="8.4499999999999993" customHeight="1" x14ac:dyDescent="0.25">
      <c r="A3951" s="126">
        <f>A3948+1</f>
        <v>1298</v>
      </c>
      <c r="B3951" s="127"/>
      <c r="C3951" s="127"/>
      <c r="D3951" s="127"/>
      <c r="E3951" s="128"/>
      <c r="F3951" s="98"/>
      <c r="G3951" s="99"/>
      <c r="H3951" s="99"/>
      <c r="I3951" s="99"/>
      <c r="J3951" s="99"/>
      <c r="K3951" s="99"/>
      <c r="L3951" s="99"/>
      <c r="M3951" s="99"/>
      <c r="N3951" s="99"/>
      <c r="O3951" s="99"/>
      <c r="P3951" s="100"/>
      <c r="Q3951" s="100"/>
      <c r="R3951" s="100"/>
      <c r="S3951" s="100"/>
      <c r="T3951" s="101"/>
      <c r="U3951" s="101"/>
      <c r="V3951" s="102"/>
      <c r="W3951" s="103"/>
      <c r="X3951" s="104"/>
      <c r="Y3951" s="102"/>
      <c r="Z3951" s="102"/>
      <c r="AA3951" s="102"/>
      <c r="AB3951" s="100"/>
      <c r="AC3951" s="100"/>
      <c r="AD3951" s="100"/>
      <c r="AE3951" s="100"/>
      <c r="AF3951" s="100"/>
      <c r="AG3951" s="100"/>
      <c r="AH3951" s="100"/>
      <c r="AI3951" s="100"/>
      <c r="AJ3951" s="100"/>
      <c r="AK3951" s="100"/>
      <c r="AL3951" s="100"/>
      <c r="AM3951" s="100"/>
      <c r="AN3951" s="100"/>
      <c r="AO3951" s="105"/>
      <c r="AP3951" s="64"/>
      <c r="AQ3951" s="64"/>
      <c r="AR3951" s="64"/>
      <c r="AS3951" s="64"/>
      <c r="AT3951" s="64"/>
      <c r="AU3951" s="64"/>
      <c r="AV3951" s="64"/>
      <c r="AW3951" s="64"/>
      <c r="AX3951" s="64"/>
      <c r="AY3951" s="67"/>
      <c r="AZ3951" s="64"/>
      <c r="BA3951" s="64"/>
      <c r="BB3951" s="64"/>
      <c r="BC3951" s="64"/>
      <c r="BD3951" s="64"/>
      <c r="BE3951" s="64"/>
      <c r="BF3951" s="64"/>
      <c r="BG3951" s="64"/>
      <c r="BH3951" s="64"/>
      <c r="BI3951" s="47"/>
      <c r="BJ3951" s="47"/>
      <c r="BK3951" s="47"/>
      <c r="BL3951" s="47"/>
      <c r="BM3951" s="47"/>
    </row>
    <row r="3952" spans="1:65" s="57" customFormat="1" ht="8.4499999999999993" customHeight="1" x14ac:dyDescent="0.25">
      <c r="A3952" s="120"/>
      <c r="B3952" s="121"/>
      <c r="C3952" s="121"/>
      <c r="D3952" s="121"/>
      <c r="E3952" s="122"/>
      <c r="F3952" s="92"/>
      <c r="G3952" s="89"/>
      <c r="H3952" s="89"/>
      <c r="I3952" s="89"/>
      <c r="J3952" s="89"/>
      <c r="K3952" s="89"/>
      <c r="L3952" s="89"/>
      <c r="M3952" s="89"/>
      <c r="N3952" s="89"/>
      <c r="O3952" s="89"/>
      <c r="P3952" s="89"/>
      <c r="Q3952" s="89"/>
      <c r="R3952" s="89"/>
      <c r="S3952" s="89"/>
      <c r="T3952" s="89"/>
      <c r="U3952" s="89"/>
      <c r="V3952" s="89"/>
      <c r="W3952" s="93"/>
      <c r="X3952" s="89"/>
      <c r="Y3952" s="89"/>
      <c r="Z3952" s="89"/>
      <c r="AA3952" s="89"/>
      <c r="AB3952" s="89"/>
      <c r="AC3952" s="89"/>
      <c r="AD3952" s="89"/>
      <c r="AE3952" s="89"/>
      <c r="AF3952" s="89"/>
      <c r="AG3952" s="89"/>
      <c r="AH3952" s="89"/>
      <c r="AI3952" s="89"/>
      <c r="AJ3952" s="89"/>
      <c r="AK3952" s="89"/>
      <c r="AL3952" s="89"/>
      <c r="AM3952" s="89"/>
      <c r="AN3952" s="89"/>
      <c r="AO3952" s="90"/>
      <c r="AP3952" s="64"/>
      <c r="AQ3952" s="64"/>
      <c r="AR3952" s="64"/>
      <c r="AS3952" s="64"/>
      <c r="AT3952" s="64"/>
      <c r="AU3952" s="64"/>
      <c r="AV3952" s="64"/>
      <c r="AW3952" s="64"/>
      <c r="AX3952" s="64"/>
      <c r="AY3952" s="67"/>
      <c r="AZ3952" s="64"/>
      <c r="BA3952" s="64"/>
      <c r="BB3952" s="64"/>
      <c r="BC3952" s="64"/>
      <c r="BD3952" s="64"/>
      <c r="BE3952" s="64"/>
      <c r="BF3952" s="64"/>
      <c r="BG3952" s="64"/>
      <c r="BH3952" s="64"/>
      <c r="BI3952" s="47"/>
      <c r="BJ3952" s="47"/>
      <c r="BK3952" s="47"/>
      <c r="BL3952" s="47"/>
      <c r="BM3952" s="47"/>
    </row>
    <row r="3953" spans="1:65" s="57" customFormat="1" ht="8.4499999999999993" customHeight="1" thickBot="1" x14ac:dyDescent="0.3">
      <c r="A3953" s="129"/>
      <c r="B3953" s="130"/>
      <c r="C3953" s="130"/>
      <c r="D3953" s="130"/>
      <c r="E3953" s="131"/>
      <c r="F3953" s="94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6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7"/>
      <c r="AP3953" s="64"/>
      <c r="AQ3953" s="64"/>
      <c r="AR3953" s="64"/>
      <c r="AS3953" s="64"/>
      <c r="AT3953" s="64"/>
      <c r="AU3953" s="64"/>
      <c r="AV3953" s="64"/>
      <c r="AW3953" s="64"/>
      <c r="AX3953" s="64"/>
      <c r="AY3953" s="67"/>
      <c r="AZ3953" s="64"/>
      <c r="BA3953" s="64"/>
      <c r="BB3953" s="64"/>
      <c r="BC3953" s="64"/>
      <c r="BD3953" s="64"/>
      <c r="BE3953" s="64"/>
      <c r="BF3953" s="64"/>
      <c r="BG3953" s="64"/>
      <c r="BH3953" s="64"/>
      <c r="BI3953" s="47"/>
      <c r="BJ3953" s="47"/>
      <c r="BK3953" s="47"/>
      <c r="BL3953" s="47"/>
      <c r="BM3953" s="47"/>
    </row>
    <row r="3954" spans="1:65" s="57" customFormat="1" ht="8.4499999999999993" customHeight="1" x14ac:dyDescent="0.25">
      <c r="A3954" s="126">
        <f>A3951+1</f>
        <v>1299</v>
      </c>
      <c r="B3954" s="127"/>
      <c r="C3954" s="127"/>
      <c r="D3954" s="127"/>
      <c r="E3954" s="128"/>
      <c r="F3954" s="98"/>
      <c r="G3954" s="99"/>
      <c r="H3954" s="99"/>
      <c r="I3954" s="99"/>
      <c r="J3954" s="99"/>
      <c r="K3954" s="99"/>
      <c r="L3954" s="99"/>
      <c r="M3954" s="99"/>
      <c r="N3954" s="99"/>
      <c r="O3954" s="99"/>
      <c r="P3954" s="100"/>
      <c r="Q3954" s="100"/>
      <c r="R3954" s="100"/>
      <c r="S3954" s="100"/>
      <c r="T3954" s="101"/>
      <c r="U3954" s="101"/>
      <c r="V3954" s="102"/>
      <c r="W3954" s="103"/>
      <c r="X3954" s="104"/>
      <c r="Y3954" s="102"/>
      <c r="Z3954" s="102"/>
      <c r="AA3954" s="102"/>
      <c r="AB3954" s="100"/>
      <c r="AC3954" s="100"/>
      <c r="AD3954" s="100"/>
      <c r="AE3954" s="100"/>
      <c r="AF3954" s="100"/>
      <c r="AG3954" s="100"/>
      <c r="AH3954" s="100"/>
      <c r="AI3954" s="100"/>
      <c r="AJ3954" s="100"/>
      <c r="AK3954" s="100"/>
      <c r="AL3954" s="100"/>
      <c r="AM3954" s="100"/>
      <c r="AN3954" s="100"/>
      <c r="AO3954" s="105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7"/>
      <c r="AZ3954" s="64"/>
      <c r="BA3954" s="64"/>
      <c r="BB3954" s="64"/>
      <c r="BC3954" s="64"/>
      <c r="BD3954" s="64"/>
      <c r="BE3954" s="64"/>
      <c r="BF3954" s="64"/>
      <c r="BG3954" s="64"/>
      <c r="BH3954" s="64"/>
      <c r="BI3954" s="47"/>
      <c r="BJ3954" s="47"/>
      <c r="BK3954" s="47"/>
      <c r="BL3954" s="47"/>
      <c r="BM3954" s="47"/>
    </row>
    <row r="3955" spans="1:65" s="57" customFormat="1" ht="8.4499999999999993" customHeight="1" x14ac:dyDescent="0.25">
      <c r="A3955" s="120"/>
      <c r="B3955" s="121"/>
      <c r="C3955" s="121"/>
      <c r="D3955" s="121"/>
      <c r="E3955" s="122"/>
      <c r="F3955" s="92"/>
      <c r="G3955" s="89"/>
      <c r="H3955" s="89"/>
      <c r="I3955" s="89"/>
      <c r="J3955" s="89"/>
      <c r="K3955" s="89"/>
      <c r="L3955" s="89"/>
      <c r="M3955" s="89"/>
      <c r="N3955" s="89"/>
      <c r="O3955" s="89"/>
      <c r="P3955" s="89"/>
      <c r="Q3955" s="89"/>
      <c r="R3955" s="89"/>
      <c r="S3955" s="89"/>
      <c r="T3955" s="89"/>
      <c r="U3955" s="89"/>
      <c r="V3955" s="89"/>
      <c r="W3955" s="93"/>
      <c r="X3955" s="89"/>
      <c r="Y3955" s="89"/>
      <c r="Z3955" s="89"/>
      <c r="AA3955" s="89"/>
      <c r="AB3955" s="89"/>
      <c r="AC3955" s="89"/>
      <c r="AD3955" s="89"/>
      <c r="AE3955" s="89"/>
      <c r="AF3955" s="89"/>
      <c r="AG3955" s="89"/>
      <c r="AH3955" s="89"/>
      <c r="AI3955" s="89"/>
      <c r="AJ3955" s="89"/>
      <c r="AK3955" s="89"/>
      <c r="AL3955" s="89"/>
      <c r="AM3955" s="89"/>
      <c r="AN3955" s="89"/>
      <c r="AO3955" s="90"/>
      <c r="AP3955" s="64"/>
      <c r="AQ3955" s="64"/>
      <c r="AR3955" s="64"/>
      <c r="AS3955" s="64"/>
      <c r="AT3955" s="64"/>
      <c r="AU3955" s="64"/>
      <c r="AV3955" s="64"/>
      <c r="AW3955" s="64"/>
      <c r="AX3955" s="64"/>
      <c r="AY3955" s="67"/>
      <c r="AZ3955" s="64"/>
      <c r="BA3955" s="64"/>
      <c r="BB3955" s="64"/>
      <c r="BC3955" s="64"/>
      <c r="BD3955" s="64"/>
      <c r="BE3955" s="64"/>
      <c r="BF3955" s="64"/>
      <c r="BG3955" s="64"/>
      <c r="BH3955" s="64"/>
      <c r="BI3955" s="47"/>
      <c r="BJ3955" s="47"/>
      <c r="BK3955" s="47"/>
      <c r="BL3955" s="47"/>
      <c r="BM3955" s="47"/>
    </row>
    <row r="3956" spans="1:65" s="57" customFormat="1" ht="8.4499999999999993" customHeight="1" thickBot="1" x14ac:dyDescent="0.3">
      <c r="A3956" s="129"/>
      <c r="B3956" s="130"/>
      <c r="C3956" s="130"/>
      <c r="D3956" s="130"/>
      <c r="E3956" s="131"/>
      <c r="F3956" s="94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6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7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7"/>
      <c r="AZ3956" s="64"/>
      <c r="BA3956" s="64"/>
      <c r="BB3956" s="64"/>
      <c r="BC3956" s="64"/>
      <c r="BD3956" s="64"/>
      <c r="BE3956" s="64"/>
      <c r="BF3956" s="64"/>
      <c r="BG3956" s="64"/>
      <c r="BH3956" s="64"/>
      <c r="BI3956" s="47"/>
      <c r="BJ3956" s="47"/>
      <c r="BK3956" s="47"/>
      <c r="BL3956" s="47"/>
      <c r="BM3956" s="47"/>
    </row>
    <row r="3957" spans="1:65" s="57" customFormat="1" ht="8.4499999999999993" customHeight="1" x14ac:dyDescent="0.25">
      <c r="A3957" s="126">
        <f>A3954+1</f>
        <v>1300</v>
      </c>
      <c r="B3957" s="127"/>
      <c r="C3957" s="127"/>
      <c r="D3957" s="127"/>
      <c r="E3957" s="128"/>
      <c r="F3957" s="98"/>
      <c r="G3957" s="99"/>
      <c r="H3957" s="99"/>
      <c r="I3957" s="99"/>
      <c r="J3957" s="99"/>
      <c r="K3957" s="99"/>
      <c r="L3957" s="99"/>
      <c r="M3957" s="99"/>
      <c r="N3957" s="99"/>
      <c r="O3957" s="99"/>
      <c r="P3957" s="100"/>
      <c r="Q3957" s="100"/>
      <c r="R3957" s="100"/>
      <c r="S3957" s="100"/>
      <c r="T3957" s="101"/>
      <c r="U3957" s="101"/>
      <c r="V3957" s="102"/>
      <c r="W3957" s="103"/>
      <c r="X3957" s="104"/>
      <c r="Y3957" s="102"/>
      <c r="Z3957" s="102"/>
      <c r="AA3957" s="102"/>
      <c r="AB3957" s="100"/>
      <c r="AC3957" s="100"/>
      <c r="AD3957" s="100"/>
      <c r="AE3957" s="100"/>
      <c r="AF3957" s="100"/>
      <c r="AG3957" s="100"/>
      <c r="AH3957" s="100"/>
      <c r="AI3957" s="100"/>
      <c r="AJ3957" s="100"/>
      <c r="AK3957" s="100"/>
      <c r="AL3957" s="100"/>
      <c r="AM3957" s="100"/>
      <c r="AN3957" s="100"/>
      <c r="AO3957" s="105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7"/>
      <c r="AZ3957" s="64"/>
      <c r="BA3957" s="64"/>
      <c r="BB3957" s="64"/>
      <c r="BC3957" s="64"/>
      <c r="BD3957" s="64"/>
      <c r="BE3957" s="64"/>
      <c r="BF3957" s="64"/>
      <c r="BG3957" s="64"/>
      <c r="BH3957" s="64"/>
      <c r="BI3957" s="47"/>
      <c r="BJ3957" s="47"/>
      <c r="BK3957" s="47"/>
      <c r="BL3957" s="47"/>
      <c r="BM3957" s="47"/>
    </row>
    <row r="3958" spans="1:65" s="57" customFormat="1" ht="8.4499999999999993" customHeight="1" x14ac:dyDescent="0.25">
      <c r="A3958" s="120"/>
      <c r="B3958" s="121"/>
      <c r="C3958" s="121"/>
      <c r="D3958" s="121"/>
      <c r="E3958" s="122"/>
      <c r="F3958" s="92"/>
      <c r="G3958" s="89"/>
      <c r="H3958" s="89"/>
      <c r="I3958" s="89"/>
      <c r="J3958" s="89"/>
      <c r="K3958" s="89"/>
      <c r="L3958" s="89"/>
      <c r="M3958" s="89"/>
      <c r="N3958" s="89"/>
      <c r="O3958" s="89"/>
      <c r="P3958" s="89"/>
      <c r="Q3958" s="89"/>
      <c r="R3958" s="89"/>
      <c r="S3958" s="89"/>
      <c r="T3958" s="89"/>
      <c r="U3958" s="89"/>
      <c r="V3958" s="89"/>
      <c r="W3958" s="93"/>
      <c r="X3958" s="89"/>
      <c r="Y3958" s="89"/>
      <c r="Z3958" s="89"/>
      <c r="AA3958" s="89"/>
      <c r="AB3958" s="89"/>
      <c r="AC3958" s="89"/>
      <c r="AD3958" s="89"/>
      <c r="AE3958" s="89"/>
      <c r="AF3958" s="89"/>
      <c r="AG3958" s="89"/>
      <c r="AH3958" s="89"/>
      <c r="AI3958" s="89"/>
      <c r="AJ3958" s="89"/>
      <c r="AK3958" s="89"/>
      <c r="AL3958" s="89"/>
      <c r="AM3958" s="89"/>
      <c r="AN3958" s="89"/>
      <c r="AO3958" s="90"/>
      <c r="AP3958" s="64"/>
      <c r="AQ3958" s="64"/>
      <c r="AR3958" s="64"/>
      <c r="AS3958" s="64"/>
      <c r="AT3958" s="64"/>
      <c r="AU3958" s="64"/>
      <c r="AV3958" s="64"/>
      <c r="AW3958" s="64"/>
      <c r="AX3958" s="64"/>
      <c r="AY3958" s="67"/>
      <c r="AZ3958" s="64"/>
      <c r="BA3958" s="64"/>
      <c r="BB3958" s="64"/>
      <c r="BC3958" s="64"/>
      <c r="BD3958" s="64"/>
      <c r="BE3958" s="64"/>
      <c r="BF3958" s="64"/>
      <c r="BG3958" s="64"/>
      <c r="BH3958" s="64"/>
      <c r="BI3958" s="47"/>
      <c r="BJ3958" s="47"/>
      <c r="BK3958" s="47"/>
      <c r="BL3958" s="47"/>
      <c r="BM3958" s="47"/>
    </row>
    <row r="3959" spans="1:65" s="57" customFormat="1" ht="8.4499999999999993" customHeight="1" thickBot="1" x14ac:dyDescent="0.3">
      <c r="A3959" s="129"/>
      <c r="B3959" s="130"/>
      <c r="C3959" s="130"/>
      <c r="D3959" s="130"/>
      <c r="E3959" s="131"/>
      <c r="F3959" s="94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6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7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7"/>
      <c r="AZ3959" s="64"/>
      <c r="BA3959" s="64"/>
      <c r="BB3959" s="64"/>
      <c r="BC3959" s="64"/>
      <c r="BD3959" s="64"/>
      <c r="BE3959" s="64"/>
      <c r="BF3959" s="64"/>
      <c r="BG3959" s="64"/>
      <c r="BH3959" s="64"/>
      <c r="BI3959" s="47"/>
      <c r="BJ3959" s="47"/>
      <c r="BK3959" s="47"/>
      <c r="BL3959" s="47"/>
      <c r="BM3959" s="47"/>
    </row>
    <row r="3960" spans="1:65" s="57" customFormat="1" ht="8.4499999999999993" customHeight="1" x14ac:dyDescent="0.25">
      <c r="A3960" s="126">
        <f>A3957+1</f>
        <v>1301</v>
      </c>
      <c r="B3960" s="127"/>
      <c r="C3960" s="127"/>
      <c r="D3960" s="127"/>
      <c r="E3960" s="128"/>
      <c r="F3960" s="98"/>
      <c r="G3960" s="99"/>
      <c r="H3960" s="99"/>
      <c r="I3960" s="99"/>
      <c r="J3960" s="99"/>
      <c r="K3960" s="99"/>
      <c r="L3960" s="99"/>
      <c r="M3960" s="99"/>
      <c r="N3960" s="99"/>
      <c r="O3960" s="99"/>
      <c r="P3960" s="100"/>
      <c r="Q3960" s="100"/>
      <c r="R3960" s="100"/>
      <c r="S3960" s="100"/>
      <c r="T3960" s="101"/>
      <c r="U3960" s="101"/>
      <c r="V3960" s="102"/>
      <c r="W3960" s="103"/>
      <c r="X3960" s="104"/>
      <c r="Y3960" s="102"/>
      <c r="Z3960" s="102"/>
      <c r="AA3960" s="102"/>
      <c r="AB3960" s="100"/>
      <c r="AC3960" s="100"/>
      <c r="AD3960" s="100"/>
      <c r="AE3960" s="100"/>
      <c r="AF3960" s="100"/>
      <c r="AG3960" s="100"/>
      <c r="AH3960" s="100"/>
      <c r="AI3960" s="100"/>
      <c r="AJ3960" s="100"/>
      <c r="AK3960" s="100"/>
      <c r="AL3960" s="100"/>
      <c r="AM3960" s="100"/>
      <c r="AN3960" s="100"/>
      <c r="AO3960" s="105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7"/>
      <c r="AZ3960" s="64"/>
      <c r="BA3960" s="64"/>
      <c r="BB3960" s="64"/>
      <c r="BC3960" s="64"/>
      <c r="BD3960" s="64"/>
      <c r="BE3960" s="64"/>
      <c r="BF3960" s="64"/>
      <c r="BG3960" s="64"/>
      <c r="BH3960" s="64"/>
      <c r="BI3960" s="47"/>
      <c r="BJ3960" s="47"/>
      <c r="BK3960" s="47"/>
      <c r="BL3960" s="47"/>
      <c r="BM3960" s="47"/>
    </row>
    <row r="3961" spans="1:65" s="57" customFormat="1" ht="8.4499999999999993" customHeight="1" x14ac:dyDescent="0.25">
      <c r="A3961" s="120"/>
      <c r="B3961" s="121"/>
      <c r="C3961" s="121"/>
      <c r="D3961" s="121"/>
      <c r="E3961" s="122"/>
      <c r="F3961" s="92"/>
      <c r="G3961" s="89"/>
      <c r="H3961" s="89"/>
      <c r="I3961" s="89"/>
      <c r="J3961" s="89"/>
      <c r="K3961" s="89"/>
      <c r="L3961" s="89"/>
      <c r="M3961" s="89"/>
      <c r="N3961" s="89"/>
      <c r="O3961" s="89"/>
      <c r="P3961" s="89"/>
      <c r="Q3961" s="89"/>
      <c r="R3961" s="89"/>
      <c r="S3961" s="89"/>
      <c r="T3961" s="89"/>
      <c r="U3961" s="89"/>
      <c r="V3961" s="89"/>
      <c r="W3961" s="93"/>
      <c r="X3961" s="89"/>
      <c r="Y3961" s="89"/>
      <c r="Z3961" s="89"/>
      <c r="AA3961" s="89"/>
      <c r="AB3961" s="89"/>
      <c r="AC3961" s="89"/>
      <c r="AD3961" s="89"/>
      <c r="AE3961" s="89"/>
      <c r="AF3961" s="89"/>
      <c r="AG3961" s="89"/>
      <c r="AH3961" s="89"/>
      <c r="AI3961" s="89"/>
      <c r="AJ3961" s="89"/>
      <c r="AK3961" s="89"/>
      <c r="AL3961" s="89"/>
      <c r="AM3961" s="89"/>
      <c r="AN3961" s="89"/>
      <c r="AO3961" s="90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7"/>
      <c r="AZ3961" s="64"/>
      <c r="BA3961" s="64"/>
      <c r="BB3961" s="64"/>
      <c r="BC3961" s="64"/>
      <c r="BD3961" s="64"/>
      <c r="BE3961" s="64"/>
      <c r="BF3961" s="64"/>
      <c r="BG3961" s="64"/>
      <c r="BH3961" s="64"/>
      <c r="BI3961" s="47"/>
      <c r="BJ3961" s="47"/>
      <c r="BK3961" s="47"/>
      <c r="BL3961" s="47"/>
      <c r="BM3961" s="47"/>
    </row>
    <row r="3962" spans="1:65" s="57" customFormat="1" ht="8.4499999999999993" customHeight="1" thickBot="1" x14ac:dyDescent="0.3">
      <c r="A3962" s="129"/>
      <c r="B3962" s="130"/>
      <c r="C3962" s="130"/>
      <c r="D3962" s="130"/>
      <c r="E3962" s="131"/>
      <c r="F3962" s="94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6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7"/>
      <c r="AP3962" s="64"/>
      <c r="AQ3962" s="64"/>
      <c r="AR3962" s="64"/>
      <c r="AS3962" s="64"/>
      <c r="AT3962" s="64"/>
      <c r="AU3962" s="64"/>
      <c r="AV3962" s="64"/>
      <c r="AW3962" s="64"/>
      <c r="AX3962" s="64"/>
      <c r="AY3962" s="67"/>
      <c r="AZ3962" s="64"/>
      <c r="BA3962" s="64"/>
      <c r="BB3962" s="64"/>
      <c r="BC3962" s="64"/>
      <c r="BD3962" s="64"/>
      <c r="BE3962" s="64"/>
      <c r="BF3962" s="64"/>
      <c r="BG3962" s="64"/>
      <c r="BH3962" s="64"/>
      <c r="BI3962" s="47"/>
      <c r="BJ3962" s="47"/>
      <c r="BK3962" s="47"/>
      <c r="BL3962" s="47"/>
      <c r="BM3962" s="47"/>
    </row>
    <row r="3963" spans="1:65" s="57" customFormat="1" ht="8.4499999999999993" customHeight="1" x14ac:dyDescent="0.25">
      <c r="A3963" s="126">
        <f>A3960+1</f>
        <v>1302</v>
      </c>
      <c r="B3963" s="127"/>
      <c r="C3963" s="127"/>
      <c r="D3963" s="127"/>
      <c r="E3963" s="128"/>
      <c r="F3963" s="98"/>
      <c r="G3963" s="99"/>
      <c r="H3963" s="99"/>
      <c r="I3963" s="99"/>
      <c r="J3963" s="99"/>
      <c r="K3963" s="99"/>
      <c r="L3963" s="99"/>
      <c r="M3963" s="99"/>
      <c r="N3963" s="99"/>
      <c r="O3963" s="99"/>
      <c r="P3963" s="100"/>
      <c r="Q3963" s="100"/>
      <c r="R3963" s="100"/>
      <c r="S3963" s="100"/>
      <c r="T3963" s="101"/>
      <c r="U3963" s="101"/>
      <c r="V3963" s="102"/>
      <c r="W3963" s="103"/>
      <c r="X3963" s="104"/>
      <c r="Y3963" s="102"/>
      <c r="Z3963" s="102"/>
      <c r="AA3963" s="102"/>
      <c r="AB3963" s="100"/>
      <c r="AC3963" s="100"/>
      <c r="AD3963" s="100"/>
      <c r="AE3963" s="100"/>
      <c r="AF3963" s="100"/>
      <c r="AG3963" s="100"/>
      <c r="AH3963" s="100"/>
      <c r="AI3963" s="100"/>
      <c r="AJ3963" s="100"/>
      <c r="AK3963" s="100"/>
      <c r="AL3963" s="100"/>
      <c r="AM3963" s="100"/>
      <c r="AN3963" s="100"/>
      <c r="AO3963" s="105"/>
      <c r="AP3963" s="64"/>
      <c r="AQ3963" s="64"/>
      <c r="AR3963" s="64"/>
      <c r="AS3963" s="64"/>
      <c r="AT3963" s="64"/>
      <c r="AU3963" s="64"/>
      <c r="AV3963" s="64"/>
      <c r="AW3963" s="64"/>
      <c r="AX3963" s="64"/>
      <c r="AY3963" s="67"/>
      <c r="AZ3963" s="64"/>
      <c r="BA3963" s="64"/>
      <c r="BB3963" s="64"/>
      <c r="BC3963" s="64"/>
      <c r="BD3963" s="64"/>
      <c r="BE3963" s="64"/>
      <c r="BF3963" s="64"/>
      <c r="BG3963" s="64"/>
      <c r="BH3963" s="64"/>
      <c r="BI3963" s="47"/>
      <c r="BJ3963" s="47"/>
      <c r="BK3963" s="47"/>
      <c r="BL3963" s="47"/>
      <c r="BM3963" s="47"/>
    </row>
    <row r="3964" spans="1:65" s="57" customFormat="1" ht="8.4499999999999993" customHeight="1" x14ac:dyDescent="0.25">
      <c r="A3964" s="120"/>
      <c r="B3964" s="121"/>
      <c r="C3964" s="121"/>
      <c r="D3964" s="121"/>
      <c r="E3964" s="122"/>
      <c r="F3964" s="92"/>
      <c r="G3964" s="89"/>
      <c r="H3964" s="89"/>
      <c r="I3964" s="89"/>
      <c r="J3964" s="89"/>
      <c r="K3964" s="89"/>
      <c r="L3964" s="89"/>
      <c r="M3964" s="89"/>
      <c r="N3964" s="89"/>
      <c r="O3964" s="89"/>
      <c r="P3964" s="89"/>
      <c r="Q3964" s="89"/>
      <c r="R3964" s="89"/>
      <c r="S3964" s="89"/>
      <c r="T3964" s="89"/>
      <c r="U3964" s="89"/>
      <c r="V3964" s="89"/>
      <c r="W3964" s="93"/>
      <c r="X3964" s="89"/>
      <c r="Y3964" s="89"/>
      <c r="Z3964" s="89"/>
      <c r="AA3964" s="89"/>
      <c r="AB3964" s="89"/>
      <c r="AC3964" s="89"/>
      <c r="AD3964" s="89"/>
      <c r="AE3964" s="89"/>
      <c r="AF3964" s="89"/>
      <c r="AG3964" s="89"/>
      <c r="AH3964" s="89"/>
      <c r="AI3964" s="89"/>
      <c r="AJ3964" s="89"/>
      <c r="AK3964" s="89"/>
      <c r="AL3964" s="89"/>
      <c r="AM3964" s="89"/>
      <c r="AN3964" s="89"/>
      <c r="AO3964" s="90"/>
      <c r="AP3964" s="64"/>
      <c r="AQ3964" s="64"/>
      <c r="AR3964" s="64"/>
      <c r="AS3964" s="64"/>
      <c r="AT3964" s="64"/>
      <c r="AU3964" s="64"/>
      <c r="AV3964" s="64"/>
      <c r="AW3964" s="64"/>
      <c r="AX3964" s="64"/>
      <c r="AY3964" s="67"/>
      <c r="AZ3964" s="64"/>
      <c r="BA3964" s="64"/>
      <c r="BB3964" s="64"/>
      <c r="BC3964" s="64"/>
      <c r="BD3964" s="64"/>
      <c r="BE3964" s="64"/>
      <c r="BF3964" s="64"/>
      <c r="BG3964" s="64"/>
      <c r="BH3964" s="64"/>
      <c r="BI3964" s="47"/>
      <c r="BJ3964" s="47"/>
      <c r="BK3964" s="47"/>
      <c r="BL3964" s="47"/>
      <c r="BM3964" s="47"/>
    </row>
    <row r="3965" spans="1:65" s="57" customFormat="1" ht="8.4499999999999993" customHeight="1" thickBot="1" x14ac:dyDescent="0.3">
      <c r="A3965" s="129"/>
      <c r="B3965" s="130"/>
      <c r="C3965" s="130"/>
      <c r="D3965" s="130"/>
      <c r="E3965" s="131"/>
      <c r="F3965" s="94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6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7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7"/>
      <c r="AZ3965" s="64"/>
      <c r="BA3965" s="64"/>
      <c r="BB3965" s="64"/>
      <c r="BC3965" s="64"/>
      <c r="BD3965" s="64"/>
      <c r="BE3965" s="64"/>
      <c r="BF3965" s="64"/>
      <c r="BG3965" s="64"/>
      <c r="BH3965" s="64"/>
      <c r="BI3965" s="47"/>
      <c r="BJ3965" s="47"/>
      <c r="BK3965" s="47"/>
      <c r="BL3965" s="47"/>
      <c r="BM3965" s="47"/>
    </row>
    <row r="3966" spans="1:65" s="57" customFormat="1" ht="8.4499999999999993" customHeight="1" x14ac:dyDescent="0.25">
      <c r="A3966" s="126">
        <f>A3963+1</f>
        <v>1303</v>
      </c>
      <c r="B3966" s="127"/>
      <c r="C3966" s="127"/>
      <c r="D3966" s="127"/>
      <c r="E3966" s="128"/>
      <c r="F3966" s="98"/>
      <c r="G3966" s="99"/>
      <c r="H3966" s="99"/>
      <c r="I3966" s="99"/>
      <c r="J3966" s="99"/>
      <c r="K3966" s="99"/>
      <c r="L3966" s="99"/>
      <c r="M3966" s="99"/>
      <c r="N3966" s="99"/>
      <c r="O3966" s="99"/>
      <c r="P3966" s="100"/>
      <c r="Q3966" s="100"/>
      <c r="R3966" s="100"/>
      <c r="S3966" s="100"/>
      <c r="T3966" s="101"/>
      <c r="U3966" s="101"/>
      <c r="V3966" s="102"/>
      <c r="W3966" s="103"/>
      <c r="X3966" s="104"/>
      <c r="Y3966" s="102"/>
      <c r="Z3966" s="102"/>
      <c r="AA3966" s="102"/>
      <c r="AB3966" s="100"/>
      <c r="AC3966" s="100"/>
      <c r="AD3966" s="100"/>
      <c r="AE3966" s="100"/>
      <c r="AF3966" s="100"/>
      <c r="AG3966" s="100"/>
      <c r="AH3966" s="100"/>
      <c r="AI3966" s="100"/>
      <c r="AJ3966" s="100"/>
      <c r="AK3966" s="100"/>
      <c r="AL3966" s="100"/>
      <c r="AM3966" s="100"/>
      <c r="AN3966" s="100"/>
      <c r="AO3966" s="105"/>
      <c r="AP3966" s="64"/>
      <c r="AQ3966" s="64"/>
      <c r="AR3966" s="64"/>
      <c r="AS3966" s="64"/>
      <c r="AT3966" s="64"/>
      <c r="AU3966" s="64"/>
      <c r="AV3966" s="64"/>
      <c r="AW3966" s="64"/>
      <c r="AX3966" s="64"/>
      <c r="AY3966" s="67"/>
      <c r="AZ3966" s="64"/>
      <c r="BA3966" s="64"/>
      <c r="BB3966" s="64"/>
      <c r="BC3966" s="64"/>
      <c r="BD3966" s="64"/>
      <c r="BE3966" s="64"/>
      <c r="BF3966" s="64"/>
      <c r="BG3966" s="64"/>
      <c r="BH3966" s="64"/>
      <c r="BI3966" s="47"/>
      <c r="BJ3966" s="47"/>
      <c r="BK3966" s="47"/>
      <c r="BL3966" s="47"/>
      <c r="BM3966" s="47"/>
    </row>
    <row r="3967" spans="1:65" s="57" customFormat="1" ht="8.4499999999999993" customHeight="1" x14ac:dyDescent="0.25">
      <c r="A3967" s="120"/>
      <c r="B3967" s="121"/>
      <c r="C3967" s="121"/>
      <c r="D3967" s="121"/>
      <c r="E3967" s="122"/>
      <c r="F3967" s="92"/>
      <c r="G3967" s="89"/>
      <c r="H3967" s="89"/>
      <c r="I3967" s="89"/>
      <c r="J3967" s="89"/>
      <c r="K3967" s="89"/>
      <c r="L3967" s="89"/>
      <c r="M3967" s="89"/>
      <c r="N3967" s="89"/>
      <c r="O3967" s="89"/>
      <c r="P3967" s="89"/>
      <c r="Q3967" s="89"/>
      <c r="R3967" s="89"/>
      <c r="S3967" s="89"/>
      <c r="T3967" s="89"/>
      <c r="U3967" s="89"/>
      <c r="V3967" s="89"/>
      <c r="W3967" s="93"/>
      <c r="X3967" s="89"/>
      <c r="Y3967" s="89"/>
      <c r="Z3967" s="89"/>
      <c r="AA3967" s="89"/>
      <c r="AB3967" s="89"/>
      <c r="AC3967" s="89"/>
      <c r="AD3967" s="89"/>
      <c r="AE3967" s="89"/>
      <c r="AF3967" s="89"/>
      <c r="AG3967" s="89"/>
      <c r="AH3967" s="89"/>
      <c r="AI3967" s="89"/>
      <c r="AJ3967" s="89"/>
      <c r="AK3967" s="89"/>
      <c r="AL3967" s="89"/>
      <c r="AM3967" s="89"/>
      <c r="AN3967" s="89"/>
      <c r="AO3967" s="90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7"/>
      <c r="AZ3967" s="64"/>
      <c r="BA3967" s="64"/>
      <c r="BB3967" s="64"/>
      <c r="BC3967" s="64"/>
      <c r="BD3967" s="64"/>
      <c r="BE3967" s="64"/>
      <c r="BF3967" s="64"/>
      <c r="BG3967" s="64"/>
      <c r="BH3967" s="64"/>
      <c r="BI3967" s="47"/>
      <c r="BJ3967" s="47"/>
      <c r="BK3967" s="47"/>
      <c r="BL3967" s="47"/>
      <c r="BM3967" s="47"/>
    </row>
    <row r="3968" spans="1:65" s="57" customFormat="1" ht="8.4499999999999993" customHeight="1" thickBot="1" x14ac:dyDescent="0.3">
      <c r="A3968" s="129"/>
      <c r="B3968" s="130"/>
      <c r="C3968" s="130"/>
      <c r="D3968" s="130"/>
      <c r="E3968" s="131"/>
      <c r="F3968" s="94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6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7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7"/>
      <c r="AZ3968" s="64"/>
      <c r="BA3968" s="64"/>
      <c r="BB3968" s="64"/>
      <c r="BC3968" s="64"/>
      <c r="BD3968" s="64"/>
      <c r="BE3968" s="64"/>
      <c r="BF3968" s="64"/>
      <c r="BG3968" s="64"/>
      <c r="BH3968" s="64"/>
      <c r="BI3968" s="47"/>
      <c r="BJ3968" s="47"/>
      <c r="BK3968" s="47"/>
      <c r="BL3968" s="47"/>
      <c r="BM3968" s="47"/>
    </row>
    <row r="3969" spans="1:65" s="57" customFormat="1" ht="8.4499999999999993" customHeight="1" x14ac:dyDescent="0.25">
      <c r="A3969" s="126">
        <f>A3966+1</f>
        <v>1304</v>
      </c>
      <c r="B3969" s="127"/>
      <c r="C3969" s="127"/>
      <c r="D3969" s="127"/>
      <c r="E3969" s="128"/>
      <c r="F3969" s="98"/>
      <c r="G3969" s="99"/>
      <c r="H3969" s="99"/>
      <c r="I3969" s="99"/>
      <c r="J3969" s="99"/>
      <c r="K3969" s="99"/>
      <c r="L3969" s="99"/>
      <c r="M3969" s="99"/>
      <c r="N3969" s="99"/>
      <c r="O3969" s="99"/>
      <c r="P3969" s="100"/>
      <c r="Q3969" s="100"/>
      <c r="R3969" s="100"/>
      <c r="S3969" s="100"/>
      <c r="T3969" s="101"/>
      <c r="U3969" s="101"/>
      <c r="V3969" s="102"/>
      <c r="W3969" s="103"/>
      <c r="X3969" s="104"/>
      <c r="Y3969" s="102"/>
      <c r="Z3969" s="102"/>
      <c r="AA3969" s="102"/>
      <c r="AB3969" s="100"/>
      <c r="AC3969" s="100"/>
      <c r="AD3969" s="100"/>
      <c r="AE3969" s="100"/>
      <c r="AF3969" s="100"/>
      <c r="AG3969" s="100"/>
      <c r="AH3969" s="100"/>
      <c r="AI3969" s="100"/>
      <c r="AJ3969" s="100"/>
      <c r="AK3969" s="100"/>
      <c r="AL3969" s="100"/>
      <c r="AM3969" s="100"/>
      <c r="AN3969" s="100"/>
      <c r="AO3969" s="105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7"/>
      <c r="AZ3969" s="64"/>
      <c r="BA3969" s="64"/>
      <c r="BB3969" s="64"/>
      <c r="BC3969" s="64"/>
      <c r="BD3969" s="64"/>
      <c r="BE3969" s="64"/>
      <c r="BF3969" s="64"/>
      <c r="BG3969" s="64"/>
      <c r="BH3969" s="64"/>
      <c r="BI3969" s="47"/>
      <c r="BJ3969" s="47"/>
      <c r="BK3969" s="47"/>
      <c r="BL3969" s="47"/>
      <c r="BM3969" s="47"/>
    </row>
    <row r="3970" spans="1:65" s="57" customFormat="1" ht="8.4499999999999993" customHeight="1" x14ac:dyDescent="0.25">
      <c r="A3970" s="120"/>
      <c r="B3970" s="121"/>
      <c r="C3970" s="121"/>
      <c r="D3970" s="121"/>
      <c r="E3970" s="122"/>
      <c r="F3970" s="92"/>
      <c r="G3970" s="89"/>
      <c r="H3970" s="89"/>
      <c r="I3970" s="89"/>
      <c r="J3970" s="89"/>
      <c r="K3970" s="89"/>
      <c r="L3970" s="89"/>
      <c r="M3970" s="89"/>
      <c r="N3970" s="89"/>
      <c r="O3970" s="89"/>
      <c r="P3970" s="89"/>
      <c r="Q3970" s="89"/>
      <c r="R3970" s="89"/>
      <c r="S3970" s="89"/>
      <c r="T3970" s="89"/>
      <c r="U3970" s="89"/>
      <c r="V3970" s="89"/>
      <c r="W3970" s="93"/>
      <c r="X3970" s="89"/>
      <c r="Y3970" s="89"/>
      <c r="Z3970" s="89"/>
      <c r="AA3970" s="89"/>
      <c r="AB3970" s="89"/>
      <c r="AC3970" s="89"/>
      <c r="AD3970" s="89"/>
      <c r="AE3970" s="89"/>
      <c r="AF3970" s="89"/>
      <c r="AG3970" s="89"/>
      <c r="AH3970" s="89"/>
      <c r="AI3970" s="89"/>
      <c r="AJ3970" s="89"/>
      <c r="AK3970" s="89"/>
      <c r="AL3970" s="89"/>
      <c r="AM3970" s="89"/>
      <c r="AN3970" s="89"/>
      <c r="AO3970" s="90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7"/>
      <c r="AZ3970" s="64"/>
      <c r="BA3970" s="64"/>
      <c r="BB3970" s="64"/>
      <c r="BC3970" s="64"/>
      <c r="BD3970" s="64"/>
      <c r="BE3970" s="64"/>
      <c r="BF3970" s="64"/>
      <c r="BG3970" s="64"/>
      <c r="BH3970" s="64"/>
      <c r="BI3970" s="47"/>
      <c r="BJ3970" s="47"/>
      <c r="BK3970" s="47"/>
      <c r="BL3970" s="47"/>
      <c r="BM3970" s="47"/>
    </row>
    <row r="3971" spans="1:65" s="57" customFormat="1" ht="8.4499999999999993" customHeight="1" thickBot="1" x14ac:dyDescent="0.3">
      <c r="A3971" s="129"/>
      <c r="B3971" s="130"/>
      <c r="C3971" s="130"/>
      <c r="D3971" s="130"/>
      <c r="E3971" s="131"/>
      <c r="F3971" s="94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6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7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7"/>
      <c r="AZ3971" s="64"/>
      <c r="BA3971" s="64"/>
      <c r="BB3971" s="64"/>
      <c r="BC3971" s="64"/>
      <c r="BD3971" s="64"/>
      <c r="BE3971" s="64"/>
      <c r="BF3971" s="64"/>
      <c r="BG3971" s="64"/>
      <c r="BH3971" s="64"/>
      <c r="BI3971" s="47"/>
      <c r="BJ3971" s="47"/>
      <c r="BK3971" s="47"/>
      <c r="BL3971" s="47"/>
      <c r="BM3971" s="47"/>
    </row>
    <row r="3972" spans="1:65" s="57" customFormat="1" ht="8.4499999999999993" customHeight="1" x14ac:dyDescent="0.25">
      <c r="A3972" s="126">
        <f>A3969+1</f>
        <v>1305</v>
      </c>
      <c r="B3972" s="127"/>
      <c r="C3972" s="127"/>
      <c r="D3972" s="127"/>
      <c r="E3972" s="128"/>
      <c r="F3972" s="98"/>
      <c r="G3972" s="99"/>
      <c r="H3972" s="99"/>
      <c r="I3972" s="99"/>
      <c r="J3972" s="99"/>
      <c r="K3972" s="99"/>
      <c r="L3972" s="99"/>
      <c r="M3972" s="99"/>
      <c r="N3972" s="99"/>
      <c r="O3972" s="99"/>
      <c r="P3972" s="100"/>
      <c r="Q3972" s="100"/>
      <c r="R3972" s="100"/>
      <c r="S3972" s="100"/>
      <c r="T3972" s="101"/>
      <c r="U3972" s="101"/>
      <c r="V3972" s="102"/>
      <c r="W3972" s="103"/>
      <c r="X3972" s="104"/>
      <c r="Y3972" s="102"/>
      <c r="Z3972" s="102"/>
      <c r="AA3972" s="102"/>
      <c r="AB3972" s="100"/>
      <c r="AC3972" s="100"/>
      <c r="AD3972" s="100"/>
      <c r="AE3972" s="100"/>
      <c r="AF3972" s="100"/>
      <c r="AG3972" s="100"/>
      <c r="AH3972" s="100"/>
      <c r="AI3972" s="100"/>
      <c r="AJ3972" s="100"/>
      <c r="AK3972" s="100"/>
      <c r="AL3972" s="100"/>
      <c r="AM3972" s="100"/>
      <c r="AN3972" s="100"/>
      <c r="AO3972" s="105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7"/>
      <c r="AZ3972" s="64"/>
      <c r="BA3972" s="64"/>
      <c r="BB3972" s="64"/>
      <c r="BC3972" s="64"/>
      <c r="BD3972" s="64"/>
      <c r="BE3972" s="64"/>
      <c r="BF3972" s="64"/>
      <c r="BG3972" s="64"/>
      <c r="BH3972" s="64"/>
      <c r="BI3972" s="47"/>
      <c r="BJ3972" s="47"/>
      <c r="BK3972" s="47"/>
      <c r="BL3972" s="47"/>
      <c r="BM3972" s="47"/>
    </row>
    <row r="3973" spans="1:65" s="57" customFormat="1" ht="8.4499999999999993" customHeight="1" x14ac:dyDescent="0.25">
      <c r="A3973" s="120"/>
      <c r="B3973" s="121"/>
      <c r="C3973" s="121"/>
      <c r="D3973" s="121"/>
      <c r="E3973" s="122"/>
      <c r="F3973" s="92"/>
      <c r="G3973" s="89"/>
      <c r="H3973" s="89"/>
      <c r="I3973" s="89"/>
      <c r="J3973" s="89"/>
      <c r="K3973" s="89"/>
      <c r="L3973" s="89"/>
      <c r="M3973" s="89"/>
      <c r="N3973" s="89"/>
      <c r="O3973" s="89"/>
      <c r="P3973" s="89"/>
      <c r="Q3973" s="89"/>
      <c r="R3973" s="89"/>
      <c r="S3973" s="89"/>
      <c r="T3973" s="89"/>
      <c r="U3973" s="89"/>
      <c r="V3973" s="89"/>
      <c r="W3973" s="93"/>
      <c r="X3973" s="89"/>
      <c r="Y3973" s="89"/>
      <c r="Z3973" s="89"/>
      <c r="AA3973" s="89"/>
      <c r="AB3973" s="89"/>
      <c r="AC3973" s="89"/>
      <c r="AD3973" s="89"/>
      <c r="AE3973" s="89"/>
      <c r="AF3973" s="89"/>
      <c r="AG3973" s="89"/>
      <c r="AH3973" s="89"/>
      <c r="AI3973" s="89"/>
      <c r="AJ3973" s="89"/>
      <c r="AK3973" s="89"/>
      <c r="AL3973" s="89"/>
      <c r="AM3973" s="89"/>
      <c r="AN3973" s="89"/>
      <c r="AO3973" s="90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7"/>
      <c r="AZ3973" s="64"/>
      <c r="BA3973" s="64"/>
      <c r="BB3973" s="64"/>
      <c r="BC3973" s="64"/>
      <c r="BD3973" s="64"/>
      <c r="BE3973" s="64"/>
      <c r="BF3973" s="64"/>
      <c r="BG3973" s="64"/>
      <c r="BH3973" s="64"/>
      <c r="BI3973" s="47"/>
      <c r="BJ3973" s="47"/>
      <c r="BK3973" s="47"/>
      <c r="BL3973" s="47"/>
      <c r="BM3973" s="47"/>
    </row>
    <row r="3974" spans="1:65" s="57" customFormat="1" ht="8.4499999999999993" customHeight="1" thickBot="1" x14ac:dyDescent="0.3">
      <c r="A3974" s="129"/>
      <c r="B3974" s="130"/>
      <c r="C3974" s="130"/>
      <c r="D3974" s="130"/>
      <c r="E3974" s="131"/>
      <c r="F3974" s="94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6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7"/>
      <c r="AP3974" s="64"/>
      <c r="AQ3974" s="64"/>
      <c r="AR3974" s="64"/>
      <c r="AS3974" s="64"/>
      <c r="AT3974" s="64"/>
      <c r="AU3974" s="64"/>
      <c r="AV3974" s="64"/>
      <c r="AW3974" s="64"/>
      <c r="AX3974" s="64"/>
      <c r="AY3974" s="67"/>
      <c r="AZ3974" s="64"/>
      <c r="BA3974" s="64"/>
      <c r="BB3974" s="64"/>
      <c r="BC3974" s="64"/>
      <c r="BD3974" s="64"/>
      <c r="BE3974" s="64"/>
      <c r="BF3974" s="64"/>
      <c r="BG3974" s="64"/>
      <c r="BH3974" s="64"/>
      <c r="BI3974" s="47"/>
      <c r="BJ3974" s="47"/>
      <c r="BK3974" s="47"/>
      <c r="BL3974" s="47"/>
      <c r="BM3974" s="47"/>
    </row>
    <row r="3975" spans="1:65" s="57" customFormat="1" ht="8.4499999999999993" customHeight="1" x14ac:dyDescent="0.25">
      <c r="A3975" s="126">
        <f>A3972+1</f>
        <v>1306</v>
      </c>
      <c r="B3975" s="127"/>
      <c r="C3975" s="127"/>
      <c r="D3975" s="127"/>
      <c r="E3975" s="128"/>
      <c r="F3975" s="98"/>
      <c r="G3975" s="99"/>
      <c r="H3975" s="99"/>
      <c r="I3975" s="99"/>
      <c r="J3975" s="99"/>
      <c r="K3975" s="99"/>
      <c r="L3975" s="99"/>
      <c r="M3975" s="99"/>
      <c r="N3975" s="99"/>
      <c r="O3975" s="99"/>
      <c r="P3975" s="100"/>
      <c r="Q3975" s="100"/>
      <c r="R3975" s="100"/>
      <c r="S3975" s="100"/>
      <c r="T3975" s="101"/>
      <c r="U3975" s="101"/>
      <c r="V3975" s="102"/>
      <c r="W3975" s="103"/>
      <c r="X3975" s="104"/>
      <c r="Y3975" s="102"/>
      <c r="Z3975" s="102"/>
      <c r="AA3975" s="102"/>
      <c r="AB3975" s="100"/>
      <c r="AC3975" s="100"/>
      <c r="AD3975" s="100"/>
      <c r="AE3975" s="100"/>
      <c r="AF3975" s="100"/>
      <c r="AG3975" s="100"/>
      <c r="AH3975" s="100"/>
      <c r="AI3975" s="100"/>
      <c r="AJ3975" s="100"/>
      <c r="AK3975" s="100"/>
      <c r="AL3975" s="100"/>
      <c r="AM3975" s="100"/>
      <c r="AN3975" s="100"/>
      <c r="AO3975" s="105"/>
      <c r="AP3975" s="64"/>
      <c r="AQ3975" s="64"/>
      <c r="AR3975" s="64"/>
      <c r="AS3975" s="64"/>
      <c r="AT3975" s="64"/>
      <c r="AU3975" s="64"/>
      <c r="AV3975" s="64"/>
      <c r="AW3975" s="64"/>
      <c r="AX3975" s="64"/>
      <c r="AY3975" s="67"/>
      <c r="AZ3975" s="64"/>
      <c r="BA3975" s="64"/>
      <c r="BB3975" s="64"/>
      <c r="BC3975" s="64"/>
      <c r="BD3975" s="64"/>
      <c r="BE3975" s="64"/>
      <c r="BF3975" s="64"/>
      <c r="BG3975" s="64"/>
      <c r="BH3975" s="64"/>
      <c r="BI3975" s="47"/>
      <c r="BJ3975" s="47"/>
      <c r="BK3975" s="47"/>
      <c r="BL3975" s="47"/>
      <c r="BM3975" s="47"/>
    </row>
    <row r="3976" spans="1:65" s="57" customFormat="1" ht="8.4499999999999993" customHeight="1" x14ac:dyDescent="0.25">
      <c r="A3976" s="120"/>
      <c r="B3976" s="121"/>
      <c r="C3976" s="121"/>
      <c r="D3976" s="121"/>
      <c r="E3976" s="122"/>
      <c r="F3976" s="92"/>
      <c r="G3976" s="89"/>
      <c r="H3976" s="89"/>
      <c r="I3976" s="89"/>
      <c r="J3976" s="89"/>
      <c r="K3976" s="89"/>
      <c r="L3976" s="89"/>
      <c r="M3976" s="89"/>
      <c r="N3976" s="89"/>
      <c r="O3976" s="89"/>
      <c r="P3976" s="89"/>
      <c r="Q3976" s="89"/>
      <c r="R3976" s="89"/>
      <c r="S3976" s="89"/>
      <c r="T3976" s="89"/>
      <c r="U3976" s="89"/>
      <c r="V3976" s="89"/>
      <c r="W3976" s="93"/>
      <c r="X3976" s="89"/>
      <c r="Y3976" s="89"/>
      <c r="Z3976" s="89"/>
      <c r="AA3976" s="89"/>
      <c r="AB3976" s="89"/>
      <c r="AC3976" s="89"/>
      <c r="AD3976" s="89"/>
      <c r="AE3976" s="89"/>
      <c r="AF3976" s="89"/>
      <c r="AG3976" s="89"/>
      <c r="AH3976" s="89"/>
      <c r="AI3976" s="89"/>
      <c r="AJ3976" s="89"/>
      <c r="AK3976" s="89"/>
      <c r="AL3976" s="89"/>
      <c r="AM3976" s="89"/>
      <c r="AN3976" s="89"/>
      <c r="AO3976" s="90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7"/>
      <c r="AZ3976" s="64"/>
      <c r="BA3976" s="64"/>
      <c r="BB3976" s="64"/>
      <c r="BC3976" s="64"/>
      <c r="BD3976" s="64"/>
      <c r="BE3976" s="64"/>
      <c r="BF3976" s="64"/>
      <c r="BG3976" s="64"/>
      <c r="BH3976" s="64"/>
      <c r="BI3976" s="47"/>
      <c r="BJ3976" s="47"/>
      <c r="BK3976" s="47"/>
      <c r="BL3976" s="47"/>
      <c r="BM3976" s="47"/>
    </row>
    <row r="3977" spans="1:65" s="57" customFormat="1" ht="8.4499999999999993" customHeight="1" thickBot="1" x14ac:dyDescent="0.3">
      <c r="A3977" s="129"/>
      <c r="B3977" s="130"/>
      <c r="C3977" s="130"/>
      <c r="D3977" s="130"/>
      <c r="E3977" s="131"/>
      <c r="F3977" s="94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6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7"/>
      <c r="AP3977" s="64"/>
      <c r="AQ3977" s="64"/>
      <c r="AR3977" s="64"/>
      <c r="AS3977" s="64"/>
      <c r="AT3977" s="64"/>
      <c r="AU3977" s="64"/>
      <c r="AV3977" s="64"/>
      <c r="AW3977" s="64"/>
      <c r="AX3977" s="64"/>
      <c r="AY3977" s="67"/>
      <c r="AZ3977" s="64"/>
      <c r="BA3977" s="64"/>
      <c r="BB3977" s="64"/>
      <c r="BC3977" s="64"/>
      <c r="BD3977" s="64"/>
      <c r="BE3977" s="64"/>
      <c r="BF3977" s="64"/>
      <c r="BG3977" s="64"/>
      <c r="BH3977" s="64"/>
      <c r="BI3977" s="47"/>
      <c r="BJ3977" s="47"/>
      <c r="BK3977" s="47"/>
      <c r="BL3977" s="47"/>
      <c r="BM3977" s="47"/>
    </row>
    <row r="3978" spans="1:65" s="57" customFormat="1" ht="8.4499999999999993" customHeight="1" x14ac:dyDescent="0.25">
      <c r="A3978" s="126">
        <f>A3975+1</f>
        <v>1307</v>
      </c>
      <c r="B3978" s="127"/>
      <c r="C3978" s="127"/>
      <c r="D3978" s="127"/>
      <c r="E3978" s="128"/>
      <c r="F3978" s="98"/>
      <c r="G3978" s="99"/>
      <c r="H3978" s="99"/>
      <c r="I3978" s="99"/>
      <c r="J3978" s="99"/>
      <c r="K3978" s="99"/>
      <c r="L3978" s="99"/>
      <c r="M3978" s="99"/>
      <c r="N3978" s="99"/>
      <c r="O3978" s="99"/>
      <c r="P3978" s="100"/>
      <c r="Q3978" s="100"/>
      <c r="R3978" s="100"/>
      <c r="S3978" s="100"/>
      <c r="T3978" s="101"/>
      <c r="U3978" s="101"/>
      <c r="V3978" s="102"/>
      <c r="W3978" s="103"/>
      <c r="X3978" s="104"/>
      <c r="Y3978" s="102"/>
      <c r="Z3978" s="102"/>
      <c r="AA3978" s="102"/>
      <c r="AB3978" s="100"/>
      <c r="AC3978" s="100"/>
      <c r="AD3978" s="100"/>
      <c r="AE3978" s="100"/>
      <c r="AF3978" s="100"/>
      <c r="AG3978" s="100"/>
      <c r="AH3978" s="100"/>
      <c r="AI3978" s="100"/>
      <c r="AJ3978" s="100"/>
      <c r="AK3978" s="100"/>
      <c r="AL3978" s="100"/>
      <c r="AM3978" s="100"/>
      <c r="AN3978" s="100"/>
      <c r="AO3978" s="105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7"/>
      <c r="AZ3978" s="64"/>
      <c r="BA3978" s="64"/>
      <c r="BB3978" s="64"/>
      <c r="BC3978" s="64"/>
      <c r="BD3978" s="64"/>
      <c r="BE3978" s="64"/>
      <c r="BF3978" s="64"/>
      <c r="BG3978" s="64"/>
      <c r="BH3978" s="64"/>
      <c r="BI3978" s="47"/>
      <c r="BJ3978" s="47"/>
      <c r="BK3978" s="47"/>
      <c r="BL3978" s="47"/>
      <c r="BM3978" s="47"/>
    </row>
    <row r="3979" spans="1:65" s="57" customFormat="1" ht="8.4499999999999993" customHeight="1" x14ac:dyDescent="0.25">
      <c r="A3979" s="120"/>
      <c r="B3979" s="121"/>
      <c r="C3979" s="121"/>
      <c r="D3979" s="121"/>
      <c r="E3979" s="122"/>
      <c r="F3979" s="92"/>
      <c r="G3979" s="89"/>
      <c r="H3979" s="89"/>
      <c r="I3979" s="89"/>
      <c r="J3979" s="89"/>
      <c r="K3979" s="89"/>
      <c r="L3979" s="89"/>
      <c r="M3979" s="89"/>
      <c r="N3979" s="89"/>
      <c r="O3979" s="89"/>
      <c r="P3979" s="89"/>
      <c r="Q3979" s="89"/>
      <c r="R3979" s="89"/>
      <c r="S3979" s="89"/>
      <c r="T3979" s="89"/>
      <c r="U3979" s="89"/>
      <c r="V3979" s="89"/>
      <c r="W3979" s="93"/>
      <c r="X3979" s="89"/>
      <c r="Y3979" s="89"/>
      <c r="Z3979" s="89"/>
      <c r="AA3979" s="89"/>
      <c r="AB3979" s="89"/>
      <c r="AC3979" s="89"/>
      <c r="AD3979" s="89"/>
      <c r="AE3979" s="89"/>
      <c r="AF3979" s="89"/>
      <c r="AG3979" s="89"/>
      <c r="AH3979" s="89"/>
      <c r="AI3979" s="89"/>
      <c r="AJ3979" s="89"/>
      <c r="AK3979" s="89"/>
      <c r="AL3979" s="89"/>
      <c r="AM3979" s="89"/>
      <c r="AN3979" s="89"/>
      <c r="AO3979" s="90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7"/>
      <c r="AZ3979" s="64"/>
      <c r="BA3979" s="64"/>
      <c r="BB3979" s="64"/>
      <c r="BC3979" s="64"/>
      <c r="BD3979" s="64"/>
      <c r="BE3979" s="64"/>
      <c r="BF3979" s="64"/>
      <c r="BG3979" s="64"/>
      <c r="BH3979" s="64"/>
      <c r="BI3979" s="47"/>
      <c r="BJ3979" s="47"/>
      <c r="BK3979" s="47"/>
      <c r="BL3979" s="47"/>
      <c r="BM3979" s="47"/>
    </row>
    <row r="3980" spans="1:65" s="57" customFormat="1" ht="8.4499999999999993" customHeight="1" thickBot="1" x14ac:dyDescent="0.3">
      <c r="A3980" s="129"/>
      <c r="B3980" s="130"/>
      <c r="C3980" s="130"/>
      <c r="D3980" s="130"/>
      <c r="E3980" s="131"/>
      <c r="F3980" s="94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6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7"/>
      <c r="AP3980" s="64"/>
      <c r="AQ3980" s="64"/>
      <c r="AR3980" s="64"/>
      <c r="AS3980" s="64"/>
      <c r="AT3980" s="64"/>
      <c r="AU3980" s="64"/>
      <c r="AV3980" s="64"/>
      <c r="AW3980" s="64"/>
      <c r="AX3980" s="64"/>
      <c r="AY3980" s="67"/>
      <c r="AZ3980" s="64"/>
      <c r="BA3980" s="64"/>
      <c r="BB3980" s="64"/>
      <c r="BC3980" s="64"/>
      <c r="BD3980" s="64"/>
      <c r="BE3980" s="64"/>
      <c r="BF3980" s="64"/>
      <c r="BG3980" s="64"/>
      <c r="BH3980" s="64"/>
      <c r="BI3980" s="47"/>
      <c r="BJ3980" s="47"/>
      <c r="BK3980" s="47"/>
      <c r="BL3980" s="47"/>
      <c r="BM3980" s="47"/>
    </row>
    <row r="3981" spans="1:65" s="57" customFormat="1" ht="8.4499999999999993" customHeight="1" x14ac:dyDescent="0.25">
      <c r="A3981" s="126">
        <f>A3978+1</f>
        <v>1308</v>
      </c>
      <c r="B3981" s="127"/>
      <c r="C3981" s="127"/>
      <c r="D3981" s="127"/>
      <c r="E3981" s="128"/>
      <c r="F3981" s="98"/>
      <c r="G3981" s="99"/>
      <c r="H3981" s="99"/>
      <c r="I3981" s="99"/>
      <c r="J3981" s="99"/>
      <c r="K3981" s="99"/>
      <c r="L3981" s="99"/>
      <c r="M3981" s="99"/>
      <c r="N3981" s="99"/>
      <c r="O3981" s="99"/>
      <c r="P3981" s="100"/>
      <c r="Q3981" s="100"/>
      <c r="R3981" s="100"/>
      <c r="S3981" s="100"/>
      <c r="T3981" s="101"/>
      <c r="U3981" s="101"/>
      <c r="V3981" s="102"/>
      <c r="W3981" s="103"/>
      <c r="X3981" s="104"/>
      <c r="Y3981" s="102"/>
      <c r="Z3981" s="102"/>
      <c r="AA3981" s="102"/>
      <c r="AB3981" s="100"/>
      <c r="AC3981" s="100"/>
      <c r="AD3981" s="100"/>
      <c r="AE3981" s="100"/>
      <c r="AF3981" s="100"/>
      <c r="AG3981" s="100"/>
      <c r="AH3981" s="100"/>
      <c r="AI3981" s="100"/>
      <c r="AJ3981" s="100"/>
      <c r="AK3981" s="100"/>
      <c r="AL3981" s="100"/>
      <c r="AM3981" s="100"/>
      <c r="AN3981" s="100"/>
      <c r="AO3981" s="105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7"/>
      <c r="AZ3981" s="64"/>
      <c r="BA3981" s="64"/>
      <c r="BB3981" s="64"/>
      <c r="BC3981" s="64"/>
      <c r="BD3981" s="64"/>
      <c r="BE3981" s="64"/>
      <c r="BF3981" s="64"/>
      <c r="BG3981" s="64"/>
      <c r="BH3981" s="64"/>
      <c r="BI3981" s="47"/>
      <c r="BJ3981" s="47"/>
      <c r="BK3981" s="47"/>
      <c r="BL3981" s="47"/>
      <c r="BM3981" s="47"/>
    </row>
    <row r="3982" spans="1:65" s="57" customFormat="1" ht="8.4499999999999993" customHeight="1" x14ac:dyDescent="0.25">
      <c r="A3982" s="120"/>
      <c r="B3982" s="121"/>
      <c r="C3982" s="121"/>
      <c r="D3982" s="121"/>
      <c r="E3982" s="122"/>
      <c r="F3982" s="92"/>
      <c r="G3982" s="89"/>
      <c r="H3982" s="89"/>
      <c r="I3982" s="89"/>
      <c r="J3982" s="89"/>
      <c r="K3982" s="89"/>
      <c r="L3982" s="89"/>
      <c r="M3982" s="89"/>
      <c r="N3982" s="89"/>
      <c r="O3982" s="89"/>
      <c r="P3982" s="89"/>
      <c r="Q3982" s="89"/>
      <c r="R3982" s="89"/>
      <c r="S3982" s="89"/>
      <c r="T3982" s="89"/>
      <c r="U3982" s="89"/>
      <c r="V3982" s="89"/>
      <c r="W3982" s="93"/>
      <c r="X3982" s="89"/>
      <c r="Y3982" s="89"/>
      <c r="Z3982" s="89"/>
      <c r="AA3982" s="89"/>
      <c r="AB3982" s="89"/>
      <c r="AC3982" s="89"/>
      <c r="AD3982" s="89"/>
      <c r="AE3982" s="89"/>
      <c r="AF3982" s="89"/>
      <c r="AG3982" s="89"/>
      <c r="AH3982" s="89"/>
      <c r="AI3982" s="89"/>
      <c r="AJ3982" s="89"/>
      <c r="AK3982" s="89"/>
      <c r="AL3982" s="89"/>
      <c r="AM3982" s="89"/>
      <c r="AN3982" s="89"/>
      <c r="AO3982" s="90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7"/>
      <c r="AZ3982" s="64"/>
      <c r="BA3982" s="64"/>
      <c r="BB3982" s="64"/>
      <c r="BC3982" s="64"/>
      <c r="BD3982" s="64"/>
      <c r="BE3982" s="64"/>
      <c r="BF3982" s="64"/>
      <c r="BG3982" s="64"/>
      <c r="BH3982" s="64"/>
      <c r="BI3982" s="47"/>
      <c r="BJ3982" s="47"/>
      <c r="BK3982" s="47"/>
      <c r="BL3982" s="47"/>
      <c r="BM3982" s="47"/>
    </row>
    <row r="3983" spans="1:65" s="57" customFormat="1" ht="8.4499999999999993" customHeight="1" thickBot="1" x14ac:dyDescent="0.3">
      <c r="A3983" s="129"/>
      <c r="B3983" s="130"/>
      <c r="C3983" s="130"/>
      <c r="D3983" s="130"/>
      <c r="E3983" s="131"/>
      <c r="F3983" s="94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6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7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7"/>
      <c r="AZ3983" s="64"/>
      <c r="BA3983" s="64"/>
      <c r="BB3983" s="64"/>
      <c r="BC3983" s="64"/>
      <c r="BD3983" s="64"/>
      <c r="BE3983" s="64"/>
      <c r="BF3983" s="64"/>
      <c r="BG3983" s="64"/>
      <c r="BH3983" s="64"/>
      <c r="BI3983" s="47"/>
      <c r="BJ3983" s="47"/>
      <c r="BK3983" s="47"/>
      <c r="BL3983" s="47"/>
      <c r="BM3983" s="47"/>
    </row>
    <row r="3984" spans="1:65" s="57" customFormat="1" ht="8.4499999999999993" customHeight="1" x14ac:dyDescent="0.25">
      <c r="A3984" s="126">
        <f>A3981+1</f>
        <v>1309</v>
      </c>
      <c r="B3984" s="127"/>
      <c r="C3984" s="127"/>
      <c r="D3984" s="127"/>
      <c r="E3984" s="128"/>
      <c r="F3984" s="98"/>
      <c r="G3984" s="99"/>
      <c r="H3984" s="99"/>
      <c r="I3984" s="99"/>
      <c r="J3984" s="99"/>
      <c r="K3984" s="99"/>
      <c r="L3984" s="99"/>
      <c r="M3984" s="99"/>
      <c r="N3984" s="99"/>
      <c r="O3984" s="99"/>
      <c r="P3984" s="100"/>
      <c r="Q3984" s="100"/>
      <c r="R3984" s="100"/>
      <c r="S3984" s="100"/>
      <c r="T3984" s="101"/>
      <c r="U3984" s="101"/>
      <c r="V3984" s="102"/>
      <c r="W3984" s="103"/>
      <c r="X3984" s="104"/>
      <c r="Y3984" s="102"/>
      <c r="Z3984" s="102"/>
      <c r="AA3984" s="102"/>
      <c r="AB3984" s="100"/>
      <c r="AC3984" s="100"/>
      <c r="AD3984" s="100"/>
      <c r="AE3984" s="100"/>
      <c r="AF3984" s="100"/>
      <c r="AG3984" s="100"/>
      <c r="AH3984" s="100"/>
      <c r="AI3984" s="100"/>
      <c r="AJ3984" s="100"/>
      <c r="AK3984" s="100"/>
      <c r="AL3984" s="100"/>
      <c r="AM3984" s="100"/>
      <c r="AN3984" s="100"/>
      <c r="AO3984" s="105"/>
      <c r="AP3984" s="64"/>
      <c r="AQ3984" s="64"/>
      <c r="AR3984" s="64"/>
      <c r="AS3984" s="64"/>
      <c r="AT3984" s="64"/>
      <c r="AU3984" s="64"/>
      <c r="AV3984" s="64"/>
      <c r="AW3984" s="64"/>
      <c r="AX3984" s="64"/>
      <c r="AY3984" s="67"/>
      <c r="AZ3984" s="64"/>
      <c r="BA3984" s="64"/>
      <c r="BB3984" s="64"/>
      <c r="BC3984" s="64"/>
      <c r="BD3984" s="64"/>
      <c r="BE3984" s="64"/>
      <c r="BF3984" s="64"/>
      <c r="BG3984" s="64"/>
      <c r="BH3984" s="64"/>
      <c r="BI3984" s="47"/>
      <c r="BJ3984" s="47"/>
      <c r="BK3984" s="47"/>
      <c r="BL3984" s="47"/>
      <c r="BM3984" s="47"/>
    </row>
    <row r="3985" spans="1:65" s="57" customFormat="1" ht="8.4499999999999993" customHeight="1" x14ac:dyDescent="0.25">
      <c r="A3985" s="120"/>
      <c r="B3985" s="121"/>
      <c r="C3985" s="121"/>
      <c r="D3985" s="121"/>
      <c r="E3985" s="122"/>
      <c r="F3985" s="92"/>
      <c r="G3985" s="89"/>
      <c r="H3985" s="89"/>
      <c r="I3985" s="89"/>
      <c r="J3985" s="89"/>
      <c r="K3985" s="89"/>
      <c r="L3985" s="89"/>
      <c r="M3985" s="89"/>
      <c r="N3985" s="89"/>
      <c r="O3985" s="89"/>
      <c r="P3985" s="89"/>
      <c r="Q3985" s="89"/>
      <c r="R3985" s="89"/>
      <c r="S3985" s="89"/>
      <c r="T3985" s="89"/>
      <c r="U3985" s="89"/>
      <c r="V3985" s="89"/>
      <c r="W3985" s="93"/>
      <c r="X3985" s="89"/>
      <c r="Y3985" s="89"/>
      <c r="Z3985" s="89"/>
      <c r="AA3985" s="89"/>
      <c r="AB3985" s="89"/>
      <c r="AC3985" s="89"/>
      <c r="AD3985" s="89"/>
      <c r="AE3985" s="89"/>
      <c r="AF3985" s="89"/>
      <c r="AG3985" s="89"/>
      <c r="AH3985" s="89"/>
      <c r="AI3985" s="89"/>
      <c r="AJ3985" s="89"/>
      <c r="AK3985" s="89"/>
      <c r="AL3985" s="89"/>
      <c r="AM3985" s="89"/>
      <c r="AN3985" s="89"/>
      <c r="AO3985" s="90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7"/>
      <c r="AZ3985" s="64"/>
      <c r="BA3985" s="64"/>
      <c r="BB3985" s="64"/>
      <c r="BC3985" s="64"/>
      <c r="BD3985" s="64"/>
      <c r="BE3985" s="64"/>
      <c r="BF3985" s="64"/>
      <c r="BG3985" s="64"/>
      <c r="BH3985" s="64"/>
      <c r="BI3985" s="47"/>
      <c r="BJ3985" s="47"/>
      <c r="BK3985" s="47"/>
      <c r="BL3985" s="47"/>
      <c r="BM3985" s="47"/>
    </row>
    <row r="3986" spans="1:65" s="57" customFormat="1" ht="8.4499999999999993" customHeight="1" thickBot="1" x14ac:dyDescent="0.3">
      <c r="A3986" s="129"/>
      <c r="B3986" s="130"/>
      <c r="C3986" s="130"/>
      <c r="D3986" s="130"/>
      <c r="E3986" s="131"/>
      <c r="F3986" s="94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6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7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7"/>
      <c r="AZ3986" s="64"/>
      <c r="BA3986" s="64"/>
      <c r="BB3986" s="64"/>
      <c r="BC3986" s="64"/>
      <c r="BD3986" s="64"/>
      <c r="BE3986" s="64"/>
      <c r="BF3986" s="64"/>
      <c r="BG3986" s="64"/>
      <c r="BH3986" s="64"/>
      <c r="BI3986" s="47"/>
      <c r="BJ3986" s="47"/>
      <c r="BK3986" s="47"/>
      <c r="BL3986" s="47"/>
      <c r="BM3986" s="47"/>
    </row>
    <row r="3987" spans="1:65" s="57" customFormat="1" ht="8.4499999999999993" customHeight="1" x14ac:dyDescent="0.25">
      <c r="A3987" s="126">
        <f>A3984+1</f>
        <v>1310</v>
      </c>
      <c r="B3987" s="127"/>
      <c r="C3987" s="127"/>
      <c r="D3987" s="127"/>
      <c r="E3987" s="128"/>
      <c r="F3987" s="98"/>
      <c r="G3987" s="99"/>
      <c r="H3987" s="99"/>
      <c r="I3987" s="99"/>
      <c r="J3987" s="99"/>
      <c r="K3987" s="99"/>
      <c r="L3987" s="99"/>
      <c r="M3987" s="99"/>
      <c r="N3987" s="99"/>
      <c r="O3987" s="99"/>
      <c r="P3987" s="100"/>
      <c r="Q3987" s="100"/>
      <c r="R3987" s="100"/>
      <c r="S3987" s="100"/>
      <c r="T3987" s="101"/>
      <c r="U3987" s="101"/>
      <c r="V3987" s="102"/>
      <c r="W3987" s="103"/>
      <c r="X3987" s="104"/>
      <c r="Y3987" s="102"/>
      <c r="Z3987" s="102"/>
      <c r="AA3987" s="102"/>
      <c r="AB3987" s="100"/>
      <c r="AC3987" s="100"/>
      <c r="AD3987" s="100"/>
      <c r="AE3987" s="100"/>
      <c r="AF3987" s="100"/>
      <c r="AG3987" s="100"/>
      <c r="AH3987" s="100"/>
      <c r="AI3987" s="100"/>
      <c r="AJ3987" s="100"/>
      <c r="AK3987" s="100"/>
      <c r="AL3987" s="100"/>
      <c r="AM3987" s="100"/>
      <c r="AN3987" s="100"/>
      <c r="AO3987" s="105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7"/>
      <c r="AZ3987" s="64"/>
      <c r="BA3987" s="64"/>
      <c r="BB3987" s="64"/>
      <c r="BC3987" s="64"/>
      <c r="BD3987" s="64"/>
      <c r="BE3987" s="64"/>
      <c r="BF3987" s="64"/>
      <c r="BG3987" s="64"/>
      <c r="BH3987" s="64"/>
      <c r="BI3987" s="47"/>
      <c r="BJ3987" s="47"/>
      <c r="BK3987" s="47"/>
      <c r="BL3987" s="47"/>
      <c r="BM3987" s="47"/>
    </row>
    <row r="3988" spans="1:65" s="57" customFormat="1" ht="8.4499999999999993" customHeight="1" x14ac:dyDescent="0.25">
      <c r="A3988" s="120"/>
      <c r="B3988" s="121"/>
      <c r="C3988" s="121"/>
      <c r="D3988" s="121"/>
      <c r="E3988" s="122"/>
      <c r="F3988" s="92"/>
      <c r="G3988" s="89"/>
      <c r="H3988" s="89"/>
      <c r="I3988" s="89"/>
      <c r="J3988" s="89"/>
      <c r="K3988" s="89"/>
      <c r="L3988" s="89"/>
      <c r="M3988" s="89"/>
      <c r="N3988" s="89"/>
      <c r="O3988" s="89"/>
      <c r="P3988" s="89"/>
      <c r="Q3988" s="89"/>
      <c r="R3988" s="89"/>
      <c r="S3988" s="89"/>
      <c r="T3988" s="89"/>
      <c r="U3988" s="89"/>
      <c r="V3988" s="89"/>
      <c r="W3988" s="93"/>
      <c r="X3988" s="89"/>
      <c r="Y3988" s="89"/>
      <c r="Z3988" s="89"/>
      <c r="AA3988" s="89"/>
      <c r="AB3988" s="89"/>
      <c r="AC3988" s="89"/>
      <c r="AD3988" s="89"/>
      <c r="AE3988" s="89"/>
      <c r="AF3988" s="89"/>
      <c r="AG3988" s="89"/>
      <c r="AH3988" s="89"/>
      <c r="AI3988" s="89"/>
      <c r="AJ3988" s="89"/>
      <c r="AK3988" s="89"/>
      <c r="AL3988" s="89"/>
      <c r="AM3988" s="89"/>
      <c r="AN3988" s="89"/>
      <c r="AO3988" s="90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7"/>
      <c r="AZ3988" s="64"/>
      <c r="BA3988" s="64"/>
      <c r="BB3988" s="64"/>
      <c r="BC3988" s="64"/>
      <c r="BD3988" s="64"/>
      <c r="BE3988" s="64"/>
      <c r="BF3988" s="64"/>
      <c r="BG3988" s="64"/>
      <c r="BH3988" s="64"/>
      <c r="BI3988" s="47"/>
      <c r="BJ3988" s="47"/>
      <c r="BK3988" s="47"/>
      <c r="BL3988" s="47"/>
      <c r="BM3988" s="47"/>
    </row>
    <row r="3989" spans="1:65" s="57" customFormat="1" ht="8.4499999999999993" customHeight="1" thickBot="1" x14ac:dyDescent="0.3">
      <c r="A3989" s="129"/>
      <c r="B3989" s="130"/>
      <c r="C3989" s="130"/>
      <c r="D3989" s="130"/>
      <c r="E3989" s="131"/>
      <c r="F3989" s="94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6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7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7"/>
      <c r="AZ3989" s="64"/>
      <c r="BA3989" s="64"/>
      <c r="BB3989" s="64"/>
      <c r="BC3989" s="64"/>
      <c r="BD3989" s="64"/>
      <c r="BE3989" s="64"/>
      <c r="BF3989" s="64"/>
      <c r="BG3989" s="64"/>
      <c r="BH3989" s="64"/>
      <c r="BI3989" s="47"/>
      <c r="BJ3989" s="47"/>
      <c r="BK3989" s="47"/>
      <c r="BL3989" s="47"/>
      <c r="BM3989" s="47"/>
    </row>
    <row r="3990" spans="1:65" s="57" customFormat="1" ht="8.4499999999999993" customHeight="1" x14ac:dyDescent="0.25">
      <c r="A3990" s="126">
        <f>A3987+1</f>
        <v>1311</v>
      </c>
      <c r="B3990" s="127"/>
      <c r="C3990" s="127"/>
      <c r="D3990" s="127"/>
      <c r="E3990" s="128"/>
      <c r="F3990" s="98"/>
      <c r="G3990" s="99"/>
      <c r="H3990" s="99"/>
      <c r="I3990" s="99"/>
      <c r="J3990" s="99"/>
      <c r="K3990" s="99"/>
      <c r="L3990" s="99"/>
      <c r="M3990" s="99"/>
      <c r="N3990" s="99"/>
      <c r="O3990" s="99"/>
      <c r="P3990" s="100"/>
      <c r="Q3990" s="100"/>
      <c r="R3990" s="100"/>
      <c r="S3990" s="100"/>
      <c r="T3990" s="101"/>
      <c r="U3990" s="101"/>
      <c r="V3990" s="102"/>
      <c r="W3990" s="103"/>
      <c r="X3990" s="104"/>
      <c r="Y3990" s="102"/>
      <c r="Z3990" s="102"/>
      <c r="AA3990" s="102"/>
      <c r="AB3990" s="100"/>
      <c r="AC3990" s="100"/>
      <c r="AD3990" s="100"/>
      <c r="AE3990" s="100"/>
      <c r="AF3990" s="100"/>
      <c r="AG3990" s="100"/>
      <c r="AH3990" s="100"/>
      <c r="AI3990" s="100"/>
      <c r="AJ3990" s="100"/>
      <c r="AK3990" s="100"/>
      <c r="AL3990" s="100"/>
      <c r="AM3990" s="100"/>
      <c r="AN3990" s="100"/>
      <c r="AO3990" s="105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7"/>
      <c r="AZ3990" s="64"/>
      <c r="BA3990" s="64"/>
      <c r="BB3990" s="64"/>
      <c r="BC3990" s="64"/>
      <c r="BD3990" s="64"/>
      <c r="BE3990" s="64"/>
      <c r="BF3990" s="64"/>
      <c r="BG3990" s="64"/>
      <c r="BH3990" s="64"/>
      <c r="BI3990" s="47"/>
      <c r="BJ3990" s="47"/>
      <c r="BK3990" s="47"/>
      <c r="BL3990" s="47"/>
      <c r="BM3990" s="47"/>
    </row>
    <row r="3991" spans="1:65" s="57" customFormat="1" ht="8.4499999999999993" customHeight="1" x14ac:dyDescent="0.25">
      <c r="A3991" s="120"/>
      <c r="B3991" s="121"/>
      <c r="C3991" s="121"/>
      <c r="D3991" s="121"/>
      <c r="E3991" s="122"/>
      <c r="F3991" s="92"/>
      <c r="G3991" s="89"/>
      <c r="H3991" s="89"/>
      <c r="I3991" s="89"/>
      <c r="J3991" s="89"/>
      <c r="K3991" s="89"/>
      <c r="L3991" s="89"/>
      <c r="M3991" s="89"/>
      <c r="N3991" s="89"/>
      <c r="O3991" s="89"/>
      <c r="P3991" s="89"/>
      <c r="Q3991" s="89"/>
      <c r="R3991" s="89"/>
      <c r="S3991" s="89"/>
      <c r="T3991" s="89"/>
      <c r="U3991" s="89"/>
      <c r="V3991" s="89"/>
      <c r="W3991" s="93"/>
      <c r="X3991" s="89"/>
      <c r="Y3991" s="89"/>
      <c r="Z3991" s="89"/>
      <c r="AA3991" s="89"/>
      <c r="AB3991" s="89"/>
      <c r="AC3991" s="89"/>
      <c r="AD3991" s="89"/>
      <c r="AE3991" s="89"/>
      <c r="AF3991" s="89"/>
      <c r="AG3991" s="89"/>
      <c r="AH3991" s="89"/>
      <c r="AI3991" s="89"/>
      <c r="AJ3991" s="89"/>
      <c r="AK3991" s="89"/>
      <c r="AL3991" s="89"/>
      <c r="AM3991" s="89"/>
      <c r="AN3991" s="89"/>
      <c r="AO3991" s="90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7"/>
      <c r="AZ3991" s="64"/>
      <c r="BA3991" s="64"/>
      <c r="BB3991" s="64"/>
      <c r="BC3991" s="64"/>
      <c r="BD3991" s="64"/>
      <c r="BE3991" s="64"/>
      <c r="BF3991" s="64"/>
      <c r="BG3991" s="64"/>
      <c r="BH3991" s="64"/>
      <c r="BI3991" s="47"/>
      <c r="BJ3991" s="47"/>
      <c r="BK3991" s="47"/>
      <c r="BL3991" s="47"/>
      <c r="BM3991" s="47"/>
    </row>
    <row r="3992" spans="1:65" s="57" customFormat="1" ht="8.4499999999999993" customHeight="1" thickBot="1" x14ac:dyDescent="0.3">
      <c r="A3992" s="129"/>
      <c r="B3992" s="130"/>
      <c r="C3992" s="130"/>
      <c r="D3992" s="130"/>
      <c r="E3992" s="131"/>
      <c r="F3992" s="94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6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7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7"/>
      <c r="AZ3992" s="64"/>
      <c r="BA3992" s="64"/>
      <c r="BB3992" s="64"/>
      <c r="BC3992" s="64"/>
      <c r="BD3992" s="64"/>
      <c r="BE3992" s="64"/>
      <c r="BF3992" s="64"/>
      <c r="BG3992" s="64"/>
      <c r="BH3992" s="64"/>
      <c r="BI3992" s="47"/>
      <c r="BJ3992" s="47"/>
      <c r="BK3992" s="47"/>
      <c r="BL3992" s="47"/>
      <c r="BM3992" s="47"/>
    </row>
    <row r="3993" spans="1:65" s="57" customFormat="1" ht="8.4499999999999993" customHeight="1" x14ac:dyDescent="0.25">
      <c r="A3993" s="126">
        <f>A3990+1</f>
        <v>1312</v>
      </c>
      <c r="B3993" s="127"/>
      <c r="C3993" s="127"/>
      <c r="D3993" s="127"/>
      <c r="E3993" s="128"/>
      <c r="F3993" s="98"/>
      <c r="G3993" s="99"/>
      <c r="H3993" s="99"/>
      <c r="I3993" s="99"/>
      <c r="J3993" s="99"/>
      <c r="K3993" s="99"/>
      <c r="L3993" s="99"/>
      <c r="M3993" s="99"/>
      <c r="N3993" s="99"/>
      <c r="O3993" s="99"/>
      <c r="P3993" s="100"/>
      <c r="Q3993" s="100"/>
      <c r="R3993" s="100"/>
      <c r="S3993" s="100"/>
      <c r="T3993" s="101"/>
      <c r="U3993" s="101"/>
      <c r="V3993" s="102"/>
      <c r="W3993" s="103"/>
      <c r="X3993" s="104"/>
      <c r="Y3993" s="102"/>
      <c r="Z3993" s="102"/>
      <c r="AA3993" s="102"/>
      <c r="AB3993" s="100"/>
      <c r="AC3993" s="100"/>
      <c r="AD3993" s="100"/>
      <c r="AE3993" s="100"/>
      <c r="AF3993" s="100"/>
      <c r="AG3993" s="100"/>
      <c r="AH3993" s="100"/>
      <c r="AI3993" s="100"/>
      <c r="AJ3993" s="100"/>
      <c r="AK3993" s="100"/>
      <c r="AL3993" s="100"/>
      <c r="AM3993" s="100"/>
      <c r="AN3993" s="100"/>
      <c r="AO3993" s="105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7"/>
      <c r="AZ3993" s="64"/>
      <c r="BA3993" s="64"/>
      <c r="BB3993" s="64"/>
      <c r="BC3993" s="64"/>
      <c r="BD3993" s="64"/>
      <c r="BE3993" s="64"/>
      <c r="BF3993" s="64"/>
      <c r="BG3993" s="64"/>
      <c r="BH3993" s="64"/>
      <c r="BI3993" s="47"/>
      <c r="BJ3993" s="47"/>
      <c r="BK3993" s="47"/>
      <c r="BL3993" s="47"/>
      <c r="BM3993" s="47"/>
    </row>
    <row r="3994" spans="1:65" s="57" customFormat="1" ht="8.4499999999999993" customHeight="1" x14ac:dyDescent="0.25">
      <c r="A3994" s="120"/>
      <c r="B3994" s="121"/>
      <c r="C3994" s="121"/>
      <c r="D3994" s="121"/>
      <c r="E3994" s="122"/>
      <c r="F3994" s="92"/>
      <c r="G3994" s="89"/>
      <c r="H3994" s="89"/>
      <c r="I3994" s="89"/>
      <c r="J3994" s="89"/>
      <c r="K3994" s="89"/>
      <c r="L3994" s="89"/>
      <c r="M3994" s="89"/>
      <c r="N3994" s="89"/>
      <c r="O3994" s="89"/>
      <c r="P3994" s="89"/>
      <c r="Q3994" s="89"/>
      <c r="R3994" s="89"/>
      <c r="S3994" s="89"/>
      <c r="T3994" s="89"/>
      <c r="U3994" s="89"/>
      <c r="V3994" s="89"/>
      <c r="W3994" s="93"/>
      <c r="X3994" s="89"/>
      <c r="Y3994" s="89"/>
      <c r="Z3994" s="89"/>
      <c r="AA3994" s="89"/>
      <c r="AB3994" s="89"/>
      <c r="AC3994" s="89"/>
      <c r="AD3994" s="89"/>
      <c r="AE3994" s="89"/>
      <c r="AF3994" s="89"/>
      <c r="AG3994" s="89"/>
      <c r="AH3994" s="89"/>
      <c r="AI3994" s="89"/>
      <c r="AJ3994" s="89"/>
      <c r="AK3994" s="89"/>
      <c r="AL3994" s="89"/>
      <c r="AM3994" s="89"/>
      <c r="AN3994" s="89"/>
      <c r="AO3994" s="90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7"/>
      <c r="AZ3994" s="64"/>
      <c r="BA3994" s="64"/>
      <c r="BB3994" s="64"/>
      <c r="BC3994" s="64"/>
      <c r="BD3994" s="64"/>
      <c r="BE3994" s="64"/>
      <c r="BF3994" s="64"/>
      <c r="BG3994" s="64"/>
      <c r="BH3994" s="64"/>
      <c r="BI3994" s="47"/>
      <c r="BJ3994" s="47"/>
      <c r="BK3994" s="47"/>
      <c r="BL3994" s="47"/>
      <c r="BM3994" s="47"/>
    </row>
    <row r="3995" spans="1:65" s="57" customFormat="1" ht="8.4499999999999993" customHeight="1" thickBot="1" x14ac:dyDescent="0.3">
      <c r="A3995" s="129"/>
      <c r="B3995" s="130"/>
      <c r="C3995" s="130"/>
      <c r="D3995" s="130"/>
      <c r="E3995" s="131"/>
      <c r="F3995" s="94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6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7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7"/>
      <c r="AZ3995" s="64"/>
      <c r="BA3995" s="64"/>
      <c r="BB3995" s="64"/>
      <c r="BC3995" s="64"/>
      <c r="BD3995" s="64"/>
      <c r="BE3995" s="64"/>
      <c r="BF3995" s="64"/>
      <c r="BG3995" s="64"/>
      <c r="BH3995" s="64"/>
      <c r="BI3995" s="47"/>
      <c r="BJ3995" s="47"/>
      <c r="BK3995" s="47"/>
      <c r="BL3995" s="47"/>
      <c r="BM3995" s="47"/>
    </row>
    <row r="3996" spans="1:65" s="57" customFormat="1" ht="8.4499999999999993" customHeight="1" x14ac:dyDescent="0.25">
      <c r="A3996" s="126">
        <f>A3993+1</f>
        <v>1313</v>
      </c>
      <c r="B3996" s="127"/>
      <c r="C3996" s="127"/>
      <c r="D3996" s="127"/>
      <c r="E3996" s="128"/>
      <c r="F3996" s="98"/>
      <c r="G3996" s="99"/>
      <c r="H3996" s="99"/>
      <c r="I3996" s="99"/>
      <c r="J3996" s="99"/>
      <c r="K3996" s="99"/>
      <c r="L3996" s="99"/>
      <c r="M3996" s="99"/>
      <c r="N3996" s="99"/>
      <c r="O3996" s="99"/>
      <c r="P3996" s="100"/>
      <c r="Q3996" s="100"/>
      <c r="R3996" s="100"/>
      <c r="S3996" s="100"/>
      <c r="T3996" s="101"/>
      <c r="U3996" s="101"/>
      <c r="V3996" s="102"/>
      <c r="W3996" s="103"/>
      <c r="X3996" s="104"/>
      <c r="Y3996" s="102"/>
      <c r="Z3996" s="102"/>
      <c r="AA3996" s="102"/>
      <c r="AB3996" s="100"/>
      <c r="AC3996" s="100"/>
      <c r="AD3996" s="100"/>
      <c r="AE3996" s="100"/>
      <c r="AF3996" s="100"/>
      <c r="AG3996" s="100"/>
      <c r="AH3996" s="100"/>
      <c r="AI3996" s="100"/>
      <c r="AJ3996" s="100"/>
      <c r="AK3996" s="100"/>
      <c r="AL3996" s="100"/>
      <c r="AM3996" s="100"/>
      <c r="AN3996" s="100"/>
      <c r="AO3996" s="105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7"/>
      <c r="AZ3996" s="64"/>
      <c r="BA3996" s="64"/>
      <c r="BB3996" s="64"/>
      <c r="BC3996" s="64"/>
      <c r="BD3996" s="64"/>
      <c r="BE3996" s="64"/>
      <c r="BF3996" s="64"/>
      <c r="BG3996" s="64"/>
      <c r="BH3996" s="64"/>
      <c r="BI3996" s="47"/>
      <c r="BJ3996" s="47"/>
      <c r="BK3996" s="47"/>
      <c r="BL3996" s="47"/>
      <c r="BM3996" s="47"/>
    </row>
    <row r="3997" spans="1:65" s="57" customFormat="1" ht="8.4499999999999993" customHeight="1" x14ac:dyDescent="0.25">
      <c r="A3997" s="120"/>
      <c r="B3997" s="121"/>
      <c r="C3997" s="121"/>
      <c r="D3997" s="121"/>
      <c r="E3997" s="122"/>
      <c r="F3997" s="92"/>
      <c r="G3997" s="89"/>
      <c r="H3997" s="89"/>
      <c r="I3997" s="89"/>
      <c r="J3997" s="89"/>
      <c r="K3997" s="89"/>
      <c r="L3997" s="89"/>
      <c r="M3997" s="89"/>
      <c r="N3997" s="89"/>
      <c r="O3997" s="89"/>
      <c r="P3997" s="89"/>
      <c r="Q3997" s="89"/>
      <c r="R3997" s="89"/>
      <c r="S3997" s="89"/>
      <c r="T3997" s="89"/>
      <c r="U3997" s="89"/>
      <c r="V3997" s="89"/>
      <c r="W3997" s="93"/>
      <c r="X3997" s="89"/>
      <c r="Y3997" s="89"/>
      <c r="Z3997" s="89"/>
      <c r="AA3997" s="89"/>
      <c r="AB3997" s="89"/>
      <c r="AC3997" s="89"/>
      <c r="AD3997" s="89"/>
      <c r="AE3997" s="89"/>
      <c r="AF3997" s="89"/>
      <c r="AG3997" s="89"/>
      <c r="AH3997" s="89"/>
      <c r="AI3997" s="89"/>
      <c r="AJ3997" s="89"/>
      <c r="AK3997" s="89"/>
      <c r="AL3997" s="89"/>
      <c r="AM3997" s="89"/>
      <c r="AN3997" s="89"/>
      <c r="AO3997" s="90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7"/>
      <c r="AZ3997" s="64"/>
      <c r="BA3997" s="64"/>
      <c r="BB3997" s="64"/>
      <c r="BC3997" s="64"/>
      <c r="BD3997" s="64"/>
      <c r="BE3997" s="64"/>
      <c r="BF3997" s="64"/>
      <c r="BG3997" s="64"/>
      <c r="BH3997" s="64"/>
      <c r="BI3997" s="47"/>
      <c r="BJ3997" s="47"/>
      <c r="BK3997" s="47"/>
      <c r="BL3997" s="47"/>
      <c r="BM3997" s="47"/>
    </row>
    <row r="3998" spans="1:65" s="57" customFormat="1" ht="8.4499999999999993" customHeight="1" thickBot="1" x14ac:dyDescent="0.3">
      <c r="A3998" s="129"/>
      <c r="B3998" s="130"/>
      <c r="C3998" s="130"/>
      <c r="D3998" s="130"/>
      <c r="E3998" s="131"/>
      <c r="F3998" s="94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6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7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7"/>
      <c r="AZ3998" s="64"/>
      <c r="BA3998" s="64"/>
      <c r="BB3998" s="64"/>
      <c r="BC3998" s="64"/>
      <c r="BD3998" s="64"/>
      <c r="BE3998" s="64"/>
      <c r="BF3998" s="64"/>
      <c r="BG3998" s="64"/>
      <c r="BH3998" s="64"/>
      <c r="BI3998" s="47"/>
      <c r="BJ3998" s="47"/>
      <c r="BK3998" s="47"/>
      <c r="BL3998" s="47"/>
      <c r="BM3998" s="47"/>
    </row>
    <row r="3999" spans="1:65" s="57" customFormat="1" ht="8.4499999999999993" customHeight="1" x14ac:dyDescent="0.25">
      <c r="A3999" s="126">
        <f>A3996+1</f>
        <v>1314</v>
      </c>
      <c r="B3999" s="127"/>
      <c r="C3999" s="127"/>
      <c r="D3999" s="127"/>
      <c r="E3999" s="128"/>
      <c r="F3999" s="98"/>
      <c r="G3999" s="99"/>
      <c r="H3999" s="99"/>
      <c r="I3999" s="99"/>
      <c r="J3999" s="99"/>
      <c r="K3999" s="99"/>
      <c r="L3999" s="99"/>
      <c r="M3999" s="99"/>
      <c r="N3999" s="99"/>
      <c r="O3999" s="99"/>
      <c r="P3999" s="100"/>
      <c r="Q3999" s="100"/>
      <c r="R3999" s="100"/>
      <c r="S3999" s="100"/>
      <c r="T3999" s="101"/>
      <c r="U3999" s="101"/>
      <c r="V3999" s="102"/>
      <c r="W3999" s="103"/>
      <c r="X3999" s="104"/>
      <c r="Y3999" s="102"/>
      <c r="Z3999" s="102"/>
      <c r="AA3999" s="102"/>
      <c r="AB3999" s="100"/>
      <c r="AC3999" s="100"/>
      <c r="AD3999" s="100"/>
      <c r="AE3999" s="100"/>
      <c r="AF3999" s="100"/>
      <c r="AG3999" s="100"/>
      <c r="AH3999" s="100"/>
      <c r="AI3999" s="100"/>
      <c r="AJ3999" s="100"/>
      <c r="AK3999" s="100"/>
      <c r="AL3999" s="100"/>
      <c r="AM3999" s="100"/>
      <c r="AN3999" s="100"/>
      <c r="AO3999" s="105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7"/>
      <c r="AZ3999" s="64"/>
      <c r="BA3999" s="64"/>
      <c r="BB3999" s="64"/>
      <c r="BC3999" s="64"/>
      <c r="BD3999" s="64"/>
      <c r="BE3999" s="64"/>
      <c r="BF3999" s="64"/>
      <c r="BG3999" s="64"/>
      <c r="BH3999" s="64"/>
      <c r="BI3999" s="47"/>
      <c r="BJ3999" s="47"/>
      <c r="BK3999" s="47"/>
      <c r="BL3999" s="47"/>
      <c r="BM3999" s="47"/>
    </row>
    <row r="4000" spans="1:65" s="57" customFormat="1" ht="8.4499999999999993" customHeight="1" x14ac:dyDescent="0.25">
      <c r="A4000" s="120"/>
      <c r="B4000" s="121"/>
      <c r="C4000" s="121"/>
      <c r="D4000" s="121"/>
      <c r="E4000" s="122"/>
      <c r="F4000" s="92"/>
      <c r="G4000" s="89"/>
      <c r="H4000" s="89"/>
      <c r="I4000" s="89"/>
      <c r="J4000" s="89"/>
      <c r="K4000" s="89"/>
      <c r="L4000" s="89"/>
      <c r="M4000" s="89"/>
      <c r="N4000" s="89"/>
      <c r="O4000" s="89"/>
      <c r="P4000" s="89"/>
      <c r="Q4000" s="89"/>
      <c r="R4000" s="89"/>
      <c r="S4000" s="89"/>
      <c r="T4000" s="89"/>
      <c r="U4000" s="89"/>
      <c r="V4000" s="89"/>
      <c r="W4000" s="93"/>
      <c r="X4000" s="89"/>
      <c r="Y4000" s="89"/>
      <c r="Z4000" s="89"/>
      <c r="AA4000" s="89"/>
      <c r="AB4000" s="89"/>
      <c r="AC4000" s="89"/>
      <c r="AD4000" s="89"/>
      <c r="AE4000" s="89"/>
      <c r="AF4000" s="89"/>
      <c r="AG4000" s="89"/>
      <c r="AH4000" s="89"/>
      <c r="AI4000" s="89"/>
      <c r="AJ4000" s="89"/>
      <c r="AK4000" s="89"/>
      <c r="AL4000" s="89"/>
      <c r="AM4000" s="89"/>
      <c r="AN4000" s="89"/>
      <c r="AO4000" s="90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7"/>
      <c r="AZ4000" s="64"/>
      <c r="BA4000" s="64"/>
      <c r="BB4000" s="64"/>
      <c r="BC4000" s="64"/>
      <c r="BD4000" s="64"/>
      <c r="BE4000" s="64"/>
      <c r="BF4000" s="64"/>
      <c r="BG4000" s="64"/>
      <c r="BH4000" s="64"/>
      <c r="BI4000" s="47"/>
      <c r="BJ4000" s="47"/>
      <c r="BK4000" s="47"/>
      <c r="BL4000" s="47"/>
      <c r="BM4000" s="47"/>
    </row>
    <row r="4001" spans="1:65" s="57" customFormat="1" ht="8.4499999999999993" customHeight="1" thickBot="1" x14ac:dyDescent="0.3">
      <c r="A4001" s="129"/>
      <c r="B4001" s="130"/>
      <c r="C4001" s="130"/>
      <c r="D4001" s="130"/>
      <c r="E4001" s="131"/>
      <c r="F4001" s="94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6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7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7"/>
      <c r="AZ4001" s="64"/>
      <c r="BA4001" s="64"/>
      <c r="BB4001" s="64"/>
      <c r="BC4001" s="64"/>
      <c r="BD4001" s="64"/>
      <c r="BE4001" s="64"/>
      <c r="BF4001" s="64"/>
      <c r="BG4001" s="64"/>
      <c r="BH4001" s="64"/>
      <c r="BI4001" s="47"/>
      <c r="BJ4001" s="47"/>
      <c r="BK4001" s="47"/>
      <c r="BL4001" s="47"/>
      <c r="BM4001" s="47"/>
    </row>
    <row r="4002" spans="1:65" s="57" customFormat="1" ht="8.4499999999999993" customHeight="1" x14ac:dyDescent="0.25">
      <c r="A4002" s="126">
        <f>A3999+1</f>
        <v>1315</v>
      </c>
      <c r="B4002" s="127"/>
      <c r="C4002" s="127"/>
      <c r="D4002" s="127"/>
      <c r="E4002" s="128"/>
      <c r="F4002" s="98"/>
      <c r="G4002" s="99"/>
      <c r="H4002" s="99"/>
      <c r="I4002" s="99"/>
      <c r="J4002" s="99"/>
      <c r="K4002" s="99"/>
      <c r="L4002" s="99"/>
      <c r="M4002" s="99"/>
      <c r="N4002" s="99"/>
      <c r="O4002" s="99"/>
      <c r="P4002" s="100"/>
      <c r="Q4002" s="100"/>
      <c r="R4002" s="100"/>
      <c r="S4002" s="100"/>
      <c r="T4002" s="101"/>
      <c r="U4002" s="101"/>
      <c r="V4002" s="102"/>
      <c r="W4002" s="103"/>
      <c r="X4002" s="104"/>
      <c r="Y4002" s="102"/>
      <c r="Z4002" s="102"/>
      <c r="AA4002" s="102"/>
      <c r="AB4002" s="100"/>
      <c r="AC4002" s="100"/>
      <c r="AD4002" s="100"/>
      <c r="AE4002" s="100"/>
      <c r="AF4002" s="100"/>
      <c r="AG4002" s="100"/>
      <c r="AH4002" s="100"/>
      <c r="AI4002" s="100"/>
      <c r="AJ4002" s="100"/>
      <c r="AK4002" s="100"/>
      <c r="AL4002" s="100"/>
      <c r="AM4002" s="100"/>
      <c r="AN4002" s="100"/>
      <c r="AO4002" s="105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7"/>
      <c r="AZ4002" s="64"/>
      <c r="BA4002" s="64"/>
      <c r="BB4002" s="64"/>
      <c r="BC4002" s="64"/>
      <c r="BD4002" s="64"/>
      <c r="BE4002" s="64"/>
      <c r="BF4002" s="64"/>
      <c r="BG4002" s="64"/>
      <c r="BH4002" s="64"/>
      <c r="BI4002" s="47"/>
      <c r="BJ4002" s="47"/>
      <c r="BK4002" s="47"/>
      <c r="BL4002" s="47"/>
      <c r="BM4002" s="47"/>
    </row>
    <row r="4003" spans="1:65" s="57" customFormat="1" ht="8.4499999999999993" customHeight="1" x14ac:dyDescent="0.25">
      <c r="A4003" s="120"/>
      <c r="B4003" s="121"/>
      <c r="C4003" s="121"/>
      <c r="D4003" s="121"/>
      <c r="E4003" s="122"/>
      <c r="F4003" s="92"/>
      <c r="G4003" s="89"/>
      <c r="H4003" s="89"/>
      <c r="I4003" s="89"/>
      <c r="J4003" s="89"/>
      <c r="K4003" s="89"/>
      <c r="L4003" s="89"/>
      <c r="M4003" s="89"/>
      <c r="N4003" s="89"/>
      <c r="O4003" s="89"/>
      <c r="P4003" s="89"/>
      <c r="Q4003" s="89"/>
      <c r="R4003" s="89"/>
      <c r="S4003" s="89"/>
      <c r="T4003" s="89"/>
      <c r="U4003" s="89"/>
      <c r="V4003" s="89"/>
      <c r="W4003" s="93"/>
      <c r="X4003" s="89"/>
      <c r="Y4003" s="89"/>
      <c r="Z4003" s="89"/>
      <c r="AA4003" s="89"/>
      <c r="AB4003" s="89"/>
      <c r="AC4003" s="89"/>
      <c r="AD4003" s="89"/>
      <c r="AE4003" s="89"/>
      <c r="AF4003" s="89"/>
      <c r="AG4003" s="89"/>
      <c r="AH4003" s="89"/>
      <c r="AI4003" s="89"/>
      <c r="AJ4003" s="89"/>
      <c r="AK4003" s="89"/>
      <c r="AL4003" s="89"/>
      <c r="AM4003" s="89"/>
      <c r="AN4003" s="89"/>
      <c r="AO4003" s="90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7"/>
      <c r="AZ4003" s="64"/>
      <c r="BA4003" s="64"/>
      <c r="BB4003" s="64"/>
      <c r="BC4003" s="64"/>
      <c r="BD4003" s="64"/>
      <c r="BE4003" s="64"/>
      <c r="BF4003" s="64"/>
      <c r="BG4003" s="64"/>
      <c r="BH4003" s="64"/>
      <c r="BI4003" s="47"/>
      <c r="BJ4003" s="47"/>
      <c r="BK4003" s="47"/>
      <c r="BL4003" s="47"/>
      <c r="BM4003" s="47"/>
    </row>
    <row r="4004" spans="1:65" s="57" customFormat="1" ht="8.4499999999999993" customHeight="1" thickBot="1" x14ac:dyDescent="0.3">
      <c r="A4004" s="129"/>
      <c r="B4004" s="130"/>
      <c r="C4004" s="130"/>
      <c r="D4004" s="130"/>
      <c r="E4004" s="131"/>
      <c r="F4004" s="94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6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7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7"/>
      <c r="AZ4004" s="64"/>
      <c r="BA4004" s="64"/>
      <c r="BB4004" s="64"/>
      <c r="BC4004" s="64"/>
      <c r="BD4004" s="64"/>
      <c r="BE4004" s="64"/>
      <c r="BF4004" s="64"/>
      <c r="BG4004" s="64"/>
      <c r="BH4004" s="64"/>
      <c r="BI4004" s="47"/>
      <c r="BJ4004" s="47"/>
      <c r="BK4004" s="47"/>
      <c r="BL4004" s="47"/>
      <c r="BM4004" s="47"/>
    </row>
    <row r="4005" spans="1:65" s="57" customFormat="1" ht="8.4499999999999993" customHeight="1" x14ac:dyDescent="0.25">
      <c r="A4005" s="126">
        <f>A4002+1</f>
        <v>1316</v>
      </c>
      <c r="B4005" s="127"/>
      <c r="C4005" s="127"/>
      <c r="D4005" s="127"/>
      <c r="E4005" s="128"/>
      <c r="F4005" s="98"/>
      <c r="G4005" s="99"/>
      <c r="H4005" s="99"/>
      <c r="I4005" s="99"/>
      <c r="J4005" s="99"/>
      <c r="K4005" s="99"/>
      <c r="L4005" s="99"/>
      <c r="M4005" s="99"/>
      <c r="N4005" s="99"/>
      <c r="O4005" s="99"/>
      <c r="P4005" s="100"/>
      <c r="Q4005" s="100"/>
      <c r="R4005" s="100"/>
      <c r="S4005" s="100"/>
      <c r="T4005" s="101"/>
      <c r="U4005" s="101"/>
      <c r="V4005" s="102"/>
      <c r="W4005" s="103"/>
      <c r="X4005" s="104"/>
      <c r="Y4005" s="102"/>
      <c r="Z4005" s="102"/>
      <c r="AA4005" s="102"/>
      <c r="AB4005" s="100"/>
      <c r="AC4005" s="100"/>
      <c r="AD4005" s="100"/>
      <c r="AE4005" s="100"/>
      <c r="AF4005" s="100"/>
      <c r="AG4005" s="100"/>
      <c r="AH4005" s="100"/>
      <c r="AI4005" s="100"/>
      <c r="AJ4005" s="100"/>
      <c r="AK4005" s="100"/>
      <c r="AL4005" s="100"/>
      <c r="AM4005" s="100"/>
      <c r="AN4005" s="100"/>
      <c r="AO4005" s="105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7"/>
      <c r="AZ4005" s="64"/>
      <c r="BA4005" s="64"/>
      <c r="BB4005" s="64"/>
      <c r="BC4005" s="64"/>
      <c r="BD4005" s="64"/>
      <c r="BE4005" s="64"/>
      <c r="BF4005" s="64"/>
      <c r="BG4005" s="64"/>
      <c r="BH4005" s="64"/>
      <c r="BI4005" s="47"/>
      <c r="BJ4005" s="47"/>
      <c r="BK4005" s="47"/>
      <c r="BL4005" s="47"/>
      <c r="BM4005" s="47"/>
    </row>
    <row r="4006" spans="1:65" s="57" customFormat="1" ht="8.4499999999999993" customHeight="1" x14ac:dyDescent="0.25">
      <c r="A4006" s="120"/>
      <c r="B4006" s="121"/>
      <c r="C4006" s="121"/>
      <c r="D4006" s="121"/>
      <c r="E4006" s="122"/>
      <c r="F4006" s="92"/>
      <c r="G4006" s="89"/>
      <c r="H4006" s="89"/>
      <c r="I4006" s="89"/>
      <c r="J4006" s="89"/>
      <c r="K4006" s="89"/>
      <c r="L4006" s="89"/>
      <c r="M4006" s="89"/>
      <c r="N4006" s="89"/>
      <c r="O4006" s="89"/>
      <c r="P4006" s="89"/>
      <c r="Q4006" s="89"/>
      <c r="R4006" s="89"/>
      <c r="S4006" s="89"/>
      <c r="T4006" s="89"/>
      <c r="U4006" s="89"/>
      <c r="V4006" s="89"/>
      <c r="W4006" s="93"/>
      <c r="X4006" s="89"/>
      <c r="Y4006" s="89"/>
      <c r="Z4006" s="89"/>
      <c r="AA4006" s="89"/>
      <c r="AB4006" s="89"/>
      <c r="AC4006" s="89"/>
      <c r="AD4006" s="89"/>
      <c r="AE4006" s="89"/>
      <c r="AF4006" s="89"/>
      <c r="AG4006" s="89"/>
      <c r="AH4006" s="89"/>
      <c r="AI4006" s="89"/>
      <c r="AJ4006" s="89"/>
      <c r="AK4006" s="89"/>
      <c r="AL4006" s="89"/>
      <c r="AM4006" s="89"/>
      <c r="AN4006" s="89"/>
      <c r="AO4006" s="90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7"/>
      <c r="AZ4006" s="64"/>
      <c r="BA4006" s="64"/>
      <c r="BB4006" s="64"/>
      <c r="BC4006" s="64"/>
      <c r="BD4006" s="64"/>
      <c r="BE4006" s="64"/>
      <c r="BF4006" s="64"/>
      <c r="BG4006" s="64"/>
      <c r="BH4006" s="64"/>
      <c r="BI4006" s="47"/>
      <c r="BJ4006" s="47"/>
      <c r="BK4006" s="47"/>
      <c r="BL4006" s="47"/>
      <c r="BM4006" s="47"/>
    </row>
    <row r="4007" spans="1:65" s="57" customFormat="1" ht="8.4499999999999993" customHeight="1" thickBot="1" x14ac:dyDescent="0.3">
      <c r="A4007" s="120"/>
      <c r="B4007" s="121"/>
      <c r="C4007" s="121"/>
      <c r="D4007" s="121"/>
      <c r="E4007" s="122"/>
      <c r="F4007" s="94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6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7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7"/>
      <c r="AZ4007" s="64"/>
      <c r="BA4007" s="64"/>
      <c r="BB4007" s="64"/>
      <c r="BC4007" s="64"/>
      <c r="BD4007" s="64"/>
      <c r="BE4007" s="64"/>
      <c r="BF4007" s="64"/>
      <c r="BG4007" s="64"/>
      <c r="BH4007" s="64"/>
      <c r="BI4007" s="47"/>
      <c r="BJ4007" s="47"/>
      <c r="BK4007" s="47"/>
      <c r="BL4007" s="47"/>
      <c r="BM4007" s="47"/>
    </row>
    <row r="4008" spans="1:65" s="57" customFormat="1" ht="8.4499999999999993" customHeight="1" x14ac:dyDescent="0.25">
      <c r="A4008" s="123">
        <f>A4005+1</f>
        <v>1317</v>
      </c>
      <c r="B4008" s="124"/>
      <c r="C4008" s="124"/>
      <c r="D4008" s="124"/>
      <c r="E4008" s="125"/>
      <c r="F4008" s="98"/>
      <c r="G4008" s="99"/>
      <c r="H4008" s="99"/>
      <c r="I4008" s="99"/>
      <c r="J4008" s="99"/>
      <c r="K4008" s="99"/>
      <c r="L4008" s="99"/>
      <c r="M4008" s="99"/>
      <c r="N4008" s="99"/>
      <c r="O4008" s="99"/>
      <c r="P4008" s="100"/>
      <c r="Q4008" s="100"/>
      <c r="R4008" s="100"/>
      <c r="S4008" s="100"/>
      <c r="T4008" s="101"/>
      <c r="U4008" s="101"/>
      <c r="V4008" s="102"/>
      <c r="W4008" s="103"/>
      <c r="X4008" s="104"/>
      <c r="Y4008" s="102"/>
      <c r="Z4008" s="102"/>
      <c r="AA4008" s="102"/>
      <c r="AB4008" s="100"/>
      <c r="AC4008" s="100"/>
      <c r="AD4008" s="100"/>
      <c r="AE4008" s="100"/>
      <c r="AF4008" s="100"/>
      <c r="AG4008" s="100"/>
      <c r="AH4008" s="100"/>
      <c r="AI4008" s="100"/>
      <c r="AJ4008" s="100"/>
      <c r="AK4008" s="100"/>
      <c r="AL4008" s="100"/>
      <c r="AM4008" s="100"/>
      <c r="AN4008" s="100"/>
      <c r="AO4008" s="105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7"/>
      <c r="AZ4008" s="64"/>
      <c r="BA4008" s="64"/>
      <c r="BB4008" s="64"/>
      <c r="BC4008" s="64"/>
      <c r="BD4008" s="64"/>
      <c r="BE4008" s="64"/>
      <c r="BF4008" s="64"/>
      <c r="BG4008" s="64"/>
      <c r="BH4008" s="64"/>
      <c r="BI4008" s="47"/>
      <c r="BJ4008" s="47"/>
      <c r="BK4008" s="47"/>
      <c r="BL4008" s="47"/>
      <c r="BM4008" s="47"/>
    </row>
    <row r="4009" spans="1:65" s="57" customFormat="1" ht="8.4499999999999993" customHeight="1" x14ac:dyDescent="0.25">
      <c r="A4009" s="123"/>
      <c r="B4009" s="124"/>
      <c r="C4009" s="124"/>
      <c r="D4009" s="124"/>
      <c r="E4009" s="125"/>
      <c r="F4009" s="92"/>
      <c r="G4009" s="89"/>
      <c r="H4009" s="89"/>
      <c r="I4009" s="89"/>
      <c r="J4009" s="89"/>
      <c r="K4009" s="89"/>
      <c r="L4009" s="89"/>
      <c r="M4009" s="89"/>
      <c r="N4009" s="89"/>
      <c r="O4009" s="89"/>
      <c r="P4009" s="89"/>
      <c r="Q4009" s="89"/>
      <c r="R4009" s="89"/>
      <c r="S4009" s="89"/>
      <c r="T4009" s="89"/>
      <c r="U4009" s="89"/>
      <c r="V4009" s="89"/>
      <c r="W4009" s="93"/>
      <c r="X4009" s="89"/>
      <c r="Y4009" s="89"/>
      <c r="Z4009" s="89"/>
      <c r="AA4009" s="89"/>
      <c r="AB4009" s="89"/>
      <c r="AC4009" s="89"/>
      <c r="AD4009" s="89"/>
      <c r="AE4009" s="89"/>
      <c r="AF4009" s="89"/>
      <c r="AG4009" s="89"/>
      <c r="AH4009" s="89"/>
      <c r="AI4009" s="89"/>
      <c r="AJ4009" s="89"/>
      <c r="AK4009" s="89"/>
      <c r="AL4009" s="89"/>
      <c r="AM4009" s="89"/>
      <c r="AN4009" s="89"/>
      <c r="AO4009" s="90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7"/>
      <c r="AZ4009" s="64"/>
      <c r="BA4009" s="64"/>
      <c r="BB4009" s="64"/>
      <c r="BC4009" s="64"/>
      <c r="BD4009" s="64"/>
      <c r="BE4009" s="64"/>
      <c r="BF4009" s="64"/>
      <c r="BG4009" s="64"/>
      <c r="BH4009" s="64"/>
      <c r="BI4009" s="47"/>
      <c r="BJ4009" s="47"/>
      <c r="BK4009" s="47"/>
      <c r="BL4009" s="47"/>
      <c r="BM4009" s="47"/>
    </row>
    <row r="4010" spans="1:65" s="57" customFormat="1" ht="8.4499999999999993" customHeight="1" thickBot="1" x14ac:dyDescent="0.3">
      <c r="A4010" s="123"/>
      <c r="B4010" s="124"/>
      <c r="C4010" s="124"/>
      <c r="D4010" s="124"/>
      <c r="E4010" s="125"/>
      <c r="F4010" s="94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6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7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7"/>
      <c r="AZ4010" s="64"/>
      <c r="BA4010" s="64"/>
      <c r="BB4010" s="64"/>
      <c r="BC4010" s="64"/>
      <c r="BD4010" s="64"/>
      <c r="BE4010" s="64"/>
      <c r="BF4010" s="64"/>
      <c r="BG4010" s="64"/>
      <c r="BH4010" s="64"/>
      <c r="BI4010" s="47"/>
      <c r="BJ4010" s="47"/>
      <c r="BK4010" s="47"/>
      <c r="BL4010" s="47"/>
      <c r="BM4010" s="47"/>
    </row>
    <row r="4011" spans="1:65" s="57" customFormat="1" ht="8.4499999999999993" customHeight="1" x14ac:dyDescent="0.25">
      <c r="A4011" s="123">
        <f>A4008+1</f>
        <v>1318</v>
      </c>
      <c r="B4011" s="124"/>
      <c r="C4011" s="124"/>
      <c r="D4011" s="124"/>
      <c r="E4011" s="125"/>
      <c r="F4011" s="98"/>
      <c r="G4011" s="99"/>
      <c r="H4011" s="99"/>
      <c r="I4011" s="99"/>
      <c r="J4011" s="99"/>
      <c r="K4011" s="99"/>
      <c r="L4011" s="99"/>
      <c r="M4011" s="99"/>
      <c r="N4011" s="99"/>
      <c r="O4011" s="99"/>
      <c r="P4011" s="100"/>
      <c r="Q4011" s="100"/>
      <c r="R4011" s="100"/>
      <c r="S4011" s="100"/>
      <c r="T4011" s="101"/>
      <c r="U4011" s="101"/>
      <c r="V4011" s="102"/>
      <c r="W4011" s="103"/>
      <c r="X4011" s="104"/>
      <c r="Y4011" s="102"/>
      <c r="Z4011" s="102"/>
      <c r="AA4011" s="102"/>
      <c r="AB4011" s="100"/>
      <c r="AC4011" s="100"/>
      <c r="AD4011" s="100"/>
      <c r="AE4011" s="100"/>
      <c r="AF4011" s="100"/>
      <c r="AG4011" s="100"/>
      <c r="AH4011" s="100"/>
      <c r="AI4011" s="100"/>
      <c r="AJ4011" s="100"/>
      <c r="AK4011" s="100"/>
      <c r="AL4011" s="100"/>
      <c r="AM4011" s="100"/>
      <c r="AN4011" s="100"/>
      <c r="AO4011" s="105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7"/>
      <c r="AZ4011" s="64"/>
      <c r="BA4011" s="64"/>
      <c r="BB4011" s="64"/>
      <c r="BC4011" s="64"/>
      <c r="BD4011" s="64"/>
      <c r="BE4011" s="64"/>
      <c r="BF4011" s="64"/>
      <c r="BG4011" s="64"/>
      <c r="BH4011" s="64"/>
      <c r="BI4011" s="47"/>
      <c r="BJ4011" s="47"/>
      <c r="BK4011" s="47"/>
      <c r="BL4011" s="47"/>
      <c r="BM4011" s="47"/>
    </row>
    <row r="4012" spans="1:65" s="57" customFormat="1" ht="8.4499999999999993" customHeight="1" x14ac:dyDescent="0.25">
      <c r="A4012" s="123"/>
      <c r="B4012" s="124"/>
      <c r="C4012" s="124"/>
      <c r="D4012" s="124"/>
      <c r="E4012" s="125"/>
      <c r="F4012" s="92"/>
      <c r="G4012" s="89"/>
      <c r="H4012" s="89"/>
      <c r="I4012" s="89"/>
      <c r="J4012" s="89"/>
      <c r="K4012" s="89"/>
      <c r="L4012" s="89"/>
      <c r="M4012" s="89"/>
      <c r="N4012" s="89"/>
      <c r="O4012" s="89"/>
      <c r="P4012" s="89"/>
      <c r="Q4012" s="89"/>
      <c r="R4012" s="89"/>
      <c r="S4012" s="89"/>
      <c r="T4012" s="89"/>
      <c r="U4012" s="89"/>
      <c r="V4012" s="89"/>
      <c r="W4012" s="93"/>
      <c r="X4012" s="89"/>
      <c r="Y4012" s="89"/>
      <c r="Z4012" s="89"/>
      <c r="AA4012" s="89"/>
      <c r="AB4012" s="89"/>
      <c r="AC4012" s="89"/>
      <c r="AD4012" s="89"/>
      <c r="AE4012" s="89"/>
      <c r="AF4012" s="89"/>
      <c r="AG4012" s="89"/>
      <c r="AH4012" s="89"/>
      <c r="AI4012" s="89"/>
      <c r="AJ4012" s="89"/>
      <c r="AK4012" s="89"/>
      <c r="AL4012" s="89"/>
      <c r="AM4012" s="89"/>
      <c r="AN4012" s="89"/>
      <c r="AO4012" s="90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7"/>
      <c r="AZ4012" s="64"/>
      <c r="BA4012" s="64"/>
      <c r="BB4012" s="64"/>
      <c r="BC4012" s="64"/>
      <c r="BD4012" s="64"/>
      <c r="BE4012" s="64"/>
      <c r="BF4012" s="64"/>
      <c r="BG4012" s="64"/>
      <c r="BH4012" s="64"/>
      <c r="BI4012" s="47"/>
      <c r="BJ4012" s="47"/>
      <c r="BK4012" s="47"/>
      <c r="BL4012" s="47"/>
      <c r="BM4012" s="47"/>
    </row>
    <row r="4013" spans="1:65" s="57" customFormat="1" ht="8.4499999999999993" customHeight="1" thickBot="1" x14ac:dyDescent="0.3">
      <c r="A4013" s="123"/>
      <c r="B4013" s="124"/>
      <c r="C4013" s="124"/>
      <c r="D4013" s="124"/>
      <c r="E4013" s="125"/>
      <c r="F4013" s="94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6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7"/>
      <c r="AP4013" s="64"/>
      <c r="AQ4013" s="64"/>
      <c r="AR4013" s="64"/>
      <c r="AS4013" s="64"/>
      <c r="AT4013" s="64"/>
      <c r="AU4013" s="64"/>
      <c r="AV4013" s="64"/>
      <c r="AW4013" s="64"/>
      <c r="AX4013" s="64"/>
      <c r="AY4013" s="67"/>
      <c r="AZ4013" s="64"/>
      <c r="BA4013" s="64"/>
      <c r="BB4013" s="64"/>
      <c r="BC4013" s="64"/>
      <c r="BD4013" s="64"/>
      <c r="BE4013" s="64"/>
      <c r="BF4013" s="64"/>
      <c r="BG4013" s="64"/>
      <c r="BH4013" s="64"/>
      <c r="BI4013" s="47"/>
      <c r="BJ4013" s="47"/>
      <c r="BK4013" s="47"/>
      <c r="BL4013" s="47"/>
      <c r="BM4013" s="47"/>
    </row>
    <row r="4014" spans="1:65" s="57" customFormat="1" ht="8.4499999999999993" customHeight="1" x14ac:dyDescent="0.25">
      <c r="A4014" s="123">
        <f>A4011+1</f>
        <v>1319</v>
      </c>
      <c r="B4014" s="124"/>
      <c r="C4014" s="124"/>
      <c r="D4014" s="124"/>
      <c r="E4014" s="125"/>
      <c r="F4014" s="98"/>
      <c r="G4014" s="99"/>
      <c r="H4014" s="99"/>
      <c r="I4014" s="99"/>
      <c r="J4014" s="99"/>
      <c r="K4014" s="99"/>
      <c r="L4014" s="99"/>
      <c r="M4014" s="99"/>
      <c r="N4014" s="99"/>
      <c r="O4014" s="99"/>
      <c r="P4014" s="100"/>
      <c r="Q4014" s="100"/>
      <c r="R4014" s="100"/>
      <c r="S4014" s="100"/>
      <c r="T4014" s="101"/>
      <c r="U4014" s="101"/>
      <c r="V4014" s="102"/>
      <c r="W4014" s="103"/>
      <c r="X4014" s="104"/>
      <c r="Y4014" s="102"/>
      <c r="Z4014" s="102"/>
      <c r="AA4014" s="102"/>
      <c r="AB4014" s="100"/>
      <c r="AC4014" s="100"/>
      <c r="AD4014" s="100"/>
      <c r="AE4014" s="100"/>
      <c r="AF4014" s="100"/>
      <c r="AG4014" s="100"/>
      <c r="AH4014" s="100"/>
      <c r="AI4014" s="100"/>
      <c r="AJ4014" s="100"/>
      <c r="AK4014" s="100"/>
      <c r="AL4014" s="100"/>
      <c r="AM4014" s="100"/>
      <c r="AN4014" s="100"/>
      <c r="AO4014" s="105"/>
      <c r="AP4014" s="64"/>
      <c r="AQ4014" s="64"/>
      <c r="AR4014" s="64"/>
      <c r="AS4014" s="64"/>
      <c r="AT4014" s="64"/>
      <c r="AU4014" s="64"/>
      <c r="AV4014" s="64"/>
      <c r="AW4014" s="64"/>
      <c r="AX4014" s="64"/>
      <c r="AY4014" s="67"/>
      <c r="AZ4014" s="64"/>
      <c r="BA4014" s="64"/>
      <c r="BB4014" s="64"/>
      <c r="BC4014" s="64"/>
      <c r="BD4014" s="64"/>
      <c r="BE4014" s="64"/>
      <c r="BF4014" s="64"/>
      <c r="BG4014" s="64"/>
      <c r="BH4014" s="64"/>
      <c r="BI4014" s="47"/>
      <c r="BJ4014" s="47"/>
      <c r="BK4014" s="47"/>
      <c r="BL4014" s="47"/>
      <c r="BM4014" s="47"/>
    </row>
    <row r="4015" spans="1:65" s="57" customFormat="1" ht="8.4499999999999993" customHeight="1" x14ac:dyDescent="0.25">
      <c r="A4015" s="123"/>
      <c r="B4015" s="124"/>
      <c r="C4015" s="124"/>
      <c r="D4015" s="124"/>
      <c r="E4015" s="125"/>
      <c r="F4015" s="92"/>
      <c r="G4015" s="89"/>
      <c r="H4015" s="89"/>
      <c r="I4015" s="89"/>
      <c r="J4015" s="89"/>
      <c r="K4015" s="89"/>
      <c r="L4015" s="89"/>
      <c r="M4015" s="89"/>
      <c r="N4015" s="89"/>
      <c r="O4015" s="89"/>
      <c r="P4015" s="89"/>
      <c r="Q4015" s="89"/>
      <c r="R4015" s="89"/>
      <c r="S4015" s="89"/>
      <c r="T4015" s="89"/>
      <c r="U4015" s="89"/>
      <c r="V4015" s="89"/>
      <c r="W4015" s="93"/>
      <c r="X4015" s="89"/>
      <c r="Y4015" s="89"/>
      <c r="Z4015" s="89"/>
      <c r="AA4015" s="89"/>
      <c r="AB4015" s="89"/>
      <c r="AC4015" s="89"/>
      <c r="AD4015" s="89"/>
      <c r="AE4015" s="89"/>
      <c r="AF4015" s="89"/>
      <c r="AG4015" s="89"/>
      <c r="AH4015" s="89"/>
      <c r="AI4015" s="89"/>
      <c r="AJ4015" s="89"/>
      <c r="AK4015" s="89"/>
      <c r="AL4015" s="89"/>
      <c r="AM4015" s="89"/>
      <c r="AN4015" s="89"/>
      <c r="AO4015" s="90"/>
      <c r="AP4015" s="64"/>
      <c r="AQ4015" s="64"/>
      <c r="AR4015" s="64"/>
      <c r="AS4015" s="64"/>
      <c r="AT4015" s="64"/>
      <c r="AU4015" s="64"/>
      <c r="AV4015" s="64"/>
      <c r="AW4015" s="64"/>
      <c r="AX4015" s="64"/>
      <c r="AY4015" s="67"/>
      <c r="AZ4015" s="64"/>
      <c r="BA4015" s="64"/>
      <c r="BB4015" s="64"/>
      <c r="BC4015" s="64"/>
      <c r="BD4015" s="64"/>
      <c r="BE4015" s="64"/>
      <c r="BF4015" s="64"/>
      <c r="BG4015" s="64"/>
      <c r="BH4015" s="64"/>
      <c r="BI4015" s="47"/>
      <c r="BJ4015" s="47"/>
      <c r="BK4015" s="47"/>
      <c r="BL4015" s="47"/>
      <c r="BM4015" s="47"/>
    </row>
    <row r="4016" spans="1:65" s="57" customFormat="1" ht="8.4499999999999993" customHeight="1" thickBot="1" x14ac:dyDescent="0.3">
      <c r="A4016" s="123"/>
      <c r="B4016" s="124"/>
      <c r="C4016" s="124"/>
      <c r="D4016" s="124"/>
      <c r="E4016" s="125"/>
      <c r="F4016" s="94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6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7"/>
      <c r="AP4016" s="64"/>
      <c r="AQ4016" s="64"/>
      <c r="AR4016" s="64"/>
      <c r="AS4016" s="64"/>
      <c r="AT4016" s="64"/>
      <c r="AU4016" s="64"/>
      <c r="AV4016" s="64"/>
      <c r="AW4016" s="64"/>
      <c r="AX4016" s="64"/>
      <c r="AY4016" s="67"/>
      <c r="AZ4016" s="64"/>
      <c r="BA4016" s="64"/>
      <c r="BB4016" s="64"/>
      <c r="BC4016" s="64"/>
      <c r="BD4016" s="64"/>
      <c r="BE4016" s="64"/>
      <c r="BF4016" s="64"/>
      <c r="BG4016" s="64"/>
      <c r="BH4016" s="64"/>
      <c r="BI4016" s="47"/>
      <c r="BJ4016" s="47"/>
      <c r="BK4016" s="47"/>
      <c r="BL4016" s="47"/>
      <c r="BM4016" s="47"/>
    </row>
    <row r="4017" spans="1:65" s="57" customFormat="1" ht="8.4499999999999993" customHeight="1" x14ac:dyDescent="0.25">
      <c r="A4017" s="120">
        <f>A4014+1</f>
        <v>1320</v>
      </c>
      <c r="B4017" s="121"/>
      <c r="C4017" s="121"/>
      <c r="D4017" s="121"/>
      <c r="E4017" s="122"/>
      <c r="F4017" s="98"/>
      <c r="G4017" s="99"/>
      <c r="H4017" s="99"/>
      <c r="I4017" s="99"/>
      <c r="J4017" s="99"/>
      <c r="K4017" s="99"/>
      <c r="L4017" s="99"/>
      <c r="M4017" s="99"/>
      <c r="N4017" s="99"/>
      <c r="O4017" s="99"/>
      <c r="P4017" s="100"/>
      <c r="Q4017" s="100"/>
      <c r="R4017" s="100"/>
      <c r="S4017" s="100"/>
      <c r="T4017" s="101"/>
      <c r="U4017" s="101"/>
      <c r="V4017" s="102"/>
      <c r="W4017" s="103"/>
      <c r="X4017" s="104"/>
      <c r="Y4017" s="102"/>
      <c r="Z4017" s="102"/>
      <c r="AA4017" s="102"/>
      <c r="AB4017" s="100"/>
      <c r="AC4017" s="100"/>
      <c r="AD4017" s="100"/>
      <c r="AE4017" s="100"/>
      <c r="AF4017" s="100"/>
      <c r="AG4017" s="100"/>
      <c r="AH4017" s="100"/>
      <c r="AI4017" s="100"/>
      <c r="AJ4017" s="100"/>
      <c r="AK4017" s="100"/>
      <c r="AL4017" s="100"/>
      <c r="AM4017" s="100"/>
      <c r="AN4017" s="100"/>
      <c r="AO4017" s="105"/>
      <c r="AP4017" s="64"/>
      <c r="AQ4017" s="64"/>
      <c r="AR4017" s="64"/>
      <c r="AS4017" s="64"/>
      <c r="AT4017" s="64"/>
      <c r="AU4017" s="64"/>
      <c r="AV4017" s="64"/>
      <c r="AW4017" s="64"/>
      <c r="AX4017" s="64"/>
      <c r="AY4017" s="67"/>
      <c r="AZ4017" s="64"/>
      <c r="BA4017" s="64"/>
      <c r="BB4017" s="64"/>
      <c r="BC4017" s="64"/>
      <c r="BD4017" s="64"/>
      <c r="BE4017" s="64"/>
      <c r="BF4017" s="64"/>
      <c r="BG4017" s="64"/>
      <c r="BH4017" s="64"/>
      <c r="BI4017" s="47"/>
      <c r="BJ4017" s="47"/>
      <c r="BK4017" s="47"/>
      <c r="BL4017" s="47"/>
      <c r="BM4017" s="47"/>
    </row>
    <row r="4018" spans="1:65" s="57" customFormat="1" ht="8.4499999999999993" customHeight="1" x14ac:dyDescent="0.25">
      <c r="A4018" s="120"/>
      <c r="B4018" s="121"/>
      <c r="C4018" s="121"/>
      <c r="D4018" s="121"/>
      <c r="E4018" s="122"/>
      <c r="F4018" s="92"/>
      <c r="G4018" s="89"/>
      <c r="H4018" s="89"/>
      <c r="I4018" s="89"/>
      <c r="J4018" s="89"/>
      <c r="K4018" s="89"/>
      <c r="L4018" s="89"/>
      <c r="M4018" s="89"/>
      <c r="N4018" s="89"/>
      <c r="O4018" s="89"/>
      <c r="P4018" s="89"/>
      <c r="Q4018" s="89"/>
      <c r="R4018" s="89"/>
      <c r="S4018" s="89"/>
      <c r="T4018" s="89"/>
      <c r="U4018" s="89"/>
      <c r="V4018" s="89"/>
      <c r="W4018" s="93"/>
      <c r="X4018" s="89"/>
      <c r="Y4018" s="89"/>
      <c r="Z4018" s="89"/>
      <c r="AA4018" s="89"/>
      <c r="AB4018" s="89"/>
      <c r="AC4018" s="89"/>
      <c r="AD4018" s="89"/>
      <c r="AE4018" s="89"/>
      <c r="AF4018" s="89"/>
      <c r="AG4018" s="89"/>
      <c r="AH4018" s="89"/>
      <c r="AI4018" s="89"/>
      <c r="AJ4018" s="89"/>
      <c r="AK4018" s="89"/>
      <c r="AL4018" s="89"/>
      <c r="AM4018" s="89"/>
      <c r="AN4018" s="89"/>
      <c r="AO4018" s="90"/>
      <c r="AP4018" s="64"/>
      <c r="AQ4018" s="64"/>
      <c r="AR4018" s="64"/>
      <c r="AS4018" s="64"/>
      <c r="AT4018" s="64"/>
      <c r="AU4018" s="64"/>
      <c r="AV4018" s="64"/>
      <c r="AW4018" s="64"/>
      <c r="AX4018" s="64"/>
      <c r="AY4018" s="67"/>
      <c r="AZ4018" s="64"/>
      <c r="BA4018" s="64"/>
      <c r="BB4018" s="64"/>
      <c r="BC4018" s="64"/>
      <c r="BD4018" s="64"/>
      <c r="BE4018" s="64"/>
      <c r="BF4018" s="64"/>
      <c r="BG4018" s="64"/>
      <c r="BH4018" s="64"/>
      <c r="BI4018" s="47"/>
      <c r="BJ4018" s="47"/>
      <c r="BK4018" s="47"/>
      <c r="BL4018" s="47"/>
      <c r="BM4018" s="47"/>
    </row>
    <row r="4019" spans="1:65" s="57" customFormat="1" ht="8.4499999999999993" customHeight="1" thickBot="1" x14ac:dyDescent="0.3">
      <c r="A4019" s="120"/>
      <c r="B4019" s="121"/>
      <c r="C4019" s="121"/>
      <c r="D4019" s="121"/>
      <c r="E4019" s="122"/>
      <c r="F4019" s="94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6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7"/>
      <c r="AP4019" s="64"/>
      <c r="AQ4019" s="64"/>
      <c r="AR4019" s="64"/>
      <c r="AS4019" s="64"/>
      <c r="AT4019" s="64"/>
      <c r="AU4019" s="64"/>
      <c r="AV4019" s="64"/>
      <c r="AW4019" s="64"/>
      <c r="AX4019" s="64"/>
      <c r="AY4019" s="67"/>
      <c r="AZ4019" s="64"/>
      <c r="BA4019" s="64"/>
      <c r="BB4019" s="64"/>
      <c r="BC4019" s="64"/>
      <c r="BD4019" s="64"/>
      <c r="BE4019" s="64"/>
      <c r="BF4019" s="64"/>
      <c r="BG4019" s="64"/>
      <c r="BH4019" s="64"/>
      <c r="BI4019" s="47"/>
      <c r="BJ4019" s="47"/>
      <c r="BK4019" s="47"/>
      <c r="BL4019" s="47"/>
      <c r="BM4019" s="47"/>
    </row>
    <row r="4020" spans="1:65" s="57" customFormat="1" ht="8.4499999999999993" customHeight="1" x14ac:dyDescent="0.25">
      <c r="A4020" s="123">
        <f>A4017+1</f>
        <v>1321</v>
      </c>
      <c r="B4020" s="124"/>
      <c r="C4020" s="124"/>
      <c r="D4020" s="124"/>
      <c r="E4020" s="125"/>
      <c r="F4020" s="98"/>
      <c r="G4020" s="99"/>
      <c r="H4020" s="99"/>
      <c r="I4020" s="99"/>
      <c r="J4020" s="99"/>
      <c r="K4020" s="99"/>
      <c r="L4020" s="99"/>
      <c r="M4020" s="99"/>
      <c r="N4020" s="99"/>
      <c r="O4020" s="99"/>
      <c r="P4020" s="100"/>
      <c r="Q4020" s="100"/>
      <c r="R4020" s="100"/>
      <c r="S4020" s="100"/>
      <c r="T4020" s="101"/>
      <c r="U4020" s="101"/>
      <c r="V4020" s="102"/>
      <c r="W4020" s="103"/>
      <c r="X4020" s="104"/>
      <c r="Y4020" s="102"/>
      <c r="Z4020" s="102"/>
      <c r="AA4020" s="102"/>
      <c r="AB4020" s="100"/>
      <c r="AC4020" s="100"/>
      <c r="AD4020" s="100"/>
      <c r="AE4020" s="100"/>
      <c r="AF4020" s="100"/>
      <c r="AG4020" s="100"/>
      <c r="AH4020" s="100"/>
      <c r="AI4020" s="100"/>
      <c r="AJ4020" s="100"/>
      <c r="AK4020" s="100"/>
      <c r="AL4020" s="100"/>
      <c r="AM4020" s="100"/>
      <c r="AN4020" s="100"/>
      <c r="AO4020" s="105"/>
      <c r="AP4020" s="64"/>
      <c r="AQ4020" s="64"/>
      <c r="AR4020" s="64"/>
      <c r="AS4020" s="64"/>
      <c r="AT4020" s="64"/>
      <c r="AU4020" s="64"/>
      <c r="AV4020" s="64"/>
      <c r="AW4020" s="64"/>
      <c r="AX4020" s="64"/>
      <c r="AY4020" s="67"/>
      <c r="AZ4020" s="64"/>
      <c r="BA4020" s="64"/>
      <c r="BB4020" s="64"/>
      <c r="BC4020" s="64"/>
      <c r="BD4020" s="64"/>
      <c r="BE4020" s="64"/>
      <c r="BF4020" s="64"/>
      <c r="BG4020" s="64"/>
      <c r="BH4020" s="64"/>
      <c r="BI4020" s="47"/>
      <c r="BJ4020" s="47"/>
      <c r="BK4020" s="47"/>
      <c r="BL4020" s="47"/>
      <c r="BM4020" s="47"/>
    </row>
    <row r="4021" spans="1:65" s="57" customFormat="1" ht="8.4499999999999993" customHeight="1" x14ac:dyDescent="0.25">
      <c r="A4021" s="123"/>
      <c r="B4021" s="124"/>
      <c r="C4021" s="124"/>
      <c r="D4021" s="124"/>
      <c r="E4021" s="125"/>
      <c r="F4021" s="92"/>
      <c r="G4021" s="89"/>
      <c r="H4021" s="89"/>
      <c r="I4021" s="89"/>
      <c r="J4021" s="89"/>
      <c r="K4021" s="89"/>
      <c r="L4021" s="89"/>
      <c r="M4021" s="89"/>
      <c r="N4021" s="89"/>
      <c r="O4021" s="89"/>
      <c r="P4021" s="89"/>
      <c r="Q4021" s="89"/>
      <c r="R4021" s="89"/>
      <c r="S4021" s="89"/>
      <c r="T4021" s="89"/>
      <c r="U4021" s="89"/>
      <c r="V4021" s="89"/>
      <c r="W4021" s="93"/>
      <c r="X4021" s="89"/>
      <c r="Y4021" s="89"/>
      <c r="Z4021" s="89"/>
      <c r="AA4021" s="89"/>
      <c r="AB4021" s="89"/>
      <c r="AC4021" s="89"/>
      <c r="AD4021" s="89"/>
      <c r="AE4021" s="89"/>
      <c r="AF4021" s="89"/>
      <c r="AG4021" s="89"/>
      <c r="AH4021" s="89"/>
      <c r="AI4021" s="89"/>
      <c r="AJ4021" s="89"/>
      <c r="AK4021" s="89"/>
      <c r="AL4021" s="89"/>
      <c r="AM4021" s="89"/>
      <c r="AN4021" s="89"/>
      <c r="AO4021" s="90"/>
      <c r="AP4021" s="64"/>
      <c r="AQ4021" s="64"/>
      <c r="AR4021" s="64"/>
      <c r="AS4021" s="64"/>
      <c r="AT4021" s="64"/>
      <c r="AU4021" s="64"/>
      <c r="AV4021" s="64"/>
      <c r="AW4021" s="64"/>
      <c r="AX4021" s="64"/>
      <c r="AY4021" s="67"/>
      <c r="AZ4021" s="64"/>
      <c r="BA4021" s="64"/>
      <c r="BB4021" s="64"/>
      <c r="BC4021" s="64"/>
      <c r="BD4021" s="64"/>
      <c r="BE4021" s="64"/>
      <c r="BF4021" s="64"/>
      <c r="BG4021" s="64"/>
      <c r="BH4021" s="64"/>
      <c r="BI4021" s="47"/>
      <c r="BJ4021" s="47"/>
      <c r="BK4021" s="47"/>
      <c r="BL4021" s="47"/>
      <c r="BM4021" s="47"/>
    </row>
    <row r="4022" spans="1:65" s="57" customFormat="1" ht="8.4499999999999993" customHeight="1" thickBot="1" x14ac:dyDescent="0.3">
      <c r="A4022" s="123"/>
      <c r="B4022" s="124"/>
      <c r="C4022" s="124"/>
      <c r="D4022" s="124"/>
      <c r="E4022" s="125"/>
      <c r="F4022" s="94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6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7"/>
      <c r="AP4022" s="64"/>
      <c r="AQ4022" s="64"/>
      <c r="AR4022" s="64"/>
      <c r="AS4022" s="64"/>
      <c r="AT4022" s="64"/>
      <c r="AU4022" s="64"/>
      <c r="AV4022" s="64"/>
      <c r="AW4022" s="64"/>
      <c r="AX4022" s="64"/>
      <c r="AY4022" s="67"/>
      <c r="AZ4022" s="64"/>
      <c r="BA4022" s="64"/>
      <c r="BB4022" s="64"/>
      <c r="BC4022" s="64"/>
      <c r="BD4022" s="64"/>
      <c r="BE4022" s="64"/>
      <c r="BF4022" s="64"/>
      <c r="BG4022" s="64"/>
      <c r="BH4022" s="64"/>
      <c r="BI4022" s="47"/>
      <c r="BJ4022" s="47"/>
      <c r="BK4022" s="47"/>
      <c r="BL4022" s="47"/>
      <c r="BM4022" s="47"/>
    </row>
    <row r="4023" spans="1:65" s="57" customFormat="1" ht="8.4499999999999993" customHeight="1" x14ac:dyDescent="0.25">
      <c r="A4023" s="123">
        <f>A4020+1</f>
        <v>1322</v>
      </c>
      <c r="B4023" s="124"/>
      <c r="C4023" s="124"/>
      <c r="D4023" s="124"/>
      <c r="E4023" s="125"/>
      <c r="F4023" s="98"/>
      <c r="G4023" s="99"/>
      <c r="H4023" s="99"/>
      <c r="I4023" s="99"/>
      <c r="J4023" s="99"/>
      <c r="K4023" s="99"/>
      <c r="L4023" s="99"/>
      <c r="M4023" s="99"/>
      <c r="N4023" s="99"/>
      <c r="O4023" s="99"/>
      <c r="P4023" s="100"/>
      <c r="Q4023" s="100"/>
      <c r="R4023" s="100"/>
      <c r="S4023" s="100"/>
      <c r="T4023" s="101"/>
      <c r="U4023" s="101"/>
      <c r="V4023" s="102"/>
      <c r="W4023" s="103"/>
      <c r="X4023" s="104"/>
      <c r="Y4023" s="102"/>
      <c r="Z4023" s="102"/>
      <c r="AA4023" s="102"/>
      <c r="AB4023" s="100"/>
      <c r="AC4023" s="100"/>
      <c r="AD4023" s="100"/>
      <c r="AE4023" s="100"/>
      <c r="AF4023" s="100"/>
      <c r="AG4023" s="100"/>
      <c r="AH4023" s="100"/>
      <c r="AI4023" s="100"/>
      <c r="AJ4023" s="100"/>
      <c r="AK4023" s="100"/>
      <c r="AL4023" s="100"/>
      <c r="AM4023" s="100"/>
      <c r="AN4023" s="100"/>
      <c r="AO4023" s="105"/>
      <c r="AP4023" s="64"/>
      <c r="AQ4023" s="64"/>
      <c r="AR4023" s="64"/>
      <c r="AS4023" s="64"/>
      <c r="AT4023" s="64"/>
      <c r="AU4023" s="64"/>
      <c r="AV4023" s="64"/>
      <c r="AW4023" s="64"/>
      <c r="AX4023" s="64"/>
      <c r="AY4023" s="67"/>
      <c r="AZ4023" s="64"/>
      <c r="BA4023" s="64"/>
      <c r="BB4023" s="64"/>
      <c r="BC4023" s="64"/>
      <c r="BD4023" s="64"/>
      <c r="BE4023" s="64"/>
      <c r="BF4023" s="64"/>
      <c r="BG4023" s="64"/>
      <c r="BH4023" s="64"/>
      <c r="BI4023" s="47"/>
      <c r="BJ4023" s="47"/>
      <c r="BK4023" s="47"/>
      <c r="BL4023" s="47"/>
      <c r="BM4023" s="47"/>
    </row>
    <row r="4024" spans="1:65" s="57" customFormat="1" ht="8.4499999999999993" customHeight="1" x14ac:dyDescent="0.25">
      <c r="A4024" s="123"/>
      <c r="B4024" s="124"/>
      <c r="C4024" s="124"/>
      <c r="D4024" s="124"/>
      <c r="E4024" s="125"/>
      <c r="F4024" s="92"/>
      <c r="G4024" s="89"/>
      <c r="H4024" s="89"/>
      <c r="I4024" s="89"/>
      <c r="J4024" s="89"/>
      <c r="K4024" s="89"/>
      <c r="L4024" s="89"/>
      <c r="M4024" s="89"/>
      <c r="N4024" s="89"/>
      <c r="O4024" s="89"/>
      <c r="P4024" s="89"/>
      <c r="Q4024" s="89"/>
      <c r="R4024" s="89"/>
      <c r="S4024" s="89"/>
      <c r="T4024" s="89"/>
      <c r="U4024" s="89"/>
      <c r="V4024" s="89"/>
      <c r="W4024" s="93"/>
      <c r="X4024" s="89"/>
      <c r="Y4024" s="89"/>
      <c r="Z4024" s="89"/>
      <c r="AA4024" s="89"/>
      <c r="AB4024" s="89"/>
      <c r="AC4024" s="89"/>
      <c r="AD4024" s="89"/>
      <c r="AE4024" s="89"/>
      <c r="AF4024" s="89"/>
      <c r="AG4024" s="89"/>
      <c r="AH4024" s="89"/>
      <c r="AI4024" s="89"/>
      <c r="AJ4024" s="89"/>
      <c r="AK4024" s="89"/>
      <c r="AL4024" s="89"/>
      <c r="AM4024" s="89"/>
      <c r="AN4024" s="89"/>
      <c r="AO4024" s="90"/>
      <c r="AP4024" s="64"/>
      <c r="AQ4024" s="64"/>
      <c r="AR4024" s="64"/>
      <c r="AS4024" s="64"/>
      <c r="AT4024" s="64"/>
      <c r="AU4024" s="64"/>
      <c r="AV4024" s="64"/>
      <c r="AW4024" s="64"/>
      <c r="AX4024" s="64"/>
      <c r="AY4024" s="67"/>
      <c r="AZ4024" s="64"/>
      <c r="BA4024" s="64"/>
      <c r="BB4024" s="64"/>
      <c r="BC4024" s="64"/>
      <c r="BD4024" s="64"/>
      <c r="BE4024" s="64"/>
      <c r="BF4024" s="64"/>
      <c r="BG4024" s="64"/>
      <c r="BH4024" s="64"/>
      <c r="BI4024" s="47"/>
      <c r="BJ4024" s="47"/>
      <c r="BK4024" s="47"/>
      <c r="BL4024" s="47"/>
      <c r="BM4024" s="47"/>
    </row>
    <row r="4025" spans="1:65" s="57" customFormat="1" ht="8.4499999999999993" customHeight="1" thickBot="1" x14ac:dyDescent="0.3">
      <c r="A4025" s="123"/>
      <c r="B4025" s="124"/>
      <c r="C4025" s="124"/>
      <c r="D4025" s="124"/>
      <c r="E4025" s="125"/>
      <c r="F4025" s="94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6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7"/>
      <c r="AP4025" s="64"/>
      <c r="AQ4025" s="64"/>
      <c r="AR4025" s="64"/>
      <c r="AS4025" s="64"/>
      <c r="AT4025" s="64"/>
      <c r="AU4025" s="64"/>
      <c r="AV4025" s="64"/>
      <c r="AW4025" s="64"/>
      <c r="AX4025" s="64"/>
      <c r="AY4025" s="67"/>
      <c r="AZ4025" s="64"/>
      <c r="BA4025" s="64"/>
      <c r="BB4025" s="64"/>
      <c r="BC4025" s="64"/>
      <c r="BD4025" s="64"/>
      <c r="BE4025" s="64"/>
      <c r="BF4025" s="64"/>
      <c r="BG4025" s="64"/>
      <c r="BH4025" s="64"/>
      <c r="BI4025" s="47"/>
      <c r="BJ4025" s="47"/>
      <c r="BK4025" s="47"/>
      <c r="BL4025" s="47"/>
      <c r="BM4025" s="47"/>
    </row>
    <row r="4026" spans="1:65" s="57" customFormat="1" ht="8.4499999999999993" customHeight="1" x14ac:dyDescent="0.25">
      <c r="A4026" s="123">
        <f>A4023+1</f>
        <v>1323</v>
      </c>
      <c r="B4026" s="124"/>
      <c r="C4026" s="124"/>
      <c r="D4026" s="124"/>
      <c r="E4026" s="125"/>
      <c r="F4026" s="98"/>
      <c r="G4026" s="99"/>
      <c r="H4026" s="99"/>
      <c r="I4026" s="99"/>
      <c r="J4026" s="99"/>
      <c r="K4026" s="99"/>
      <c r="L4026" s="99"/>
      <c r="M4026" s="99"/>
      <c r="N4026" s="99"/>
      <c r="O4026" s="99"/>
      <c r="P4026" s="100"/>
      <c r="Q4026" s="100"/>
      <c r="R4026" s="100"/>
      <c r="S4026" s="100"/>
      <c r="T4026" s="101"/>
      <c r="U4026" s="101"/>
      <c r="V4026" s="102"/>
      <c r="W4026" s="103"/>
      <c r="X4026" s="104"/>
      <c r="Y4026" s="102"/>
      <c r="Z4026" s="102"/>
      <c r="AA4026" s="102"/>
      <c r="AB4026" s="100"/>
      <c r="AC4026" s="100"/>
      <c r="AD4026" s="100"/>
      <c r="AE4026" s="100"/>
      <c r="AF4026" s="100"/>
      <c r="AG4026" s="100"/>
      <c r="AH4026" s="100"/>
      <c r="AI4026" s="100"/>
      <c r="AJ4026" s="100"/>
      <c r="AK4026" s="100"/>
      <c r="AL4026" s="100"/>
      <c r="AM4026" s="100"/>
      <c r="AN4026" s="100"/>
      <c r="AO4026" s="105"/>
      <c r="AP4026" s="64"/>
      <c r="AQ4026" s="64"/>
      <c r="AR4026" s="64"/>
      <c r="AS4026" s="64"/>
      <c r="AT4026" s="64"/>
      <c r="AU4026" s="64"/>
      <c r="AV4026" s="64"/>
      <c r="AW4026" s="64"/>
      <c r="AX4026" s="64"/>
      <c r="AY4026" s="67"/>
      <c r="AZ4026" s="64"/>
      <c r="BA4026" s="64"/>
      <c r="BB4026" s="64"/>
      <c r="BC4026" s="64"/>
      <c r="BD4026" s="64"/>
      <c r="BE4026" s="64"/>
      <c r="BF4026" s="64"/>
      <c r="BG4026" s="64"/>
      <c r="BH4026" s="64"/>
      <c r="BI4026" s="47"/>
      <c r="BJ4026" s="47"/>
      <c r="BK4026" s="47"/>
      <c r="BL4026" s="47"/>
      <c r="BM4026" s="47"/>
    </row>
    <row r="4027" spans="1:65" s="57" customFormat="1" ht="8.4499999999999993" customHeight="1" x14ac:dyDescent="0.25">
      <c r="A4027" s="123"/>
      <c r="B4027" s="124"/>
      <c r="C4027" s="124"/>
      <c r="D4027" s="124"/>
      <c r="E4027" s="125"/>
      <c r="F4027" s="92"/>
      <c r="G4027" s="89"/>
      <c r="H4027" s="89"/>
      <c r="I4027" s="89"/>
      <c r="J4027" s="89"/>
      <c r="K4027" s="89"/>
      <c r="L4027" s="89"/>
      <c r="M4027" s="89"/>
      <c r="N4027" s="89"/>
      <c r="O4027" s="89"/>
      <c r="P4027" s="89"/>
      <c r="Q4027" s="89"/>
      <c r="R4027" s="89"/>
      <c r="S4027" s="89"/>
      <c r="T4027" s="89"/>
      <c r="U4027" s="89"/>
      <c r="V4027" s="89"/>
      <c r="W4027" s="93"/>
      <c r="X4027" s="89"/>
      <c r="Y4027" s="89"/>
      <c r="Z4027" s="89"/>
      <c r="AA4027" s="89"/>
      <c r="AB4027" s="89"/>
      <c r="AC4027" s="89"/>
      <c r="AD4027" s="89"/>
      <c r="AE4027" s="89"/>
      <c r="AF4027" s="89"/>
      <c r="AG4027" s="89"/>
      <c r="AH4027" s="89"/>
      <c r="AI4027" s="89"/>
      <c r="AJ4027" s="89"/>
      <c r="AK4027" s="89"/>
      <c r="AL4027" s="89"/>
      <c r="AM4027" s="89"/>
      <c r="AN4027" s="89"/>
      <c r="AO4027" s="90"/>
      <c r="AP4027" s="64"/>
      <c r="AQ4027" s="64"/>
      <c r="AR4027" s="64"/>
      <c r="AS4027" s="64"/>
      <c r="AT4027" s="64"/>
      <c r="AU4027" s="64"/>
      <c r="AV4027" s="64"/>
      <c r="AW4027" s="64"/>
      <c r="AX4027" s="64"/>
      <c r="AY4027" s="67"/>
      <c r="AZ4027" s="64"/>
      <c r="BA4027" s="64"/>
      <c r="BB4027" s="64"/>
      <c r="BC4027" s="64"/>
      <c r="BD4027" s="64"/>
      <c r="BE4027" s="64"/>
      <c r="BF4027" s="64"/>
      <c r="BG4027" s="64"/>
      <c r="BH4027" s="64"/>
      <c r="BI4027" s="47"/>
      <c r="BJ4027" s="47"/>
      <c r="BK4027" s="47"/>
      <c r="BL4027" s="47"/>
      <c r="BM4027" s="47"/>
    </row>
    <row r="4028" spans="1:65" s="57" customFormat="1" ht="8.4499999999999993" customHeight="1" thickBot="1" x14ac:dyDescent="0.3">
      <c r="A4028" s="132"/>
      <c r="B4028" s="133"/>
      <c r="C4028" s="133"/>
      <c r="D4028" s="133"/>
      <c r="E4028" s="134"/>
      <c r="F4028" s="94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6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7"/>
      <c r="AP4028" s="64"/>
      <c r="AQ4028" s="64"/>
      <c r="AR4028" s="64"/>
      <c r="AS4028" s="64"/>
      <c r="AT4028" s="64"/>
      <c r="AU4028" s="64"/>
      <c r="AV4028" s="64"/>
      <c r="AW4028" s="64"/>
      <c r="AX4028" s="64"/>
      <c r="AY4028" s="67"/>
      <c r="AZ4028" s="64"/>
      <c r="BA4028" s="64"/>
      <c r="BB4028" s="64"/>
      <c r="BC4028" s="64"/>
      <c r="BD4028" s="64"/>
      <c r="BE4028" s="64"/>
      <c r="BF4028" s="64"/>
      <c r="BG4028" s="64"/>
      <c r="BH4028" s="64"/>
      <c r="BI4028" s="47"/>
      <c r="BJ4028" s="47"/>
      <c r="BK4028" s="47"/>
      <c r="BL4028" s="47"/>
      <c r="BM4028" s="47"/>
    </row>
    <row r="4029" spans="1:65" s="57" customFormat="1" ht="8.4499999999999993" customHeight="1" thickBot="1" x14ac:dyDescent="0.3">
      <c r="A4029" s="3"/>
      <c r="B4029" s="91"/>
      <c r="C4029" s="47"/>
      <c r="D4029" s="47"/>
      <c r="E4029" s="47"/>
      <c r="F4029" s="47"/>
      <c r="G4029" s="47"/>
      <c r="H4029" s="47"/>
      <c r="I4029" s="47"/>
      <c r="J4029" s="47"/>
      <c r="K4029" s="47"/>
      <c r="L4029" s="47"/>
      <c r="M4029" s="47"/>
      <c r="N4029" s="47"/>
      <c r="O4029" s="47"/>
      <c r="P4029" s="47"/>
      <c r="Q4029" s="47"/>
      <c r="R4029" s="47"/>
      <c r="S4029" s="47"/>
      <c r="T4029" s="47"/>
      <c r="U4029" s="47"/>
      <c r="V4029" s="47"/>
      <c r="W4029" s="47"/>
      <c r="X4029" s="47"/>
      <c r="Y4029" s="47"/>
      <c r="Z4029" s="47"/>
      <c r="AA4029" s="47"/>
      <c r="AB4029" s="47"/>
      <c r="AC4029" s="47"/>
      <c r="AD4029" s="47"/>
      <c r="AE4029" s="47"/>
      <c r="AF4029" s="47"/>
      <c r="AG4029" s="47"/>
      <c r="AH4029" s="47"/>
      <c r="AI4029" s="47"/>
      <c r="AJ4029" s="47"/>
      <c r="AK4029" s="47"/>
      <c r="AL4029" s="47"/>
      <c r="AM4029" s="47"/>
      <c r="AN4029" s="47"/>
      <c r="AO4029" s="47"/>
      <c r="AP4029" s="64"/>
      <c r="AQ4029" s="64"/>
      <c r="AR4029" s="64"/>
      <c r="AS4029" s="64"/>
      <c r="AT4029" s="64"/>
      <c r="AU4029" s="64"/>
      <c r="AV4029" s="64"/>
      <c r="AW4029" s="64"/>
      <c r="AX4029" s="64"/>
      <c r="AY4029" s="67"/>
      <c r="AZ4029" s="64"/>
      <c r="BA4029" s="64"/>
      <c r="BB4029" s="64"/>
      <c r="BC4029" s="64"/>
      <c r="BD4029" s="64"/>
      <c r="BE4029" s="64"/>
      <c r="BF4029" s="64"/>
      <c r="BG4029" s="64"/>
      <c r="BH4029" s="64"/>
      <c r="BI4029" s="47"/>
      <c r="BJ4029" s="47"/>
      <c r="BK4029" s="47"/>
      <c r="BL4029" s="47"/>
      <c r="BM4029" s="47"/>
    </row>
    <row r="4030" spans="1:65" s="57" customFormat="1" ht="8.4499999999999993" customHeight="1" x14ac:dyDescent="0.25">
      <c r="A4030" s="135">
        <f>A4026+1</f>
        <v>1324</v>
      </c>
      <c r="B4030" s="136"/>
      <c r="C4030" s="136"/>
      <c r="D4030" s="136"/>
      <c r="E4030" s="137"/>
      <c r="F4030" s="98"/>
      <c r="G4030" s="99"/>
      <c r="H4030" s="99"/>
      <c r="I4030" s="99"/>
      <c r="J4030" s="99"/>
      <c r="K4030" s="99"/>
      <c r="L4030" s="99"/>
      <c r="M4030" s="99"/>
      <c r="N4030" s="99"/>
      <c r="O4030" s="99"/>
      <c r="P4030" s="100"/>
      <c r="Q4030" s="100"/>
      <c r="R4030" s="100"/>
      <c r="S4030" s="100"/>
      <c r="T4030" s="101"/>
      <c r="U4030" s="101"/>
      <c r="V4030" s="102"/>
      <c r="W4030" s="103"/>
      <c r="X4030" s="104"/>
      <c r="Y4030" s="102"/>
      <c r="Z4030" s="102"/>
      <c r="AA4030" s="102"/>
      <c r="AB4030" s="100"/>
      <c r="AC4030" s="100"/>
      <c r="AD4030" s="100"/>
      <c r="AE4030" s="100"/>
      <c r="AF4030" s="100"/>
      <c r="AG4030" s="100"/>
      <c r="AH4030" s="100"/>
      <c r="AI4030" s="100"/>
      <c r="AJ4030" s="100"/>
      <c r="AK4030" s="100"/>
      <c r="AL4030" s="100"/>
      <c r="AM4030" s="100"/>
      <c r="AN4030" s="100"/>
      <c r="AO4030" s="105"/>
      <c r="AP4030" s="64"/>
      <c r="AQ4030" s="64"/>
      <c r="AR4030" s="64"/>
      <c r="AS4030" s="64"/>
      <c r="AT4030" s="64"/>
      <c r="AU4030" s="64"/>
      <c r="AV4030" s="64"/>
      <c r="AW4030" s="64"/>
      <c r="AX4030" s="64"/>
      <c r="AY4030" s="67"/>
      <c r="AZ4030" s="64"/>
      <c r="BA4030" s="64"/>
      <c r="BB4030" s="64"/>
      <c r="BC4030" s="64"/>
      <c r="BD4030" s="64"/>
      <c r="BE4030" s="64"/>
      <c r="BF4030" s="64"/>
      <c r="BG4030" s="64"/>
      <c r="BH4030" s="64"/>
      <c r="BI4030" s="47"/>
      <c r="BJ4030" s="47"/>
      <c r="BK4030" s="47"/>
      <c r="BL4030" s="47"/>
      <c r="BM4030" s="47"/>
    </row>
    <row r="4031" spans="1:65" s="57" customFormat="1" ht="8.4499999999999993" customHeight="1" x14ac:dyDescent="0.25">
      <c r="A4031" s="120"/>
      <c r="B4031" s="121"/>
      <c r="C4031" s="121"/>
      <c r="D4031" s="121"/>
      <c r="E4031" s="122"/>
      <c r="F4031" s="92"/>
      <c r="G4031" s="89"/>
      <c r="H4031" s="89"/>
      <c r="I4031" s="89"/>
      <c r="J4031" s="89"/>
      <c r="K4031" s="89"/>
      <c r="L4031" s="89"/>
      <c r="M4031" s="89"/>
      <c r="N4031" s="89"/>
      <c r="O4031" s="89"/>
      <c r="P4031" s="89"/>
      <c r="Q4031" s="89"/>
      <c r="R4031" s="89"/>
      <c r="S4031" s="89"/>
      <c r="T4031" s="89"/>
      <c r="U4031" s="89"/>
      <c r="V4031" s="89"/>
      <c r="W4031" s="93"/>
      <c r="X4031" s="89"/>
      <c r="Y4031" s="89"/>
      <c r="Z4031" s="89"/>
      <c r="AA4031" s="89"/>
      <c r="AB4031" s="89"/>
      <c r="AC4031" s="89"/>
      <c r="AD4031" s="89"/>
      <c r="AE4031" s="89"/>
      <c r="AF4031" s="89"/>
      <c r="AG4031" s="89"/>
      <c r="AH4031" s="89"/>
      <c r="AI4031" s="89"/>
      <c r="AJ4031" s="89"/>
      <c r="AK4031" s="89"/>
      <c r="AL4031" s="89"/>
      <c r="AM4031" s="89"/>
      <c r="AN4031" s="89"/>
      <c r="AO4031" s="90"/>
      <c r="AP4031" s="64"/>
      <c r="AQ4031" s="64"/>
      <c r="AR4031" s="64"/>
      <c r="AS4031" s="64"/>
      <c r="AT4031" s="64"/>
      <c r="AU4031" s="64"/>
      <c r="AV4031" s="64"/>
      <c r="AW4031" s="64"/>
      <c r="AX4031" s="64"/>
      <c r="AY4031" s="67"/>
      <c r="AZ4031" s="64"/>
      <c r="BA4031" s="64"/>
      <c r="BB4031" s="64"/>
      <c r="BC4031" s="64"/>
      <c r="BD4031" s="64"/>
      <c r="BE4031" s="64"/>
      <c r="BF4031" s="64"/>
      <c r="BG4031" s="64"/>
      <c r="BH4031" s="64"/>
      <c r="BI4031" s="47"/>
      <c r="BJ4031" s="47"/>
      <c r="BK4031" s="47"/>
      <c r="BL4031" s="47"/>
      <c r="BM4031" s="47"/>
    </row>
    <row r="4032" spans="1:65" s="57" customFormat="1" ht="8.4499999999999993" customHeight="1" thickBot="1" x14ac:dyDescent="0.3">
      <c r="A4032" s="120"/>
      <c r="B4032" s="121"/>
      <c r="C4032" s="121"/>
      <c r="D4032" s="121"/>
      <c r="E4032" s="122"/>
      <c r="F4032" s="94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6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7"/>
      <c r="AP4032" s="64"/>
      <c r="AQ4032" s="64"/>
      <c r="AR4032" s="64"/>
      <c r="AS4032" s="64"/>
      <c r="AT4032" s="64"/>
      <c r="AU4032" s="64"/>
      <c r="AV4032" s="64"/>
      <c r="AW4032" s="64"/>
      <c r="AX4032" s="64"/>
      <c r="AY4032" s="67"/>
      <c r="AZ4032" s="64"/>
      <c r="BA4032" s="64"/>
      <c r="BB4032" s="64"/>
      <c r="BC4032" s="64"/>
      <c r="BD4032" s="64"/>
      <c r="BE4032" s="64"/>
      <c r="BF4032" s="64"/>
      <c r="BG4032" s="64"/>
      <c r="BH4032" s="64"/>
      <c r="BI4032" s="47"/>
      <c r="BJ4032" s="47"/>
      <c r="BK4032" s="47"/>
      <c r="BL4032" s="47"/>
      <c r="BM4032" s="47"/>
    </row>
    <row r="4033" spans="1:65" s="57" customFormat="1" ht="8.4499999999999993" customHeight="1" x14ac:dyDescent="0.25">
      <c r="A4033" s="126">
        <f>A4030+1</f>
        <v>1325</v>
      </c>
      <c r="B4033" s="127"/>
      <c r="C4033" s="127"/>
      <c r="D4033" s="127"/>
      <c r="E4033" s="128"/>
      <c r="F4033" s="98"/>
      <c r="G4033" s="99"/>
      <c r="H4033" s="99"/>
      <c r="I4033" s="99"/>
      <c r="J4033" s="99"/>
      <c r="K4033" s="99"/>
      <c r="L4033" s="99"/>
      <c r="M4033" s="99"/>
      <c r="N4033" s="99"/>
      <c r="O4033" s="99"/>
      <c r="P4033" s="100"/>
      <c r="Q4033" s="100"/>
      <c r="R4033" s="100"/>
      <c r="S4033" s="100"/>
      <c r="T4033" s="101"/>
      <c r="U4033" s="101"/>
      <c r="V4033" s="102"/>
      <c r="W4033" s="103"/>
      <c r="X4033" s="104"/>
      <c r="Y4033" s="102"/>
      <c r="Z4033" s="102"/>
      <c r="AA4033" s="102"/>
      <c r="AB4033" s="100"/>
      <c r="AC4033" s="100"/>
      <c r="AD4033" s="100"/>
      <c r="AE4033" s="100"/>
      <c r="AF4033" s="100"/>
      <c r="AG4033" s="100"/>
      <c r="AH4033" s="100"/>
      <c r="AI4033" s="100"/>
      <c r="AJ4033" s="100"/>
      <c r="AK4033" s="100"/>
      <c r="AL4033" s="100"/>
      <c r="AM4033" s="100"/>
      <c r="AN4033" s="100"/>
      <c r="AO4033" s="105"/>
      <c r="AP4033" s="64"/>
      <c r="AQ4033" s="64"/>
      <c r="AR4033" s="64"/>
      <c r="AS4033" s="64"/>
      <c r="AT4033" s="64"/>
      <c r="AU4033" s="64"/>
      <c r="AV4033" s="64"/>
      <c r="AW4033" s="64"/>
      <c r="AX4033" s="64"/>
      <c r="AY4033" s="67"/>
      <c r="AZ4033" s="64"/>
      <c r="BA4033" s="64"/>
      <c r="BB4033" s="64"/>
      <c r="BC4033" s="64"/>
      <c r="BD4033" s="64"/>
      <c r="BE4033" s="64"/>
      <c r="BF4033" s="64"/>
      <c r="BG4033" s="64"/>
      <c r="BH4033" s="64"/>
      <c r="BI4033" s="47"/>
      <c r="BJ4033" s="47"/>
      <c r="BK4033" s="47"/>
      <c r="BL4033" s="47"/>
      <c r="BM4033" s="47"/>
    </row>
    <row r="4034" spans="1:65" s="57" customFormat="1" ht="8.4499999999999993" customHeight="1" x14ac:dyDescent="0.25">
      <c r="A4034" s="120"/>
      <c r="B4034" s="121"/>
      <c r="C4034" s="121"/>
      <c r="D4034" s="121"/>
      <c r="E4034" s="122"/>
      <c r="F4034" s="92"/>
      <c r="G4034" s="89"/>
      <c r="H4034" s="89"/>
      <c r="I4034" s="89"/>
      <c r="J4034" s="89"/>
      <c r="K4034" s="89"/>
      <c r="L4034" s="89"/>
      <c r="M4034" s="89"/>
      <c r="N4034" s="89"/>
      <c r="O4034" s="89"/>
      <c r="P4034" s="89"/>
      <c r="Q4034" s="89"/>
      <c r="R4034" s="89"/>
      <c r="S4034" s="89"/>
      <c r="T4034" s="89"/>
      <c r="U4034" s="89"/>
      <c r="V4034" s="89"/>
      <c r="W4034" s="93"/>
      <c r="X4034" s="89"/>
      <c r="Y4034" s="89"/>
      <c r="Z4034" s="89"/>
      <c r="AA4034" s="89"/>
      <c r="AB4034" s="89"/>
      <c r="AC4034" s="89"/>
      <c r="AD4034" s="89"/>
      <c r="AE4034" s="89"/>
      <c r="AF4034" s="89"/>
      <c r="AG4034" s="89"/>
      <c r="AH4034" s="89"/>
      <c r="AI4034" s="89"/>
      <c r="AJ4034" s="89"/>
      <c r="AK4034" s="89"/>
      <c r="AL4034" s="89"/>
      <c r="AM4034" s="89"/>
      <c r="AN4034" s="89"/>
      <c r="AO4034" s="90"/>
      <c r="AP4034" s="64"/>
      <c r="AQ4034" s="64"/>
      <c r="AR4034" s="64"/>
      <c r="AS4034" s="64"/>
      <c r="AT4034" s="64"/>
      <c r="AU4034" s="64"/>
      <c r="AV4034" s="64"/>
      <c r="AW4034" s="64"/>
      <c r="AX4034" s="64"/>
      <c r="AY4034" s="67"/>
      <c r="AZ4034" s="64"/>
      <c r="BA4034" s="64"/>
      <c r="BB4034" s="64"/>
      <c r="BC4034" s="64"/>
      <c r="BD4034" s="64"/>
      <c r="BE4034" s="64"/>
      <c r="BF4034" s="64"/>
      <c r="BG4034" s="64"/>
      <c r="BH4034" s="64"/>
      <c r="BI4034" s="47"/>
      <c r="BJ4034" s="47"/>
      <c r="BK4034" s="47"/>
      <c r="BL4034" s="47"/>
      <c r="BM4034" s="47"/>
    </row>
    <row r="4035" spans="1:65" s="57" customFormat="1" ht="8.4499999999999993" customHeight="1" thickBot="1" x14ac:dyDescent="0.3">
      <c r="A4035" s="129"/>
      <c r="B4035" s="130"/>
      <c r="C4035" s="130"/>
      <c r="D4035" s="130"/>
      <c r="E4035" s="131"/>
      <c r="F4035" s="94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6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7"/>
      <c r="AP4035" s="64"/>
      <c r="AQ4035" s="64"/>
      <c r="AR4035" s="64"/>
      <c r="AS4035" s="64"/>
      <c r="AT4035" s="64"/>
      <c r="AU4035" s="64"/>
      <c r="AV4035" s="64"/>
      <c r="AW4035" s="64"/>
      <c r="AX4035" s="64"/>
      <c r="AY4035" s="67"/>
      <c r="AZ4035" s="64"/>
      <c r="BA4035" s="64"/>
      <c r="BB4035" s="64"/>
      <c r="BC4035" s="64"/>
      <c r="BD4035" s="64"/>
      <c r="BE4035" s="64"/>
      <c r="BF4035" s="64"/>
      <c r="BG4035" s="64"/>
      <c r="BH4035" s="64"/>
      <c r="BI4035" s="47"/>
      <c r="BJ4035" s="47"/>
      <c r="BK4035" s="47"/>
      <c r="BL4035" s="47"/>
      <c r="BM4035" s="47"/>
    </row>
    <row r="4036" spans="1:65" s="57" customFormat="1" ht="8.4499999999999993" customHeight="1" x14ac:dyDescent="0.25">
      <c r="A4036" s="126">
        <f>A4033+1</f>
        <v>1326</v>
      </c>
      <c r="B4036" s="127"/>
      <c r="C4036" s="127"/>
      <c r="D4036" s="127"/>
      <c r="E4036" s="128"/>
      <c r="F4036" s="98"/>
      <c r="G4036" s="99"/>
      <c r="H4036" s="99"/>
      <c r="I4036" s="99"/>
      <c r="J4036" s="99"/>
      <c r="K4036" s="99"/>
      <c r="L4036" s="99"/>
      <c r="M4036" s="99"/>
      <c r="N4036" s="99"/>
      <c r="O4036" s="99"/>
      <c r="P4036" s="100"/>
      <c r="Q4036" s="100"/>
      <c r="R4036" s="100"/>
      <c r="S4036" s="100"/>
      <c r="T4036" s="101"/>
      <c r="U4036" s="101"/>
      <c r="V4036" s="102"/>
      <c r="W4036" s="103"/>
      <c r="X4036" s="104"/>
      <c r="Y4036" s="102"/>
      <c r="Z4036" s="102"/>
      <c r="AA4036" s="102"/>
      <c r="AB4036" s="100"/>
      <c r="AC4036" s="100"/>
      <c r="AD4036" s="100"/>
      <c r="AE4036" s="100"/>
      <c r="AF4036" s="100"/>
      <c r="AG4036" s="100"/>
      <c r="AH4036" s="100"/>
      <c r="AI4036" s="100"/>
      <c r="AJ4036" s="100"/>
      <c r="AK4036" s="100"/>
      <c r="AL4036" s="100"/>
      <c r="AM4036" s="100"/>
      <c r="AN4036" s="100"/>
      <c r="AO4036" s="105"/>
      <c r="AP4036" s="64"/>
      <c r="AQ4036" s="64"/>
      <c r="AR4036" s="64"/>
      <c r="AS4036" s="64"/>
      <c r="AT4036" s="64"/>
      <c r="AU4036" s="64"/>
      <c r="AV4036" s="64"/>
      <c r="AW4036" s="64"/>
      <c r="AX4036" s="64"/>
      <c r="AY4036" s="67"/>
      <c r="AZ4036" s="64"/>
      <c r="BA4036" s="64"/>
      <c r="BB4036" s="64"/>
      <c r="BC4036" s="64"/>
      <c r="BD4036" s="64"/>
      <c r="BE4036" s="64"/>
      <c r="BF4036" s="64"/>
      <c r="BG4036" s="64"/>
      <c r="BH4036" s="64"/>
      <c r="BI4036" s="47"/>
      <c r="BJ4036" s="47"/>
      <c r="BK4036" s="47"/>
      <c r="BL4036" s="47"/>
      <c r="BM4036" s="47"/>
    </row>
    <row r="4037" spans="1:65" s="57" customFormat="1" ht="8.4499999999999993" customHeight="1" x14ac:dyDescent="0.25">
      <c r="A4037" s="120"/>
      <c r="B4037" s="121"/>
      <c r="C4037" s="121"/>
      <c r="D4037" s="121"/>
      <c r="E4037" s="122"/>
      <c r="F4037" s="92"/>
      <c r="G4037" s="89"/>
      <c r="H4037" s="89"/>
      <c r="I4037" s="89"/>
      <c r="J4037" s="89"/>
      <c r="K4037" s="89"/>
      <c r="L4037" s="89"/>
      <c r="M4037" s="89"/>
      <c r="N4037" s="89"/>
      <c r="O4037" s="89"/>
      <c r="P4037" s="89"/>
      <c r="Q4037" s="89"/>
      <c r="R4037" s="89"/>
      <c r="S4037" s="89"/>
      <c r="T4037" s="89"/>
      <c r="U4037" s="89"/>
      <c r="V4037" s="89"/>
      <c r="W4037" s="93"/>
      <c r="X4037" s="89"/>
      <c r="Y4037" s="89"/>
      <c r="Z4037" s="89"/>
      <c r="AA4037" s="89"/>
      <c r="AB4037" s="89"/>
      <c r="AC4037" s="89"/>
      <c r="AD4037" s="89"/>
      <c r="AE4037" s="89"/>
      <c r="AF4037" s="89"/>
      <c r="AG4037" s="89"/>
      <c r="AH4037" s="89"/>
      <c r="AI4037" s="89"/>
      <c r="AJ4037" s="89"/>
      <c r="AK4037" s="89"/>
      <c r="AL4037" s="89"/>
      <c r="AM4037" s="89"/>
      <c r="AN4037" s="89"/>
      <c r="AO4037" s="90"/>
      <c r="AP4037" s="64"/>
      <c r="AQ4037" s="64"/>
      <c r="AR4037" s="64"/>
      <c r="AS4037" s="64"/>
      <c r="AT4037" s="64"/>
      <c r="AU4037" s="64"/>
      <c r="AV4037" s="64"/>
      <c r="AW4037" s="64"/>
      <c r="AX4037" s="64"/>
      <c r="AY4037" s="67"/>
      <c r="AZ4037" s="64"/>
      <c r="BA4037" s="64"/>
      <c r="BB4037" s="64"/>
      <c r="BC4037" s="64"/>
      <c r="BD4037" s="64"/>
      <c r="BE4037" s="64"/>
      <c r="BF4037" s="64"/>
      <c r="BG4037" s="64"/>
      <c r="BH4037" s="64"/>
      <c r="BI4037" s="47"/>
      <c r="BJ4037" s="47"/>
      <c r="BK4037" s="47"/>
      <c r="BL4037" s="47"/>
      <c r="BM4037" s="47"/>
    </row>
    <row r="4038" spans="1:65" s="57" customFormat="1" ht="8.4499999999999993" customHeight="1" thickBot="1" x14ac:dyDescent="0.3">
      <c r="A4038" s="129"/>
      <c r="B4038" s="130"/>
      <c r="C4038" s="130"/>
      <c r="D4038" s="130"/>
      <c r="E4038" s="131"/>
      <c r="F4038" s="94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6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7"/>
      <c r="AP4038" s="64"/>
      <c r="AQ4038" s="64"/>
      <c r="AR4038" s="64"/>
      <c r="AS4038" s="64"/>
      <c r="AT4038" s="64"/>
      <c r="AU4038" s="64"/>
      <c r="AV4038" s="64"/>
      <c r="AW4038" s="64"/>
      <c r="AX4038" s="64"/>
      <c r="AY4038" s="67"/>
      <c r="AZ4038" s="64"/>
      <c r="BA4038" s="64"/>
      <c r="BB4038" s="64"/>
      <c r="BC4038" s="64"/>
      <c r="BD4038" s="64"/>
      <c r="BE4038" s="64"/>
      <c r="BF4038" s="64"/>
      <c r="BG4038" s="64"/>
      <c r="BH4038" s="64"/>
      <c r="BI4038" s="47"/>
      <c r="BJ4038" s="47"/>
      <c r="BK4038" s="47"/>
      <c r="BL4038" s="47"/>
      <c r="BM4038" s="47"/>
    </row>
    <row r="4039" spans="1:65" s="57" customFormat="1" ht="8.4499999999999993" customHeight="1" x14ac:dyDescent="0.25">
      <c r="A4039" s="126">
        <f>A4036+1</f>
        <v>1327</v>
      </c>
      <c r="B4039" s="127"/>
      <c r="C4039" s="127"/>
      <c r="D4039" s="127"/>
      <c r="E4039" s="128"/>
      <c r="F4039" s="98"/>
      <c r="G4039" s="99"/>
      <c r="H4039" s="99"/>
      <c r="I4039" s="99"/>
      <c r="J4039" s="99"/>
      <c r="K4039" s="99"/>
      <c r="L4039" s="99"/>
      <c r="M4039" s="99"/>
      <c r="N4039" s="99"/>
      <c r="O4039" s="99"/>
      <c r="P4039" s="100"/>
      <c r="Q4039" s="100"/>
      <c r="R4039" s="100"/>
      <c r="S4039" s="100"/>
      <c r="T4039" s="101"/>
      <c r="U4039" s="101"/>
      <c r="V4039" s="102"/>
      <c r="W4039" s="103"/>
      <c r="X4039" s="104"/>
      <c r="Y4039" s="102"/>
      <c r="Z4039" s="102"/>
      <c r="AA4039" s="102"/>
      <c r="AB4039" s="100"/>
      <c r="AC4039" s="100"/>
      <c r="AD4039" s="100"/>
      <c r="AE4039" s="100"/>
      <c r="AF4039" s="100"/>
      <c r="AG4039" s="100"/>
      <c r="AH4039" s="100"/>
      <c r="AI4039" s="100"/>
      <c r="AJ4039" s="100"/>
      <c r="AK4039" s="100"/>
      <c r="AL4039" s="100"/>
      <c r="AM4039" s="100"/>
      <c r="AN4039" s="100"/>
      <c r="AO4039" s="105"/>
      <c r="AP4039" s="64"/>
      <c r="AQ4039" s="64"/>
      <c r="AR4039" s="64"/>
      <c r="AS4039" s="64"/>
      <c r="AT4039" s="64"/>
      <c r="AU4039" s="64"/>
      <c r="AV4039" s="64"/>
      <c r="AW4039" s="64"/>
      <c r="AX4039" s="64"/>
      <c r="AY4039" s="67"/>
      <c r="AZ4039" s="64"/>
      <c r="BA4039" s="64"/>
      <c r="BB4039" s="64"/>
      <c r="BC4039" s="64"/>
      <c r="BD4039" s="64"/>
      <c r="BE4039" s="64"/>
      <c r="BF4039" s="64"/>
      <c r="BG4039" s="64"/>
      <c r="BH4039" s="64"/>
      <c r="BI4039" s="47"/>
      <c r="BJ4039" s="47"/>
      <c r="BK4039" s="47"/>
      <c r="BL4039" s="47"/>
      <c r="BM4039" s="47"/>
    </row>
    <row r="4040" spans="1:65" s="57" customFormat="1" ht="8.4499999999999993" customHeight="1" x14ac:dyDescent="0.25">
      <c r="A4040" s="120"/>
      <c r="B4040" s="121"/>
      <c r="C4040" s="121"/>
      <c r="D4040" s="121"/>
      <c r="E4040" s="122"/>
      <c r="F4040" s="92"/>
      <c r="G4040" s="89"/>
      <c r="H4040" s="89"/>
      <c r="I4040" s="89"/>
      <c r="J4040" s="89"/>
      <c r="K4040" s="89"/>
      <c r="L4040" s="89"/>
      <c r="M4040" s="89"/>
      <c r="N4040" s="89"/>
      <c r="O4040" s="89"/>
      <c r="P4040" s="89"/>
      <c r="Q4040" s="89"/>
      <c r="R4040" s="89"/>
      <c r="S4040" s="89"/>
      <c r="T4040" s="89"/>
      <c r="U4040" s="89"/>
      <c r="V4040" s="89"/>
      <c r="W4040" s="93"/>
      <c r="X4040" s="89"/>
      <c r="Y4040" s="89"/>
      <c r="Z4040" s="89"/>
      <c r="AA4040" s="89"/>
      <c r="AB4040" s="89"/>
      <c r="AC4040" s="89"/>
      <c r="AD4040" s="89"/>
      <c r="AE4040" s="89"/>
      <c r="AF4040" s="89"/>
      <c r="AG4040" s="89"/>
      <c r="AH4040" s="89"/>
      <c r="AI4040" s="89"/>
      <c r="AJ4040" s="89"/>
      <c r="AK4040" s="89"/>
      <c r="AL4040" s="89"/>
      <c r="AM4040" s="89"/>
      <c r="AN4040" s="89"/>
      <c r="AO4040" s="90"/>
      <c r="AP4040" s="64"/>
      <c r="AQ4040" s="64"/>
      <c r="AR4040" s="64"/>
      <c r="AS4040" s="64"/>
      <c r="AT4040" s="64"/>
      <c r="AU4040" s="64"/>
      <c r="AV4040" s="64"/>
      <c r="AW4040" s="64"/>
      <c r="AX4040" s="64"/>
      <c r="AY4040" s="67"/>
      <c r="AZ4040" s="64"/>
      <c r="BA4040" s="64"/>
      <c r="BB4040" s="64"/>
      <c r="BC4040" s="64"/>
      <c r="BD4040" s="64"/>
      <c r="BE4040" s="64"/>
      <c r="BF4040" s="64"/>
      <c r="BG4040" s="64"/>
      <c r="BH4040" s="64"/>
      <c r="BI4040" s="47"/>
      <c r="BJ4040" s="47"/>
      <c r="BK4040" s="47"/>
      <c r="BL4040" s="47"/>
      <c r="BM4040" s="47"/>
    </row>
    <row r="4041" spans="1:65" s="57" customFormat="1" ht="8.4499999999999993" customHeight="1" thickBot="1" x14ac:dyDescent="0.3">
      <c r="A4041" s="129"/>
      <c r="B4041" s="130"/>
      <c r="C4041" s="130"/>
      <c r="D4041" s="130"/>
      <c r="E4041" s="131"/>
      <c r="F4041" s="94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6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7"/>
      <c r="AP4041" s="64"/>
      <c r="AQ4041" s="64"/>
      <c r="AR4041" s="64"/>
      <c r="AS4041" s="64"/>
      <c r="AT4041" s="64"/>
      <c r="AU4041" s="64"/>
      <c r="AV4041" s="64"/>
      <c r="AW4041" s="64"/>
      <c r="AX4041" s="64"/>
      <c r="AY4041" s="67"/>
      <c r="AZ4041" s="64"/>
      <c r="BA4041" s="64"/>
      <c r="BB4041" s="64"/>
      <c r="BC4041" s="64"/>
      <c r="BD4041" s="64"/>
      <c r="BE4041" s="64"/>
      <c r="BF4041" s="64"/>
      <c r="BG4041" s="64"/>
      <c r="BH4041" s="64"/>
      <c r="BI4041" s="47"/>
      <c r="BJ4041" s="47"/>
      <c r="BK4041" s="47"/>
      <c r="BL4041" s="47"/>
      <c r="BM4041" s="47"/>
    </row>
    <row r="4042" spans="1:65" s="57" customFormat="1" ht="8.4499999999999993" customHeight="1" x14ac:dyDescent="0.25">
      <c r="A4042" s="126">
        <f>A4039+1</f>
        <v>1328</v>
      </c>
      <c r="B4042" s="127"/>
      <c r="C4042" s="127"/>
      <c r="D4042" s="127"/>
      <c r="E4042" s="128"/>
      <c r="F4042" s="98"/>
      <c r="G4042" s="99"/>
      <c r="H4042" s="99"/>
      <c r="I4042" s="99"/>
      <c r="J4042" s="99"/>
      <c r="K4042" s="99"/>
      <c r="L4042" s="99"/>
      <c r="M4042" s="99"/>
      <c r="N4042" s="99"/>
      <c r="O4042" s="99"/>
      <c r="P4042" s="100"/>
      <c r="Q4042" s="100"/>
      <c r="R4042" s="100"/>
      <c r="S4042" s="100"/>
      <c r="T4042" s="101"/>
      <c r="U4042" s="101"/>
      <c r="V4042" s="102"/>
      <c r="W4042" s="103"/>
      <c r="X4042" s="104"/>
      <c r="Y4042" s="102"/>
      <c r="Z4042" s="102"/>
      <c r="AA4042" s="102"/>
      <c r="AB4042" s="100"/>
      <c r="AC4042" s="100"/>
      <c r="AD4042" s="100"/>
      <c r="AE4042" s="100"/>
      <c r="AF4042" s="100"/>
      <c r="AG4042" s="100"/>
      <c r="AH4042" s="100"/>
      <c r="AI4042" s="100"/>
      <c r="AJ4042" s="100"/>
      <c r="AK4042" s="100"/>
      <c r="AL4042" s="100"/>
      <c r="AM4042" s="100"/>
      <c r="AN4042" s="100"/>
      <c r="AO4042" s="105"/>
      <c r="AP4042" s="64"/>
      <c r="AQ4042" s="64"/>
      <c r="AR4042" s="64"/>
      <c r="AS4042" s="64"/>
      <c r="AT4042" s="64"/>
      <c r="AU4042" s="64"/>
      <c r="AV4042" s="64"/>
      <c r="AW4042" s="64"/>
      <c r="AX4042" s="64"/>
      <c r="AY4042" s="67"/>
      <c r="AZ4042" s="64"/>
      <c r="BA4042" s="64"/>
      <c r="BB4042" s="64"/>
      <c r="BC4042" s="64"/>
      <c r="BD4042" s="64"/>
      <c r="BE4042" s="64"/>
      <c r="BF4042" s="64"/>
      <c r="BG4042" s="64"/>
      <c r="BH4042" s="64"/>
      <c r="BI4042" s="47"/>
      <c r="BJ4042" s="47"/>
      <c r="BK4042" s="47"/>
      <c r="BL4042" s="47"/>
      <c r="BM4042" s="47"/>
    </row>
    <row r="4043" spans="1:65" s="57" customFormat="1" ht="8.4499999999999993" customHeight="1" x14ac:dyDescent="0.25">
      <c r="A4043" s="120"/>
      <c r="B4043" s="121"/>
      <c r="C4043" s="121"/>
      <c r="D4043" s="121"/>
      <c r="E4043" s="122"/>
      <c r="F4043" s="92"/>
      <c r="G4043" s="89"/>
      <c r="H4043" s="89"/>
      <c r="I4043" s="89"/>
      <c r="J4043" s="89"/>
      <c r="K4043" s="89"/>
      <c r="L4043" s="89"/>
      <c r="M4043" s="89"/>
      <c r="N4043" s="89"/>
      <c r="O4043" s="89"/>
      <c r="P4043" s="89"/>
      <c r="Q4043" s="89"/>
      <c r="R4043" s="89"/>
      <c r="S4043" s="89"/>
      <c r="T4043" s="89"/>
      <c r="U4043" s="89"/>
      <c r="V4043" s="89"/>
      <c r="W4043" s="93"/>
      <c r="X4043" s="89"/>
      <c r="Y4043" s="89"/>
      <c r="Z4043" s="89"/>
      <c r="AA4043" s="89"/>
      <c r="AB4043" s="89"/>
      <c r="AC4043" s="89"/>
      <c r="AD4043" s="89"/>
      <c r="AE4043" s="89"/>
      <c r="AF4043" s="89"/>
      <c r="AG4043" s="89"/>
      <c r="AH4043" s="89"/>
      <c r="AI4043" s="89"/>
      <c r="AJ4043" s="89"/>
      <c r="AK4043" s="89"/>
      <c r="AL4043" s="89"/>
      <c r="AM4043" s="89"/>
      <c r="AN4043" s="89"/>
      <c r="AO4043" s="90"/>
      <c r="AP4043" s="64"/>
      <c r="AQ4043" s="64"/>
      <c r="AR4043" s="64"/>
      <c r="AS4043" s="64"/>
      <c r="AT4043" s="64"/>
      <c r="AU4043" s="64"/>
      <c r="AV4043" s="64"/>
      <c r="AW4043" s="64"/>
      <c r="AX4043" s="64"/>
      <c r="AY4043" s="67"/>
      <c r="AZ4043" s="64"/>
      <c r="BA4043" s="64"/>
      <c r="BB4043" s="64"/>
      <c r="BC4043" s="64"/>
      <c r="BD4043" s="64"/>
      <c r="BE4043" s="64"/>
      <c r="BF4043" s="64"/>
      <c r="BG4043" s="64"/>
      <c r="BH4043" s="64"/>
      <c r="BI4043" s="47"/>
      <c r="BJ4043" s="47"/>
      <c r="BK4043" s="47"/>
      <c r="BL4043" s="47"/>
      <c r="BM4043" s="47"/>
    </row>
    <row r="4044" spans="1:65" s="57" customFormat="1" ht="8.4499999999999993" customHeight="1" thickBot="1" x14ac:dyDescent="0.3">
      <c r="A4044" s="129"/>
      <c r="B4044" s="130"/>
      <c r="C4044" s="130"/>
      <c r="D4044" s="130"/>
      <c r="E4044" s="131"/>
      <c r="F4044" s="94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6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7"/>
      <c r="AP4044" s="64"/>
      <c r="AQ4044" s="64"/>
      <c r="AR4044" s="64"/>
      <c r="AS4044" s="64"/>
      <c r="AT4044" s="64"/>
      <c r="AU4044" s="64"/>
      <c r="AV4044" s="64"/>
      <c r="AW4044" s="64"/>
      <c r="AX4044" s="64"/>
      <c r="AY4044" s="67"/>
      <c r="AZ4044" s="64"/>
      <c r="BA4044" s="64"/>
      <c r="BB4044" s="64"/>
      <c r="BC4044" s="64"/>
      <c r="BD4044" s="64"/>
      <c r="BE4044" s="64"/>
      <c r="BF4044" s="64"/>
      <c r="BG4044" s="64"/>
      <c r="BH4044" s="64"/>
      <c r="BI4044" s="47"/>
      <c r="BJ4044" s="47"/>
      <c r="BK4044" s="47"/>
      <c r="BL4044" s="47"/>
      <c r="BM4044" s="47"/>
    </row>
    <row r="4045" spans="1:65" s="57" customFormat="1" ht="8.4499999999999993" customHeight="1" x14ac:dyDescent="0.25">
      <c r="A4045" s="126">
        <f>A4042+1</f>
        <v>1329</v>
      </c>
      <c r="B4045" s="127"/>
      <c r="C4045" s="127"/>
      <c r="D4045" s="127"/>
      <c r="E4045" s="128"/>
      <c r="F4045" s="98"/>
      <c r="G4045" s="99"/>
      <c r="H4045" s="99"/>
      <c r="I4045" s="99"/>
      <c r="J4045" s="99"/>
      <c r="K4045" s="99"/>
      <c r="L4045" s="99"/>
      <c r="M4045" s="99"/>
      <c r="N4045" s="99"/>
      <c r="O4045" s="99"/>
      <c r="P4045" s="100"/>
      <c r="Q4045" s="100"/>
      <c r="R4045" s="100"/>
      <c r="S4045" s="100"/>
      <c r="T4045" s="101"/>
      <c r="U4045" s="101"/>
      <c r="V4045" s="102"/>
      <c r="W4045" s="103"/>
      <c r="X4045" s="104"/>
      <c r="Y4045" s="102"/>
      <c r="Z4045" s="102"/>
      <c r="AA4045" s="102"/>
      <c r="AB4045" s="100"/>
      <c r="AC4045" s="100"/>
      <c r="AD4045" s="100"/>
      <c r="AE4045" s="100"/>
      <c r="AF4045" s="100"/>
      <c r="AG4045" s="100"/>
      <c r="AH4045" s="100"/>
      <c r="AI4045" s="100"/>
      <c r="AJ4045" s="100"/>
      <c r="AK4045" s="100"/>
      <c r="AL4045" s="100"/>
      <c r="AM4045" s="100"/>
      <c r="AN4045" s="100"/>
      <c r="AO4045" s="105"/>
      <c r="AP4045" s="64"/>
      <c r="AQ4045" s="64"/>
      <c r="AR4045" s="64"/>
      <c r="AS4045" s="64"/>
      <c r="AT4045" s="64"/>
      <c r="AU4045" s="64"/>
      <c r="AV4045" s="64"/>
      <c r="AW4045" s="64"/>
      <c r="AX4045" s="64"/>
      <c r="AY4045" s="67"/>
      <c r="AZ4045" s="64"/>
      <c r="BA4045" s="64"/>
      <c r="BB4045" s="64"/>
      <c r="BC4045" s="64"/>
      <c r="BD4045" s="64"/>
      <c r="BE4045" s="64"/>
      <c r="BF4045" s="64"/>
      <c r="BG4045" s="64"/>
      <c r="BH4045" s="64"/>
      <c r="BI4045" s="47"/>
      <c r="BJ4045" s="47"/>
      <c r="BK4045" s="47"/>
      <c r="BL4045" s="47"/>
      <c r="BM4045" s="47"/>
    </row>
    <row r="4046" spans="1:65" s="57" customFormat="1" ht="8.4499999999999993" customHeight="1" x14ac:dyDescent="0.25">
      <c r="A4046" s="120"/>
      <c r="B4046" s="121"/>
      <c r="C4046" s="121"/>
      <c r="D4046" s="121"/>
      <c r="E4046" s="122"/>
      <c r="F4046" s="92"/>
      <c r="G4046" s="89"/>
      <c r="H4046" s="89"/>
      <c r="I4046" s="89"/>
      <c r="J4046" s="89"/>
      <c r="K4046" s="89"/>
      <c r="L4046" s="89"/>
      <c r="M4046" s="89"/>
      <c r="N4046" s="89"/>
      <c r="O4046" s="89"/>
      <c r="P4046" s="89"/>
      <c r="Q4046" s="89"/>
      <c r="R4046" s="89"/>
      <c r="S4046" s="89"/>
      <c r="T4046" s="89"/>
      <c r="U4046" s="89"/>
      <c r="V4046" s="89"/>
      <c r="W4046" s="93"/>
      <c r="X4046" s="89"/>
      <c r="Y4046" s="89"/>
      <c r="Z4046" s="89"/>
      <c r="AA4046" s="89"/>
      <c r="AB4046" s="89"/>
      <c r="AC4046" s="89"/>
      <c r="AD4046" s="89"/>
      <c r="AE4046" s="89"/>
      <c r="AF4046" s="89"/>
      <c r="AG4046" s="89"/>
      <c r="AH4046" s="89"/>
      <c r="AI4046" s="89"/>
      <c r="AJ4046" s="89"/>
      <c r="AK4046" s="89"/>
      <c r="AL4046" s="89"/>
      <c r="AM4046" s="89"/>
      <c r="AN4046" s="89"/>
      <c r="AO4046" s="90"/>
      <c r="AP4046" s="64"/>
      <c r="AQ4046" s="64"/>
      <c r="AR4046" s="64"/>
      <c r="AS4046" s="64"/>
      <c r="AT4046" s="64"/>
      <c r="AU4046" s="64"/>
      <c r="AV4046" s="64"/>
      <c r="AW4046" s="64"/>
      <c r="AX4046" s="64"/>
      <c r="AY4046" s="67"/>
      <c r="AZ4046" s="64"/>
      <c r="BA4046" s="64"/>
      <c r="BB4046" s="64"/>
      <c r="BC4046" s="64"/>
      <c r="BD4046" s="64"/>
      <c r="BE4046" s="64"/>
      <c r="BF4046" s="64"/>
      <c r="BG4046" s="64"/>
      <c r="BH4046" s="64"/>
      <c r="BI4046" s="47"/>
      <c r="BJ4046" s="47"/>
      <c r="BK4046" s="47"/>
      <c r="BL4046" s="47"/>
      <c r="BM4046" s="47"/>
    </row>
    <row r="4047" spans="1:65" s="57" customFormat="1" ht="8.4499999999999993" customHeight="1" thickBot="1" x14ac:dyDescent="0.3">
      <c r="A4047" s="129"/>
      <c r="B4047" s="130"/>
      <c r="C4047" s="130"/>
      <c r="D4047" s="130"/>
      <c r="E4047" s="131"/>
      <c r="F4047" s="94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6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7"/>
      <c r="AP4047" s="64"/>
      <c r="AQ4047" s="64"/>
      <c r="AR4047" s="64"/>
      <c r="AS4047" s="64"/>
      <c r="AT4047" s="64"/>
      <c r="AU4047" s="64"/>
      <c r="AV4047" s="64"/>
      <c r="AW4047" s="64"/>
      <c r="AX4047" s="64"/>
      <c r="AY4047" s="67"/>
      <c r="AZ4047" s="64"/>
      <c r="BA4047" s="64"/>
      <c r="BB4047" s="64"/>
      <c r="BC4047" s="64"/>
      <c r="BD4047" s="64"/>
      <c r="BE4047" s="64"/>
      <c r="BF4047" s="64"/>
      <c r="BG4047" s="64"/>
      <c r="BH4047" s="64"/>
      <c r="BI4047" s="47"/>
      <c r="BJ4047" s="47"/>
      <c r="BK4047" s="47"/>
      <c r="BL4047" s="47"/>
      <c r="BM4047" s="47"/>
    </row>
    <row r="4048" spans="1:65" s="57" customFormat="1" ht="8.4499999999999993" customHeight="1" x14ac:dyDescent="0.25">
      <c r="A4048" s="126">
        <f>A4045+1</f>
        <v>1330</v>
      </c>
      <c r="B4048" s="127"/>
      <c r="C4048" s="127"/>
      <c r="D4048" s="127"/>
      <c r="E4048" s="128"/>
      <c r="F4048" s="98"/>
      <c r="G4048" s="99"/>
      <c r="H4048" s="99"/>
      <c r="I4048" s="99"/>
      <c r="J4048" s="99"/>
      <c r="K4048" s="99"/>
      <c r="L4048" s="99"/>
      <c r="M4048" s="99"/>
      <c r="N4048" s="99"/>
      <c r="O4048" s="99"/>
      <c r="P4048" s="100"/>
      <c r="Q4048" s="100"/>
      <c r="R4048" s="100"/>
      <c r="S4048" s="100"/>
      <c r="T4048" s="101"/>
      <c r="U4048" s="101"/>
      <c r="V4048" s="102"/>
      <c r="W4048" s="103"/>
      <c r="X4048" s="104"/>
      <c r="Y4048" s="102"/>
      <c r="Z4048" s="102"/>
      <c r="AA4048" s="102"/>
      <c r="AB4048" s="100"/>
      <c r="AC4048" s="100"/>
      <c r="AD4048" s="100"/>
      <c r="AE4048" s="100"/>
      <c r="AF4048" s="100"/>
      <c r="AG4048" s="100"/>
      <c r="AH4048" s="100"/>
      <c r="AI4048" s="100"/>
      <c r="AJ4048" s="100"/>
      <c r="AK4048" s="100"/>
      <c r="AL4048" s="100"/>
      <c r="AM4048" s="100"/>
      <c r="AN4048" s="100"/>
      <c r="AO4048" s="105"/>
      <c r="AP4048" s="64"/>
      <c r="AQ4048" s="64"/>
      <c r="AR4048" s="64"/>
      <c r="AS4048" s="64"/>
      <c r="AT4048" s="64"/>
      <c r="AU4048" s="64"/>
      <c r="AV4048" s="64"/>
      <c r="AW4048" s="64"/>
      <c r="AX4048" s="64"/>
      <c r="AY4048" s="67"/>
      <c r="AZ4048" s="64"/>
      <c r="BA4048" s="64"/>
      <c r="BB4048" s="64"/>
      <c r="BC4048" s="64"/>
      <c r="BD4048" s="64"/>
      <c r="BE4048" s="64"/>
      <c r="BF4048" s="64"/>
      <c r="BG4048" s="64"/>
      <c r="BH4048" s="64"/>
      <c r="BI4048" s="47"/>
      <c r="BJ4048" s="47"/>
      <c r="BK4048" s="47"/>
      <c r="BL4048" s="47"/>
      <c r="BM4048" s="47"/>
    </row>
    <row r="4049" spans="1:65" s="57" customFormat="1" ht="8.4499999999999993" customHeight="1" x14ac:dyDescent="0.25">
      <c r="A4049" s="120"/>
      <c r="B4049" s="121"/>
      <c r="C4049" s="121"/>
      <c r="D4049" s="121"/>
      <c r="E4049" s="122"/>
      <c r="F4049" s="92"/>
      <c r="G4049" s="89"/>
      <c r="H4049" s="89"/>
      <c r="I4049" s="89"/>
      <c r="J4049" s="89"/>
      <c r="K4049" s="89"/>
      <c r="L4049" s="89"/>
      <c r="M4049" s="89"/>
      <c r="N4049" s="89"/>
      <c r="O4049" s="89"/>
      <c r="P4049" s="89"/>
      <c r="Q4049" s="89"/>
      <c r="R4049" s="89"/>
      <c r="S4049" s="89"/>
      <c r="T4049" s="89"/>
      <c r="U4049" s="89"/>
      <c r="V4049" s="89"/>
      <c r="W4049" s="93"/>
      <c r="X4049" s="89"/>
      <c r="Y4049" s="89"/>
      <c r="Z4049" s="89"/>
      <c r="AA4049" s="89"/>
      <c r="AB4049" s="89"/>
      <c r="AC4049" s="89"/>
      <c r="AD4049" s="89"/>
      <c r="AE4049" s="89"/>
      <c r="AF4049" s="89"/>
      <c r="AG4049" s="89"/>
      <c r="AH4049" s="89"/>
      <c r="AI4049" s="89"/>
      <c r="AJ4049" s="89"/>
      <c r="AK4049" s="89"/>
      <c r="AL4049" s="89"/>
      <c r="AM4049" s="89"/>
      <c r="AN4049" s="89"/>
      <c r="AO4049" s="90"/>
      <c r="AP4049" s="64"/>
      <c r="AQ4049" s="64"/>
      <c r="AR4049" s="64"/>
      <c r="AS4049" s="64"/>
      <c r="AT4049" s="64"/>
      <c r="AU4049" s="64"/>
      <c r="AV4049" s="64"/>
      <c r="AW4049" s="64"/>
      <c r="AX4049" s="64"/>
      <c r="AY4049" s="67"/>
      <c r="AZ4049" s="64"/>
      <c r="BA4049" s="64"/>
      <c r="BB4049" s="64"/>
      <c r="BC4049" s="64"/>
      <c r="BD4049" s="64"/>
      <c r="BE4049" s="64"/>
      <c r="BF4049" s="64"/>
      <c r="BG4049" s="64"/>
      <c r="BH4049" s="64"/>
      <c r="BI4049" s="47"/>
      <c r="BJ4049" s="47"/>
      <c r="BK4049" s="47"/>
      <c r="BL4049" s="47"/>
      <c r="BM4049" s="47"/>
    </row>
    <row r="4050" spans="1:65" s="57" customFormat="1" ht="8.4499999999999993" customHeight="1" thickBot="1" x14ac:dyDescent="0.3">
      <c r="A4050" s="129"/>
      <c r="B4050" s="130"/>
      <c r="C4050" s="130"/>
      <c r="D4050" s="130"/>
      <c r="E4050" s="131"/>
      <c r="F4050" s="94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6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7"/>
      <c r="AP4050" s="64"/>
      <c r="AQ4050" s="64"/>
      <c r="AR4050" s="64"/>
      <c r="AS4050" s="64"/>
      <c r="AT4050" s="64"/>
      <c r="AU4050" s="64"/>
      <c r="AV4050" s="64"/>
      <c r="AW4050" s="64"/>
      <c r="AX4050" s="64"/>
      <c r="AY4050" s="67"/>
      <c r="AZ4050" s="64"/>
      <c r="BA4050" s="64"/>
      <c r="BB4050" s="64"/>
      <c r="BC4050" s="64"/>
      <c r="BD4050" s="64"/>
      <c r="BE4050" s="64"/>
      <c r="BF4050" s="64"/>
      <c r="BG4050" s="64"/>
      <c r="BH4050" s="64"/>
      <c r="BI4050" s="47"/>
      <c r="BJ4050" s="47"/>
      <c r="BK4050" s="47"/>
      <c r="BL4050" s="47"/>
      <c r="BM4050" s="47"/>
    </row>
    <row r="4051" spans="1:65" s="57" customFormat="1" ht="8.4499999999999993" customHeight="1" x14ac:dyDescent="0.25">
      <c r="A4051" s="126">
        <f>A4048+1</f>
        <v>1331</v>
      </c>
      <c r="B4051" s="127"/>
      <c r="C4051" s="127"/>
      <c r="D4051" s="127"/>
      <c r="E4051" s="128"/>
      <c r="F4051" s="98"/>
      <c r="G4051" s="99"/>
      <c r="H4051" s="99"/>
      <c r="I4051" s="99"/>
      <c r="J4051" s="99"/>
      <c r="K4051" s="99"/>
      <c r="L4051" s="99"/>
      <c r="M4051" s="99"/>
      <c r="N4051" s="99"/>
      <c r="O4051" s="99"/>
      <c r="P4051" s="100"/>
      <c r="Q4051" s="100"/>
      <c r="R4051" s="100"/>
      <c r="S4051" s="100"/>
      <c r="T4051" s="101"/>
      <c r="U4051" s="101"/>
      <c r="V4051" s="102"/>
      <c r="W4051" s="103"/>
      <c r="X4051" s="104"/>
      <c r="Y4051" s="102"/>
      <c r="Z4051" s="102"/>
      <c r="AA4051" s="102"/>
      <c r="AB4051" s="100"/>
      <c r="AC4051" s="100"/>
      <c r="AD4051" s="100"/>
      <c r="AE4051" s="100"/>
      <c r="AF4051" s="100"/>
      <c r="AG4051" s="100"/>
      <c r="AH4051" s="100"/>
      <c r="AI4051" s="100"/>
      <c r="AJ4051" s="100"/>
      <c r="AK4051" s="100"/>
      <c r="AL4051" s="100"/>
      <c r="AM4051" s="100"/>
      <c r="AN4051" s="100"/>
      <c r="AO4051" s="105"/>
      <c r="AP4051" s="64"/>
      <c r="AQ4051" s="64"/>
      <c r="AR4051" s="64"/>
      <c r="AS4051" s="64"/>
      <c r="AT4051" s="64"/>
      <c r="AU4051" s="64"/>
      <c r="AV4051" s="64"/>
      <c r="AW4051" s="64"/>
      <c r="AX4051" s="64"/>
      <c r="AY4051" s="67"/>
      <c r="AZ4051" s="64"/>
      <c r="BA4051" s="64"/>
      <c r="BB4051" s="64"/>
      <c r="BC4051" s="64"/>
      <c r="BD4051" s="64"/>
      <c r="BE4051" s="64"/>
      <c r="BF4051" s="64"/>
      <c r="BG4051" s="64"/>
      <c r="BH4051" s="64"/>
      <c r="BI4051" s="47"/>
      <c r="BJ4051" s="47"/>
      <c r="BK4051" s="47"/>
      <c r="BL4051" s="47"/>
      <c r="BM4051" s="47"/>
    </row>
    <row r="4052" spans="1:65" s="57" customFormat="1" ht="8.4499999999999993" customHeight="1" x14ac:dyDescent="0.25">
      <c r="A4052" s="120"/>
      <c r="B4052" s="121"/>
      <c r="C4052" s="121"/>
      <c r="D4052" s="121"/>
      <c r="E4052" s="122"/>
      <c r="F4052" s="92"/>
      <c r="G4052" s="89"/>
      <c r="H4052" s="89"/>
      <c r="I4052" s="89"/>
      <c r="J4052" s="89"/>
      <c r="K4052" s="89"/>
      <c r="L4052" s="89"/>
      <c r="M4052" s="89"/>
      <c r="N4052" s="89"/>
      <c r="O4052" s="89"/>
      <c r="P4052" s="89"/>
      <c r="Q4052" s="89"/>
      <c r="R4052" s="89"/>
      <c r="S4052" s="89"/>
      <c r="T4052" s="89"/>
      <c r="U4052" s="89"/>
      <c r="V4052" s="89"/>
      <c r="W4052" s="93"/>
      <c r="X4052" s="89"/>
      <c r="Y4052" s="89"/>
      <c r="Z4052" s="89"/>
      <c r="AA4052" s="89"/>
      <c r="AB4052" s="89"/>
      <c r="AC4052" s="89"/>
      <c r="AD4052" s="89"/>
      <c r="AE4052" s="89"/>
      <c r="AF4052" s="89"/>
      <c r="AG4052" s="89"/>
      <c r="AH4052" s="89"/>
      <c r="AI4052" s="89"/>
      <c r="AJ4052" s="89"/>
      <c r="AK4052" s="89"/>
      <c r="AL4052" s="89"/>
      <c r="AM4052" s="89"/>
      <c r="AN4052" s="89"/>
      <c r="AO4052" s="90"/>
      <c r="AP4052" s="64"/>
      <c r="AQ4052" s="64"/>
      <c r="AR4052" s="64"/>
      <c r="AS4052" s="64"/>
      <c r="AT4052" s="64"/>
      <c r="AU4052" s="64"/>
      <c r="AV4052" s="64"/>
      <c r="AW4052" s="64"/>
      <c r="AX4052" s="64"/>
      <c r="AY4052" s="67"/>
      <c r="AZ4052" s="64"/>
      <c r="BA4052" s="64"/>
      <c r="BB4052" s="64"/>
      <c r="BC4052" s="64"/>
      <c r="BD4052" s="64"/>
      <c r="BE4052" s="64"/>
      <c r="BF4052" s="64"/>
      <c r="BG4052" s="64"/>
      <c r="BH4052" s="64"/>
      <c r="BI4052" s="47"/>
      <c r="BJ4052" s="47"/>
      <c r="BK4052" s="47"/>
      <c r="BL4052" s="47"/>
      <c r="BM4052" s="47"/>
    </row>
    <row r="4053" spans="1:65" s="57" customFormat="1" ht="8.4499999999999993" customHeight="1" thickBot="1" x14ac:dyDescent="0.3">
      <c r="A4053" s="129"/>
      <c r="B4053" s="130"/>
      <c r="C4053" s="130"/>
      <c r="D4053" s="130"/>
      <c r="E4053" s="131"/>
      <c r="F4053" s="94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6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7"/>
      <c r="AP4053" s="64"/>
      <c r="AQ4053" s="64"/>
      <c r="AR4053" s="64"/>
      <c r="AS4053" s="64"/>
      <c r="AT4053" s="64"/>
      <c r="AU4053" s="64"/>
      <c r="AV4053" s="64"/>
      <c r="AW4053" s="64"/>
      <c r="AX4053" s="64"/>
      <c r="AY4053" s="67"/>
      <c r="AZ4053" s="64"/>
      <c r="BA4053" s="64"/>
      <c r="BB4053" s="64"/>
      <c r="BC4053" s="64"/>
      <c r="BD4053" s="64"/>
      <c r="BE4053" s="64"/>
      <c r="BF4053" s="64"/>
      <c r="BG4053" s="64"/>
      <c r="BH4053" s="64"/>
      <c r="BI4053" s="47"/>
      <c r="BJ4053" s="47"/>
      <c r="BK4053" s="47"/>
      <c r="BL4053" s="47"/>
      <c r="BM4053" s="47"/>
    </row>
    <row r="4054" spans="1:65" s="57" customFormat="1" ht="8.4499999999999993" customHeight="1" x14ac:dyDescent="0.25">
      <c r="A4054" s="126">
        <f>A4051+1</f>
        <v>1332</v>
      </c>
      <c r="B4054" s="127"/>
      <c r="C4054" s="127"/>
      <c r="D4054" s="127"/>
      <c r="E4054" s="128"/>
      <c r="F4054" s="98"/>
      <c r="G4054" s="99"/>
      <c r="H4054" s="99"/>
      <c r="I4054" s="99"/>
      <c r="J4054" s="99"/>
      <c r="K4054" s="99"/>
      <c r="L4054" s="99"/>
      <c r="M4054" s="99"/>
      <c r="N4054" s="99"/>
      <c r="O4054" s="99"/>
      <c r="P4054" s="100"/>
      <c r="Q4054" s="100"/>
      <c r="R4054" s="100"/>
      <c r="S4054" s="100"/>
      <c r="T4054" s="101"/>
      <c r="U4054" s="101"/>
      <c r="V4054" s="102"/>
      <c r="W4054" s="103"/>
      <c r="X4054" s="104"/>
      <c r="Y4054" s="102"/>
      <c r="Z4054" s="102"/>
      <c r="AA4054" s="102"/>
      <c r="AB4054" s="100"/>
      <c r="AC4054" s="100"/>
      <c r="AD4054" s="100"/>
      <c r="AE4054" s="100"/>
      <c r="AF4054" s="100"/>
      <c r="AG4054" s="100"/>
      <c r="AH4054" s="100"/>
      <c r="AI4054" s="100"/>
      <c r="AJ4054" s="100"/>
      <c r="AK4054" s="100"/>
      <c r="AL4054" s="100"/>
      <c r="AM4054" s="100"/>
      <c r="AN4054" s="100"/>
      <c r="AO4054" s="105"/>
      <c r="AP4054" s="64"/>
      <c r="AQ4054" s="64"/>
      <c r="AR4054" s="64"/>
      <c r="AS4054" s="64"/>
      <c r="AT4054" s="64"/>
      <c r="AU4054" s="64"/>
      <c r="AV4054" s="64"/>
      <c r="AW4054" s="64"/>
      <c r="AX4054" s="64"/>
      <c r="AY4054" s="67"/>
      <c r="AZ4054" s="64"/>
      <c r="BA4054" s="64"/>
      <c r="BB4054" s="64"/>
      <c r="BC4054" s="64"/>
      <c r="BD4054" s="64"/>
      <c r="BE4054" s="64"/>
      <c r="BF4054" s="64"/>
      <c r="BG4054" s="64"/>
      <c r="BH4054" s="64"/>
      <c r="BI4054" s="47"/>
      <c r="BJ4054" s="47"/>
      <c r="BK4054" s="47"/>
      <c r="BL4054" s="47"/>
      <c r="BM4054" s="47"/>
    </row>
    <row r="4055" spans="1:65" s="57" customFormat="1" ht="8.4499999999999993" customHeight="1" x14ac:dyDescent="0.25">
      <c r="A4055" s="120"/>
      <c r="B4055" s="121"/>
      <c r="C4055" s="121"/>
      <c r="D4055" s="121"/>
      <c r="E4055" s="122"/>
      <c r="F4055" s="92"/>
      <c r="G4055" s="89"/>
      <c r="H4055" s="89"/>
      <c r="I4055" s="89"/>
      <c r="J4055" s="89"/>
      <c r="K4055" s="89"/>
      <c r="L4055" s="89"/>
      <c r="M4055" s="89"/>
      <c r="N4055" s="89"/>
      <c r="O4055" s="89"/>
      <c r="P4055" s="89"/>
      <c r="Q4055" s="89"/>
      <c r="R4055" s="89"/>
      <c r="S4055" s="89"/>
      <c r="T4055" s="89"/>
      <c r="U4055" s="89"/>
      <c r="V4055" s="89"/>
      <c r="W4055" s="93"/>
      <c r="X4055" s="89"/>
      <c r="Y4055" s="89"/>
      <c r="Z4055" s="89"/>
      <c r="AA4055" s="89"/>
      <c r="AB4055" s="89"/>
      <c r="AC4055" s="89"/>
      <c r="AD4055" s="89"/>
      <c r="AE4055" s="89"/>
      <c r="AF4055" s="89"/>
      <c r="AG4055" s="89"/>
      <c r="AH4055" s="89"/>
      <c r="AI4055" s="89"/>
      <c r="AJ4055" s="89"/>
      <c r="AK4055" s="89"/>
      <c r="AL4055" s="89"/>
      <c r="AM4055" s="89"/>
      <c r="AN4055" s="89"/>
      <c r="AO4055" s="90"/>
      <c r="AP4055" s="64"/>
      <c r="AQ4055" s="64"/>
      <c r="AR4055" s="64"/>
      <c r="AS4055" s="64"/>
      <c r="AT4055" s="64"/>
      <c r="AU4055" s="64"/>
      <c r="AV4055" s="64"/>
      <c r="AW4055" s="64"/>
      <c r="AX4055" s="64"/>
      <c r="AY4055" s="67"/>
      <c r="AZ4055" s="64"/>
      <c r="BA4055" s="64"/>
      <c r="BB4055" s="64"/>
      <c r="BC4055" s="64"/>
      <c r="BD4055" s="64"/>
      <c r="BE4055" s="64"/>
      <c r="BF4055" s="64"/>
      <c r="BG4055" s="64"/>
      <c r="BH4055" s="64"/>
      <c r="BI4055" s="47"/>
      <c r="BJ4055" s="47"/>
      <c r="BK4055" s="47"/>
      <c r="BL4055" s="47"/>
      <c r="BM4055" s="47"/>
    </row>
    <row r="4056" spans="1:65" s="57" customFormat="1" ht="8.4499999999999993" customHeight="1" thickBot="1" x14ac:dyDescent="0.3">
      <c r="A4056" s="129"/>
      <c r="B4056" s="130"/>
      <c r="C4056" s="130"/>
      <c r="D4056" s="130"/>
      <c r="E4056" s="131"/>
      <c r="F4056" s="94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6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7"/>
      <c r="AP4056" s="64"/>
      <c r="AQ4056" s="64"/>
      <c r="AR4056" s="64"/>
      <c r="AS4056" s="64"/>
      <c r="AT4056" s="64"/>
      <c r="AU4056" s="64"/>
      <c r="AV4056" s="64"/>
      <c r="AW4056" s="64"/>
      <c r="AX4056" s="64"/>
      <c r="AY4056" s="67"/>
      <c r="AZ4056" s="64"/>
      <c r="BA4056" s="64"/>
      <c r="BB4056" s="64"/>
      <c r="BC4056" s="64"/>
      <c r="BD4056" s="64"/>
      <c r="BE4056" s="64"/>
      <c r="BF4056" s="64"/>
      <c r="BG4056" s="64"/>
      <c r="BH4056" s="64"/>
      <c r="BI4056" s="47"/>
      <c r="BJ4056" s="47"/>
      <c r="BK4056" s="47"/>
      <c r="BL4056" s="47"/>
      <c r="BM4056" s="47"/>
    </row>
    <row r="4057" spans="1:65" s="57" customFormat="1" ht="8.4499999999999993" customHeight="1" x14ac:dyDescent="0.25">
      <c r="A4057" s="126">
        <f>A4054+1</f>
        <v>1333</v>
      </c>
      <c r="B4057" s="127"/>
      <c r="C4057" s="127"/>
      <c r="D4057" s="127"/>
      <c r="E4057" s="128"/>
      <c r="F4057" s="98"/>
      <c r="G4057" s="99"/>
      <c r="H4057" s="99"/>
      <c r="I4057" s="99"/>
      <c r="J4057" s="99"/>
      <c r="K4057" s="99"/>
      <c r="L4057" s="99"/>
      <c r="M4057" s="99"/>
      <c r="N4057" s="99"/>
      <c r="O4057" s="99"/>
      <c r="P4057" s="100"/>
      <c r="Q4057" s="100"/>
      <c r="R4057" s="100"/>
      <c r="S4057" s="100"/>
      <c r="T4057" s="101"/>
      <c r="U4057" s="101"/>
      <c r="V4057" s="102"/>
      <c r="W4057" s="103"/>
      <c r="X4057" s="104"/>
      <c r="Y4057" s="102"/>
      <c r="Z4057" s="102"/>
      <c r="AA4057" s="102"/>
      <c r="AB4057" s="100"/>
      <c r="AC4057" s="100"/>
      <c r="AD4057" s="100"/>
      <c r="AE4057" s="100"/>
      <c r="AF4057" s="100"/>
      <c r="AG4057" s="100"/>
      <c r="AH4057" s="100"/>
      <c r="AI4057" s="100"/>
      <c r="AJ4057" s="100"/>
      <c r="AK4057" s="100"/>
      <c r="AL4057" s="100"/>
      <c r="AM4057" s="100"/>
      <c r="AN4057" s="100"/>
      <c r="AO4057" s="105"/>
      <c r="AP4057" s="64"/>
      <c r="AQ4057" s="64"/>
      <c r="AR4057" s="64"/>
      <c r="AS4057" s="64"/>
      <c r="AT4057" s="64"/>
      <c r="AU4057" s="64"/>
      <c r="AV4057" s="64"/>
      <c r="AW4057" s="64"/>
      <c r="AX4057" s="64"/>
      <c r="AY4057" s="67"/>
      <c r="AZ4057" s="64"/>
      <c r="BA4057" s="64"/>
      <c r="BB4057" s="64"/>
      <c r="BC4057" s="64"/>
      <c r="BD4057" s="64"/>
      <c r="BE4057" s="64"/>
      <c r="BF4057" s="64"/>
      <c r="BG4057" s="64"/>
      <c r="BH4057" s="64"/>
      <c r="BI4057" s="47"/>
      <c r="BJ4057" s="47"/>
      <c r="BK4057" s="47"/>
      <c r="BL4057" s="47"/>
      <c r="BM4057" s="47"/>
    </row>
    <row r="4058" spans="1:65" s="57" customFormat="1" ht="8.4499999999999993" customHeight="1" x14ac:dyDescent="0.25">
      <c r="A4058" s="120"/>
      <c r="B4058" s="121"/>
      <c r="C4058" s="121"/>
      <c r="D4058" s="121"/>
      <c r="E4058" s="122"/>
      <c r="F4058" s="92"/>
      <c r="G4058" s="89"/>
      <c r="H4058" s="89"/>
      <c r="I4058" s="89"/>
      <c r="J4058" s="89"/>
      <c r="K4058" s="89"/>
      <c r="L4058" s="89"/>
      <c r="M4058" s="89"/>
      <c r="N4058" s="89"/>
      <c r="O4058" s="89"/>
      <c r="P4058" s="89"/>
      <c r="Q4058" s="89"/>
      <c r="R4058" s="89"/>
      <c r="S4058" s="89"/>
      <c r="T4058" s="89"/>
      <c r="U4058" s="89"/>
      <c r="V4058" s="89"/>
      <c r="W4058" s="93"/>
      <c r="X4058" s="89"/>
      <c r="Y4058" s="89"/>
      <c r="Z4058" s="89"/>
      <c r="AA4058" s="89"/>
      <c r="AB4058" s="89"/>
      <c r="AC4058" s="89"/>
      <c r="AD4058" s="89"/>
      <c r="AE4058" s="89"/>
      <c r="AF4058" s="89"/>
      <c r="AG4058" s="89"/>
      <c r="AH4058" s="89"/>
      <c r="AI4058" s="89"/>
      <c r="AJ4058" s="89"/>
      <c r="AK4058" s="89"/>
      <c r="AL4058" s="89"/>
      <c r="AM4058" s="89"/>
      <c r="AN4058" s="89"/>
      <c r="AO4058" s="90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7"/>
      <c r="AZ4058" s="64"/>
      <c r="BA4058" s="64"/>
      <c r="BB4058" s="64"/>
      <c r="BC4058" s="64"/>
      <c r="BD4058" s="64"/>
      <c r="BE4058" s="64"/>
      <c r="BF4058" s="64"/>
      <c r="BG4058" s="64"/>
      <c r="BH4058" s="64"/>
      <c r="BI4058" s="47"/>
      <c r="BJ4058" s="47"/>
      <c r="BK4058" s="47"/>
      <c r="BL4058" s="47"/>
      <c r="BM4058" s="47"/>
    </row>
    <row r="4059" spans="1:65" s="57" customFormat="1" ht="8.4499999999999993" customHeight="1" thickBot="1" x14ac:dyDescent="0.3">
      <c r="A4059" s="129"/>
      <c r="B4059" s="130"/>
      <c r="C4059" s="130"/>
      <c r="D4059" s="130"/>
      <c r="E4059" s="131"/>
      <c r="F4059" s="94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6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7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7"/>
      <c r="AZ4059" s="64"/>
      <c r="BA4059" s="64"/>
      <c r="BB4059" s="64"/>
      <c r="BC4059" s="64"/>
      <c r="BD4059" s="64"/>
      <c r="BE4059" s="64"/>
      <c r="BF4059" s="64"/>
      <c r="BG4059" s="64"/>
      <c r="BH4059" s="64"/>
      <c r="BI4059" s="47"/>
      <c r="BJ4059" s="47"/>
      <c r="BK4059" s="47"/>
      <c r="BL4059" s="47"/>
      <c r="BM4059" s="47"/>
    </row>
    <row r="4060" spans="1:65" s="57" customFormat="1" ht="8.4499999999999993" customHeight="1" x14ac:dyDescent="0.25">
      <c r="A4060" s="126">
        <f>A4057+1</f>
        <v>1334</v>
      </c>
      <c r="B4060" s="127"/>
      <c r="C4060" s="127"/>
      <c r="D4060" s="127"/>
      <c r="E4060" s="128"/>
      <c r="F4060" s="98"/>
      <c r="G4060" s="99"/>
      <c r="H4060" s="99"/>
      <c r="I4060" s="99"/>
      <c r="J4060" s="99"/>
      <c r="K4060" s="99"/>
      <c r="L4060" s="99"/>
      <c r="M4060" s="99"/>
      <c r="N4060" s="99"/>
      <c r="O4060" s="99"/>
      <c r="P4060" s="100"/>
      <c r="Q4060" s="100"/>
      <c r="R4060" s="100"/>
      <c r="S4060" s="100"/>
      <c r="T4060" s="101"/>
      <c r="U4060" s="101"/>
      <c r="V4060" s="102"/>
      <c r="W4060" s="103"/>
      <c r="X4060" s="104"/>
      <c r="Y4060" s="102"/>
      <c r="Z4060" s="102"/>
      <c r="AA4060" s="102"/>
      <c r="AB4060" s="100"/>
      <c r="AC4060" s="100"/>
      <c r="AD4060" s="100"/>
      <c r="AE4060" s="100"/>
      <c r="AF4060" s="100"/>
      <c r="AG4060" s="100"/>
      <c r="AH4060" s="100"/>
      <c r="AI4060" s="100"/>
      <c r="AJ4060" s="100"/>
      <c r="AK4060" s="100"/>
      <c r="AL4060" s="100"/>
      <c r="AM4060" s="100"/>
      <c r="AN4060" s="100"/>
      <c r="AO4060" s="105"/>
      <c r="AP4060" s="64"/>
      <c r="AQ4060" s="64"/>
      <c r="AR4060" s="64"/>
      <c r="AS4060" s="64"/>
      <c r="AT4060" s="64"/>
      <c r="AU4060" s="64"/>
      <c r="AV4060" s="64"/>
      <c r="AW4060" s="64"/>
      <c r="AX4060" s="64"/>
      <c r="AY4060" s="67"/>
      <c r="AZ4060" s="64"/>
      <c r="BA4060" s="64"/>
      <c r="BB4060" s="64"/>
      <c r="BC4060" s="64"/>
      <c r="BD4060" s="64"/>
      <c r="BE4060" s="64"/>
      <c r="BF4060" s="64"/>
      <c r="BG4060" s="64"/>
      <c r="BH4060" s="64"/>
      <c r="BI4060" s="47"/>
      <c r="BJ4060" s="47"/>
      <c r="BK4060" s="47"/>
      <c r="BL4060" s="47"/>
      <c r="BM4060" s="47"/>
    </row>
    <row r="4061" spans="1:65" s="57" customFormat="1" ht="8.4499999999999993" customHeight="1" x14ac:dyDescent="0.25">
      <c r="A4061" s="120"/>
      <c r="B4061" s="121"/>
      <c r="C4061" s="121"/>
      <c r="D4061" s="121"/>
      <c r="E4061" s="122"/>
      <c r="F4061" s="92"/>
      <c r="G4061" s="89"/>
      <c r="H4061" s="89"/>
      <c r="I4061" s="89"/>
      <c r="J4061" s="89"/>
      <c r="K4061" s="89"/>
      <c r="L4061" s="89"/>
      <c r="M4061" s="89"/>
      <c r="N4061" s="89"/>
      <c r="O4061" s="89"/>
      <c r="P4061" s="89"/>
      <c r="Q4061" s="89"/>
      <c r="R4061" s="89"/>
      <c r="S4061" s="89"/>
      <c r="T4061" s="89"/>
      <c r="U4061" s="89"/>
      <c r="V4061" s="89"/>
      <c r="W4061" s="93"/>
      <c r="X4061" s="89"/>
      <c r="Y4061" s="89"/>
      <c r="Z4061" s="89"/>
      <c r="AA4061" s="89"/>
      <c r="AB4061" s="89"/>
      <c r="AC4061" s="89"/>
      <c r="AD4061" s="89"/>
      <c r="AE4061" s="89"/>
      <c r="AF4061" s="89"/>
      <c r="AG4061" s="89"/>
      <c r="AH4061" s="89"/>
      <c r="AI4061" s="89"/>
      <c r="AJ4061" s="89"/>
      <c r="AK4061" s="89"/>
      <c r="AL4061" s="89"/>
      <c r="AM4061" s="89"/>
      <c r="AN4061" s="89"/>
      <c r="AO4061" s="90"/>
      <c r="AP4061" s="64"/>
      <c r="AQ4061" s="64"/>
      <c r="AR4061" s="64"/>
      <c r="AS4061" s="64"/>
      <c r="AT4061" s="64"/>
      <c r="AU4061" s="64"/>
      <c r="AV4061" s="64"/>
      <c r="AW4061" s="64"/>
      <c r="AX4061" s="64"/>
      <c r="AY4061" s="67"/>
      <c r="AZ4061" s="64"/>
      <c r="BA4061" s="64"/>
      <c r="BB4061" s="64"/>
      <c r="BC4061" s="64"/>
      <c r="BD4061" s="64"/>
      <c r="BE4061" s="64"/>
      <c r="BF4061" s="64"/>
      <c r="BG4061" s="64"/>
      <c r="BH4061" s="64"/>
      <c r="BI4061" s="47"/>
      <c r="BJ4061" s="47"/>
      <c r="BK4061" s="47"/>
      <c r="BL4061" s="47"/>
      <c r="BM4061" s="47"/>
    </row>
    <row r="4062" spans="1:65" s="57" customFormat="1" ht="8.4499999999999993" customHeight="1" thickBot="1" x14ac:dyDescent="0.3">
      <c r="A4062" s="129"/>
      <c r="B4062" s="130"/>
      <c r="C4062" s="130"/>
      <c r="D4062" s="130"/>
      <c r="E4062" s="131"/>
      <c r="F4062" s="94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6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7"/>
      <c r="AP4062" s="64"/>
      <c r="AQ4062" s="64"/>
      <c r="AR4062" s="64"/>
      <c r="AS4062" s="64"/>
      <c r="AT4062" s="64"/>
      <c r="AU4062" s="64"/>
      <c r="AV4062" s="64"/>
      <c r="AW4062" s="64"/>
      <c r="AX4062" s="64"/>
      <c r="AY4062" s="67"/>
      <c r="AZ4062" s="64"/>
      <c r="BA4062" s="64"/>
      <c r="BB4062" s="64"/>
      <c r="BC4062" s="64"/>
      <c r="BD4062" s="64"/>
      <c r="BE4062" s="64"/>
      <c r="BF4062" s="64"/>
      <c r="BG4062" s="64"/>
      <c r="BH4062" s="64"/>
      <c r="BI4062" s="47"/>
      <c r="BJ4062" s="47"/>
      <c r="BK4062" s="47"/>
      <c r="BL4062" s="47"/>
      <c r="BM4062" s="47"/>
    </row>
    <row r="4063" spans="1:65" s="57" customFormat="1" ht="8.4499999999999993" customHeight="1" x14ac:dyDescent="0.25">
      <c r="A4063" s="126">
        <f>A4060+1</f>
        <v>1335</v>
      </c>
      <c r="B4063" s="127"/>
      <c r="C4063" s="127"/>
      <c r="D4063" s="127"/>
      <c r="E4063" s="128"/>
      <c r="F4063" s="98"/>
      <c r="G4063" s="99"/>
      <c r="H4063" s="99"/>
      <c r="I4063" s="99"/>
      <c r="J4063" s="99"/>
      <c r="K4063" s="99"/>
      <c r="L4063" s="99"/>
      <c r="M4063" s="99"/>
      <c r="N4063" s="99"/>
      <c r="O4063" s="99"/>
      <c r="P4063" s="100"/>
      <c r="Q4063" s="100"/>
      <c r="R4063" s="100"/>
      <c r="S4063" s="100"/>
      <c r="T4063" s="101"/>
      <c r="U4063" s="101"/>
      <c r="V4063" s="102"/>
      <c r="W4063" s="103"/>
      <c r="X4063" s="104"/>
      <c r="Y4063" s="102"/>
      <c r="Z4063" s="102"/>
      <c r="AA4063" s="102"/>
      <c r="AB4063" s="100"/>
      <c r="AC4063" s="100"/>
      <c r="AD4063" s="100"/>
      <c r="AE4063" s="100"/>
      <c r="AF4063" s="100"/>
      <c r="AG4063" s="100"/>
      <c r="AH4063" s="100"/>
      <c r="AI4063" s="100"/>
      <c r="AJ4063" s="100"/>
      <c r="AK4063" s="100"/>
      <c r="AL4063" s="100"/>
      <c r="AM4063" s="100"/>
      <c r="AN4063" s="100"/>
      <c r="AO4063" s="105"/>
      <c r="AP4063" s="64"/>
      <c r="AQ4063" s="64"/>
      <c r="AR4063" s="64"/>
      <c r="AS4063" s="64"/>
      <c r="AT4063" s="64"/>
      <c r="AU4063" s="64"/>
      <c r="AV4063" s="64"/>
      <c r="AW4063" s="64"/>
      <c r="AX4063" s="64"/>
      <c r="AY4063" s="67"/>
      <c r="AZ4063" s="64"/>
      <c r="BA4063" s="64"/>
      <c r="BB4063" s="64"/>
      <c r="BC4063" s="64"/>
      <c r="BD4063" s="64"/>
      <c r="BE4063" s="64"/>
      <c r="BF4063" s="64"/>
      <c r="BG4063" s="64"/>
      <c r="BH4063" s="64"/>
      <c r="BI4063" s="47"/>
      <c r="BJ4063" s="47"/>
      <c r="BK4063" s="47"/>
      <c r="BL4063" s="47"/>
      <c r="BM4063" s="47"/>
    </row>
    <row r="4064" spans="1:65" s="57" customFormat="1" ht="8.4499999999999993" customHeight="1" x14ac:dyDescent="0.25">
      <c r="A4064" s="120"/>
      <c r="B4064" s="121"/>
      <c r="C4064" s="121"/>
      <c r="D4064" s="121"/>
      <c r="E4064" s="122"/>
      <c r="F4064" s="92"/>
      <c r="G4064" s="89"/>
      <c r="H4064" s="89"/>
      <c r="I4064" s="89"/>
      <c r="J4064" s="89"/>
      <c r="K4064" s="89"/>
      <c r="L4064" s="89"/>
      <c r="M4064" s="89"/>
      <c r="N4064" s="89"/>
      <c r="O4064" s="89"/>
      <c r="P4064" s="89"/>
      <c r="Q4064" s="89"/>
      <c r="R4064" s="89"/>
      <c r="S4064" s="89"/>
      <c r="T4064" s="89"/>
      <c r="U4064" s="89"/>
      <c r="V4064" s="89"/>
      <c r="W4064" s="93"/>
      <c r="X4064" s="89"/>
      <c r="Y4064" s="89"/>
      <c r="Z4064" s="89"/>
      <c r="AA4064" s="89"/>
      <c r="AB4064" s="89"/>
      <c r="AC4064" s="89"/>
      <c r="AD4064" s="89"/>
      <c r="AE4064" s="89"/>
      <c r="AF4064" s="89"/>
      <c r="AG4064" s="89"/>
      <c r="AH4064" s="89"/>
      <c r="AI4064" s="89"/>
      <c r="AJ4064" s="89"/>
      <c r="AK4064" s="89"/>
      <c r="AL4064" s="89"/>
      <c r="AM4064" s="89"/>
      <c r="AN4064" s="89"/>
      <c r="AO4064" s="90"/>
      <c r="AP4064" s="64"/>
      <c r="AQ4064" s="64"/>
      <c r="AR4064" s="64"/>
      <c r="AS4064" s="64"/>
      <c r="AT4064" s="64"/>
      <c r="AU4064" s="64"/>
      <c r="AV4064" s="64"/>
      <c r="AW4064" s="64"/>
      <c r="AX4064" s="64"/>
      <c r="AY4064" s="67"/>
      <c r="AZ4064" s="64"/>
      <c r="BA4064" s="64"/>
      <c r="BB4064" s="64"/>
      <c r="BC4064" s="64"/>
      <c r="BD4064" s="64"/>
      <c r="BE4064" s="64"/>
      <c r="BF4064" s="64"/>
      <c r="BG4064" s="64"/>
      <c r="BH4064" s="64"/>
      <c r="BI4064" s="47"/>
      <c r="BJ4064" s="47"/>
      <c r="BK4064" s="47"/>
      <c r="BL4064" s="47"/>
      <c r="BM4064" s="47"/>
    </row>
    <row r="4065" spans="1:65" s="57" customFormat="1" ht="8.4499999999999993" customHeight="1" thickBot="1" x14ac:dyDescent="0.3">
      <c r="A4065" s="129"/>
      <c r="B4065" s="130"/>
      <c r="C4065" s="130"/>
      <c r="D4065" s="130"/>
      <c r="E4065" s="131"/>
      <c r="F4065" s="94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6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7"/>
      <c r="AP4065" s="64"/>
      <c r="AQ4065" s="64"/>
      <c r="AR4065" s="64"/>
      <c r="AS4065" s="64"/>
      <c r="AT4065" s="64"/>
      <c r="AU4065" s="64"/>
      <c r="AV4065" s="64"/>
      <c r="AW4065" s="64"/>
      <c r="AX4065" s="64"/>
      <c r="AY4065" s="67"/>
      <c r="AZ4065" s="64"/>
      <c r="BA4065" s="64"/>
      <c r="BB4065" s="64"/>
      <c r="BC4065" s="64"/>
      <c r="BD4065" s="64"/>
      <c r="BE4065" s="64"/>
      <c r="BF4065" s="64"/>
      <c r="BG4065" s="64"/>
      <c r="BH4065" s="64"/>
      <c r="BI4065" s="47"/>
      <c r="BJ4065" s="47"/>
      <c r="BK4065" s="47"/>
      <c r="BL4065" s="47"/>
      <c r="BM4065" s="47"/>
    </row>
    <row r="4066" spans="1:65" s="57" customFormat="1" ht="8.4499999999999993" customHeight="1" x14ac:dyDescent="0.25">
      <c r="A4066" s="126">
        <f>A4063+1</f>
        <v>1336</v>
      </c>
      <c r="B4066" s="127"/>
      <c r="C4066" s="127"/>
      <c r="D4066" s="127"/>
      <c r="E4066" s="128"/>
      <c r="F4066" s="98"/>
      <c r="G4066" s="99"/>
      <c r="H4066" s="99"/>
      <c r="I4066" s="99"/>
      <c r="J4066" s="99"/>
      <c r="K4066" s="99"/>
      <c r="L4066" s="99"/>
      <c r="M4066" s="99"/>
      <c r="N4066" s="99"/>
      <c r="O4066" s="99"/>
      <c r="P4066" s="100"/>
      <c r="Q4066" s="100"/>
      <c r="R4066" s="100"/>
      <c r="S4066" s="100"/>
      <c r="T4066" s="101"/>
      <c r="U4066" s="101"/>
      <c r="V4066" s="102"/>
      <c r="W4066" s="103"/>
      <c r="X4066" s="104"/>
      <c r="Y4066" s="102"/>
      <c r="Z4066" s="102"/>
      <c r="AA4066" s="102"/>
      <c r="AB4066" s="100"/>
      <c r="AC4066" s="100"/>
      <c r="AD4066" s="100"/>
      <c r="AE4066" s="100"/>
      <c r="AF4066" s="100"/>
      <c r="AG4066" s="100"/>
      <c r="AH4066" s="100"/>
      <c r="AI4066" s="100"/>
      <c r="AJ4066" s="100"/>
      <c r="AK4066" s="100"/>
      <c r="AL4066" s="100"/>
      <c r="AM4066" s="100"/>
      <c r="AN4066" s="100"/>
      <c r="AO4066" s="105"/>
      <c r="AP4066" s="64"/>
      <c r="AQ4066" s="64"/>
      <c r="AR4066" s="64"/>
      <c r="AS4066" s="64"/>
      <c r="AT4066" s="64"/>
      <c r="AU4066" s="64"/>
      <c r="AV4066" s="64"/>
      <c r="AW4066" s="64"/>
      <c r="AX4066" s="64"/>
      <c r="AY4066" s="67"/>
      <c r="AZ4066" s="64"/>
      <c r="BA4066" s="64"/>
      <c r="BB4066" s="64"/>
      <c r="BC4066" s="64"/>
      <c r="BD4066" s="64"/>
      <c r="BE4066" s="64"/>
      <c r="BF4066" s="64"/>
      <c r="BG4066" s="64"/>
      <c r="BH4066" s="64"/>
      <c r="BI4066" s="47"/>
      <c r="BJ4066" s="47"/>
      <c r="BK4066" s="47"/>
      <c r="BL4066" s="47"/>
      <c r="BM4066" s="47"/>
    </row>
    <row r="4067" spans="1:65" s="57" customFormat="1" ht="8.4499999999999993" customHeight="1" x14ac:dyDescent="0.25">
      <c r="A4067" s="120"/>
      <c r="B4067" s="121"/>
      <c r="C4067" s="121"/>
      <c r="D4067" s="121"/>
      <c r="E4067" s="122"/>
      <c r="F4067" s="92"/>
      <c r="G4067" s="89"/>
      <c r="H4067" s="89"/>
      <c r="I4067" s="89"/>
      <c r="J4067" s="89"/>
      <c r="K4067" s="89"/>
      <c r="L4067" s="89"/>
      <c r="M4067" s="89"/>
      <c r="N4067" s="89"/>
      <c r="O4067" s="89"/>
      <c r="P4067" s="89"/>
      <c r="Q4067" s="89"/>
      <c r="R4067" s="89"/>
      <c r="S4067" s="89"/>
      <c r="T4067" s="89"/>
      <c r="U4067" s="89"/>
      <c r="V4067" s="89"/>
      <c r="W4067" s="93"/>
      <c r="X4067" s="89"/>
      <c r="Y4067" s="89"/>
      <c r="Z4067" s="89"/>
      <c r="AA4067" s="89"/>
      <c r="AB4067" s="89"/>
      <c r="AC4067" s="89"/>
      <c r="AD4067" s="89"/>
      <c r="AE4067" s="89"/>
      <c r="AF4067" s="89"/>
      <c r="AG4067" s="89"/>
      <c r="AH4067" s="89"/>
      <c r="AI4067" s="89"/>
      <c r="AJ4067" s="89"/>
      <c r="AK4067" s="89"/>
      <c r="AL4067" s="89"/>
      <c r="AM4067" s="89"/>
      <c r="AN4067" s="89"/>
      <c r="AO4067" s="90"/>
      <c r="AP4067" s="64"/>
      <c r="AQ4067" s="64"/>
      <c r="AR4067" s="64"/>
      <c r="AS4067" s="64"/>
      <c r="AT4067" s="64"/>
      <c r="AU4067" s="64"/>
      <c r="AV4067" s="64"/>
      <c r="AW4067" s="64"/>
      <c r="AX4067" s="64"/>
      <c r="AY4067" s="67"/>
      <c r="AZ4067" s="64"/>
      <c r="BA4067" s="64"/>
      <c r="BB4067" s="64"/>
      <c r="BC4067" s="64"/>
      <c r="BD4067" s="64"/>
      <c r="BE4067" s="64"/>
      <c r="BF4067" s="64"/>
      <c r="BG4067" s="64"/>
      <c r="BH4067" s="64"/>
      <c r="BI4067" s="47"/>
      <c r="BJ4067" s="47"/>
      <c r="BK4067" s="47"/>
      <c r="BL4067" s="47"/>
      <c r="BM4067" s="47"/>
    </row>
    <row r="4068" spans="1:65" s="57" customFormat="1" ht="8.4499999999999993" customHeight="1" thickBot="1" x14ac:dyDescent="0.3">
      <c r="A4068" s="129"/>
      <c r="B4068" s="130"/>
      <c r="C4068" s="130"/>
      <c r="D4068" s="130"/>
      <c r="E4068" s="131"/>
      <c r="F4068" s="94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6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7"/>
      <c r="AP4068" s="64"/>
      <c r="AQ4068" s="64"/>
      <c r="AR4068" s="64"/>
      <c r="AS4068" s="64"/>
      <c r="AT4068" s="64"/>
      <c r="AU4068" s="64"/>
      <c r="AV4068" s="64"/>
      <c r="AW4068" s="64"/>
      <c r="AX4068" s="64"/>
      <c r="AY4068" s="67"/>
      <c r="AZ4068" s="64"/>
      <c r="BA4068" s="64"/>
      <c r="BB4068" s="64"/>
      <c r="BC4068" s="64"/>
      <c r="BD4068" s="64"/>
      <c r="BE4068" s="64"/>
      <c r="BF4068" s="64"/>
      <c r="BG4068" s="64"/>
      <c r="BH4068" s="64"/>
      <c r="BI4068" s="47"/>
      <c r="BJ4068" s="47"/>
      <c r="BK4068" s="47"/>
      <c r="BL4068" s="47"/>
      <c r="BM4068" s="47"/>
    </row>
    <row r="4069" spans="1:65" s="57" customFormat="1" ht="8.4499999999999993" customHeight="1" x14ac:dyDescent="0.25">
      <c r="A4069" s="126">
        <f>A4066+1</f>
        <v>1337</v>
      </c>
      <c r="B4069" s="127"/>
      <c r="C4069" s="127"/>
      <c r="D4069" s="127"/>
      <c r="E4069" s="128"/>
      <c r="F4069" s="98"/>
      <c r="G4069" s="99"/>
      <c r="H4069" s="99"/>
      <c r="I4069" s="99"/>
      <c r="J4069" s="99"/>
      <c r="K4069" s="99"/>
      <c r="L4069" s="99"/>
      <c r="M4069" s="99"/>
      <c r="N4069" s="99"/>
      <c r="O4069" s="99"/>
      <c r="P4069" s="100"/>
      <c r="Q4069" s="100"/>
      <c r="R4069" s="100"/>
      <c r="S4069" s="100"/>
      <c r="T4069" s="101"/>
      <c r="U4069" s="101"/>
      <c r="V4069" s="102"/>
      <c r="W4069" s="103"/>
      <c r="X4069" s="104"/>
      <c r="Y4069" s="102"/>
      <c r="Z4069" s="102"/>
      <c r="AA4069" s="102"/>
      <c r="AB4069" s="100"/>
      <c r="AC4069" s="100"/>
      <c r="AD4069" s="100"/>
      <c r="AE4069" s="100"/>
      <c r="AF4069" s="100"/>
      <c r="AG4069" s="100"/>
      <c r="AH4069" s="100"/>
      <c r="AI4069" s="100"/>
      <c r="AJ4069" s="100"/>
      <c r="AK4069" s="100"/>
      <c r="AL4069" s="100"/>
      <c r="AM4069" s="100"/>
      <c r="AN4069" s="100"/>
      <c r="AO4069" s="105"/>
      <c r="AP4069" s="64"/>
      <c r="AQ4069" s="64"/>
      <c r="AR4069" s="64"/>
      <c r="AS4069" s="64"/>
      <c r="AT4069" s="64"/>
      <c r="AU4069" s="64"/>
      <c r="AV4069" s="64"/>
      <c r="AW4069" s="64"/>
      <c r="AX4069" s="64"/>
      <c r="AY4069" s="67"/>
      <c r="AZ4069" s="64"/>
      <c r="BA4069" s="64"/>
      <c r="BB4069" s="64"/>
      <c r="BC4069" s="64"/>
      <c r="BD4069" s="64"/>
      <c r="BE4069" s="64"/>
      <c r="BF4069" s="64"/>
      <c r="BG4069" s="64"/>
      <c r="BH4069" s="64"/>
      <c r="BI4069" s="47"/>
      <c r="BJ4069" s="47"/>
      <c r="BK4069" s="47"/>
      <c r="BL4069" s="47"/>
      <c r="BM4069" s="47"/>
    </row>
    <row r="4070" spans="1:65" s="57" customFormat="1" ht="8.4499999999999993" customHeight="1" x14ac:dyDescent="0.25">
      <c r="A4070" s="120"/>
      <c r="B4070" s="121"/>
      <c r="C4070" s="121"/>
      <c r="D4070" s="121"/>
      <c r="E4070" s="122"/>
      <c r="F4070" s="92"/>
      <c r="G4070" s="89"/>
      <c r="H4070" s="89"/>
      <c r="I4070" s="89"/>
      <c r="J4070" s="89"/>
      <c r="K4070" s="89"/>
      <c r="L4070" s="89"/>
      <c r="M4070" s="89"/>
      <c r="N4070" s="89"/>
      <c r="O4070" s="89"/>
      <c r="P4070" s="89"/>
      <c r="Q4070" s="89"/>
      <c r="R4070" s="89"/>
      <c r="S4070" s="89"/>
      <c r="T4070" s="89"/>
      <c r="U4070" s="89"/>
      <c r="V4070" s="89"/>
      <c r="W4070" s="93"/>
      <c r="X4070" s="89"/>
      <c r="Y4070" s="89"/>
      <c r="Z4070" s="89"/>
      <c r="AA4070" s="89"/>
      <c r="AB4070" s="89"/>
      <c r="AC4070" s="89"/>
      <c r="AD4070" s="89"/>
      <c r="AE4070" s="89"/>
      <c r="AF4070" s="89"/>
      <c r="AG4070" s="89"/>
      <c r="AH4070" s="89"/>
      <c r="AI4070" s="89"/>
      <c r="AJ4070" s="89"/>
      <c r="AK4070" s="89"/>
      <c r="AL4070" s="89"/>
      <c r="AM4070" s="89"/>
      <c r="AN4070" s="89"/>
      <c r="AO4070" s="90"/>
      <c r="AP4070" s="64"/>
      <c r="AQ4070" s="64"/>
      <c r="AR4070" s="64"/>
      <c r="AS4070" s="64"/>
      <c r="AT4070" s="64"/>
      <c r="AU4070" s="64"/>
      <c r="AV4070" s="64"/>
      <c r="AW4070" s="64"/>
      <c r="AX4070" s="64"/>
      <c r="AY4070" s="67"/>
      <c r="AZ4070" s="64"/>
      <c r="BA4070" s="64"/>
      <c r="BB4070" s="64"/>
      <c r="BC4070" s="64"/>
      <c r="BD4070" s="64"/>
      <c r="BE4070" s="64"/>
      <c r="BF4070" s="64"/>
      <c r="BG4070" s="64"/>
      <c r="BH4070" s="64"/>
      <c r="BI4070" s="47"/>
      <c r="BJ4070" s="47"/>
      <c r="BK4070" s="47"/>
      <c r="BL4070" s="47"/>
      <c r="BM4070" s="47"/>
    </row>
    <row r="4071" spans="1:65" s="57" customFormat="1" ht="8.4499999999999993" customHeight="1" thickBot="1" x14ac:dyDescent="0.3">
      <c r="A4071" s="129"/>
      <c r="B4071" s="130"/>
      <c r="C4071" s="130"/>
      <c r="D4071" s="130"/>
      <c r="E4071" s="131"/>
      <c r="F4071" s="94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6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7"/>
      <c r="AP4071" s="64"/>
      <c r="AQ4071" s="64"/>
      <c r="AR4071" s="64"/>
      <c r="AS4071" s="64"/>
      <c r="AT4071" s="64"/>
      <c r="AU4071" s="64"/>
      <c r="AV4071" s="64"/>
      <c r="AW4071" s="64"/>
      <c r="AX4071" s="64"/>
      <c r="AY4071" s="67"/>
      <c r="AZ4071" s="64"/>
      <c r="BA4071" s="64"/>
      <c r="BB4071" s="64"/>
      <c r="BC4071" s="64"/>
      <c r="BD4071" s="64"/>
      <c r="BE4071" s="64"/>
      <c r="BF4071" s="64"/>
      <c r="BG4071" s="64"/>
      <c r="BH4071" s="64"/>
      <c r="BI4071" s="47"/>
      <c r="BJ4071" s="47"/>
      <c r="BK4071" s="47"/>
      <c r="BL4071" s="47"/>
      <c r="BM4071" s="47"/>
    </row>
    <row r="4072" spans="1:65" s="57" customFormat="1" ht="8.4499999999999993" customHeight="1" x14ac:dyDescent="0.25">
      <c r="A4072" s="126">
        <f>A4069+1</f>
        <v>1338</v>
      </c>
      <c r="B4072" s="127"/>
      <c r="C4072" s="127"/>
      <c r="D4072" s="127"/>
      <c r="E4072" s="128"/>
      <c r="F4072" s="98"/>
      <c r="G4072" s="99"/>
      <c r="H4072" s="99"/>
      <c r="I4072" s="99"/>
      <c r="J4072" s="99"/>
      <c r="K4072" s="99"/>
      <c r="L4072" s="99"/>
      <c r="M4072" s="99"/>
      <c r="N4072" s="99"/>
      <c r="O4072" s="99"/>
      <c r="P4072" s="100"/>
      <c r="Q4072" s="100"/>
      <c r="R4072" s="100"/>
      <c r="S4072" s="100"/>
      <c r="T4072" s="101"/>
      <c r="U4072" s="101"/>
      <c r="V4072" s="102"/>
      <c r="W4072" s="103"/>
      <c r="X4072" s="104"/>
      <c r="Y4072" s="102"/>
      <c r="Z4072" s="102"/>
      <c r="AA4072" s="102"/>
      <c r="AB4072" s="100"/>
      <c r="AC4072" s="100"/>
      <c r="AD4072" s="100"/>
      <c r="AE4072" s="100"/>
      <c r="AF4072" s="100"/>
      <c r="AG4072" s="100"/>
      <c r="AH4072" s="100"/>
      <c r="AI4072" s="100"/>
      <c r="AJ4072" s="100"/>
      <c r="AK4072" s="100"/>
      <c r="AL4072" s="100"/>
      <c r="AM4072" s="100"/>
      <c r="AN4072" s="100"/>
      <c r="AO4072" s="105"/>
      <c r="AP4072" s="64"/>
      <c r="AQ4072" s="64"/>
      <c r="AR4072" s="64"/>
      <c r="AS4072" s="64"/>
      <c r="AT4072" s="64"/>
      <c r="AU4072" s="64"/>
      <c r="AV4072" s="64"/>
      <c r="AW4072" s="64"/>
      <c r="AX4072" s="64"/>
      <c r="AY4072" s="67"/>
      <c r="AZ4072" s="64"/>
      <c r="BA4072" s="64"/>
      <c r="BB4072" s="64"/>
      <c r="BC4072" s="64"/>
      <c r="BD4072" s="64"/>
      <c r="BE4072" s="64"/>
      <c r="BF4072" s="64"/>
      <c r="BG4072" s="64"/>
      <c r="BH4072" s="64"/>
      <c r="BI4072" s="47"/>
      <c r="BJ4072" s="47"/>
      <c r="BK4072" s="47"/>
      <c r="BL4072" s="47"/>
      <c r="BM4072" s="47"/>
    </row>
    <row r="4073" spans="1:65" s="57" customFormat="1" ht="8.4499999999999993" customHeight="1" x14ac:dyDescent="0.25">
      <c r="A4073" s="120"/>
      <c r="B4073" s="121"/>
      <c r="C4073" s="121"/>
      <c r="D4073" s="121"/>
      <c r="E4073" s="122"/>
      <c r="F4073" s="92"/>
      <c r="G4073" s="89"/>
      <c r="H4073" s="89"/>
      <c r="I4073" s="89"/>
      <c r="J4073" s="89"/>
      <c r="K4073" s="89"/>
      <c r="L4073" s="89"/>
      <c r="M4073" s="89"/>
      <c r="N4073" s="89"/>
      <c r="O4073" s="89"/>
      <c r="P4073" s="89"/>
      <c r="Q4073" s="89"/>
      <c r="R4073" s="89"/>
      <c r="S4073" s="89"/>
      <c r="T4073" s="89"/>
      <c r="U4073" s="89"/>
      <c r="V4073" s="89"/>
      <c r="W4073" s="93"/>
      <c r="X4073" s="89"/>
      <c r="Y4073" s="89"/>
      <c r="Z4073" s="89"/>
      <c r="AA4073" s="89"/>
      <c r="AB4073" s="89"/>
      <c r="AC4073" s="89"/>
      <c r="AD4073" s="89"/>
      <c r="AE4073" s="89"/>
      <c r="AF4073" s="89"/>
      <c r="AG4073" s="89"/>
      <c r="AH4073" s="89"/>
      <c r="AI4073" s="89"/>
      <c r="AJ4073" s="89"/>
      <c r="AK4073" s="89"/>
      <c r="AL4073" s="89"/>
      <c r="AM4073" s="89"/>
      <c r="AN4073" s="89"/>
      <c r="AO4073" s="90"/>
      <c r="AP4073" s="64"/>
      <c r="AQ4073" s="64"/>
      <c r="AR4073" s="64"/>
      <c r="AS4073" s="64"/>
      <c r="AT4073" s="64"/>
      <c r="AU4073" s="64"/>
      <c r="AV4073" s="64"/>
      <c r="AW4073" s="64"/>
      <c r="AX4073" s="64"/>
      <c r="AY4073" s="67"/>
      <c r="AZ4073" s="64"/>
      <c r="BA4073" s="64"/>
      <c r="BB4073" s="64"/>
      <c r="BC4073" s="64"/>
      <c r="BD4073" s="64"/>
      <c r="BE4073" s="64"/>
      <c r="BF4073" s="64"/>
      <c r="BG4073" s="64"/>
      <c r="BH4073" s="64"/>
      <c r="BI4073" s="47"/>
      <c r="BJ4073" s="47"/>
      <c r="BK4073" s="47"/>
      <c r="BL4073" s="47"/>
      <c r="BM4073" s="47"/>
    </row>
    <row r="4074" spans="1:65" s="57" customFormat="1" ht="8.4499999999999993" customHeight="1" thickBot="1" x14ac:dyDescent="0.3">
      <c r="A4074" s="129"/>
      <c r="B4074" s="130"/>
      <c r="C4074" s="130"/>
      <c r="D4074" s="130"/>
      <c r="E4074" s="131"/>
      <c r="F4074" s="94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6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7"/>
      <c r="AP4074" s="64"/>
      <c r="AQ4074" s="64"/>
      <c r="AR4074" s="64"/>
      <c r="AS4074" s="64"/>
      <c r="AT4074" s="64"/>
      <c r="AU4074" s="64"/>
      <c r="AV4074" s="64"/>
      <c r="AW4074" s="64"/>
      <c r="AX4074" s="64"/>
      <c r="AY4074" s="67"/>
      <c r="AZ4074" s="64"/>
      <c r="BA4074" s="64"/>
      <c r="BB4074" s="64"/>
      <c r="BC4074" s="64"/>
      <c r="BD4074" s="64"/>
      <c r="BE4074" s="64"/>
      <c r="BF4074" s="64"/>
      <c r="BG4074" s="64"/>
      <c r="BH4074" s="64"/>
      <c r="BI4074" s="47"/>
      <c r="BJ4074" s="47"/>
      <c r="BK4074" s="47"/>
      <c r="BL4074" s="47"/>
      <c r="BM4074" s="47"/>
    </row>
    <row r="4075" spans="1:65" s="57" customFormat="1" ht="8.4499999999999993" customHeight="1" x14ac:dyDescent="0.25">
      <c r="A4075" s="126">
        <f>A4072+1</f>
        <v>1339</v>
      </c>
      <c r="B4075" s="127"/>
      <c r="C4075" s="127"/>
      <c r="D4075" s="127"/>
      <c r="E4075" s="128"/>
      <c r="F4075" s="98"/>
      <c r="G4075" s="99"/>
      <c r="H4075" s="99"/>
      <c r="I4075" s="99"/>
      <c r="J4075" s="99"/>
      <c r="K4075" s="99"/>
      <c r="L4075" s="99"/>
      <c r="M4075" s="99"/>
      <c r="N4075" s="99"/>
      <c r="O4075" s="99"/>
      <c r="P4075" s="100"/>
      <c r="Q4075" s="100"/>
      <c r="R4075" s="100"/>
      <c r="S4075" s="100"/>
      <c r="T4075" s="101"/>
      <c r="U4075" s="101"/>
      <c r="V4075" s="102"/>
      <c r="W4075" s="103"/>
      <c r="X4075" s="104"/>
      <c r="Y4075" s="102"/>
      <c r="Z4075" s="102"/>
      <c r="AA4075" s="102"/>
      <c r="AB4075" s="100"/>
      <c r="AC4075" s="100"/>
      <c r="AD4075" s="100"/>
      <c r="AE4075" s="100"/>
      <c r="AF4075" s="100"/>
      <c r="AG4075" s="100"/>
      <c r="AH4075" s="100"/>
      <c r="AI4075" s="100"/>
      <c r="AJ4075" s="100"/>
      <c r="AK4075" s="100"/>
      <c r="AL4075" s="100"/>
      <c r="AM4075" s="100"/>
      <c r="AN4075" s="100"/>
      <c r="AO4075" s="105"/>
      <c r="AP4075" s="64"/>
      <c r="AQ4075" s="64"/>
      <c r="AR4075" s="64"/>
      <c r="AS4075" s="64"/>
      <c r="AT4075" s="64"/>
      <c r="AU4075" s="64"/>
      <c r="AV4075" s="64"/>
      <c r="AW4075" s="64"/>
      <c r="AX4075" s="64"/>
      <c r="AY4075" s="67"/>
      <c r="AZ4075" s="64"/>
      <c r="BA4075" s="64"/>
      <c r="BB4075" s="64"/>
      <c r="BC4075" s="64"/>
      <c r="BD4075" s="64"/>
      <c r="BE4075" s="64"/>
      <c r="BF4075" s="64"/>
      <c r="BG4075" s="64"/>
      <c r="BH4075" s="64"/>
      <c r="BI4075" s="47"/>
      <c r="BJ4075" s="47"/>
      <c r="BK4075" s="47"/>
      <c r="BL4075" s="47"/>
      <c r="BM4075" s="47"/>
    </row>
    <row r="4076" spans="1:65" s="57" customFormat="1" ht="8.4499999999999993" customHeight="1" x14ac:dyDescent="0.25">
      <c r="A4076" s="120"/>
      <c r="B4076" s="121"/>
      <c r="C4076" s="121"/>
      <c r="D4076" s="121"/>
      <c r="E4076" s="122"/>
      <c r="F4076" s="92"/>
      <c r="G4076" s="89"/>
      <c r="H4076" s="89"/>
      <c r="I4076" s="89"/>
      <c r="J4076" s="89"/>
      <c r="K4076" s="89"/>
      <c r="L4076" s="89"/>
      <c r="M4076" s="89"/>
      <c r="N4076" s="89"/>
      <c r="O4076" s="89"/>
      <c r="P4076" s="89"/>
      <c r="Q4076" s="89"/>
      <c r="R4076" s="89"/>
      <c r="S4076" s="89"/>
      <c r="T4076" s="89"/>
      <c r="U4076" s="89"/>
      <c r="V4076" s="89"/>
      <c r="W4076" s="93"/>
      <c r="X4076" s="89"/>
      <c r="Y4076" s="89"/>
      <c r="Z4076" s="89"/>
      <c r="AA4076" s="89"/>
      <c r="AB4076" s="89"/>
      <c r="AC4076" s="89"/>
      <c r="AD4076" s="89"/>
      <c r="AE4076" s="89"/>
      <c r="AF4076" s="89"/>
      <c r="AG4076" s="89"/>
      <c r="AH4076" s="89"/>
      <c r="AI4076" s="89"/>
      <c r="AJ4076" s="89"/>
      <c r="AK4076" s="89"/>
      <c r="AL4076" s="89"/>
      <c r="AM4076" s="89"/>
      <c r="AN4076" s="89"/>
      <c r="AO4076" s="90"/>
      <c r="AP4076" s="64"/>
      <c r="AQ4076" s="64"/>
      <c r="AR4076" s="64"/>
      <c r="AS4076" s="64"/>
      <c r="AT4076" s="64"/>
      <c r="AU4076" s="64"/>
      <c r="AV4076" s="64"/>
      <c r="AW4076" s="64"/>
      <c r="AX4076" s="64"/>
      <c r="AY4076" s="67"/>
      <c r="AZ4076" s="64"/>
      <c r="BA4076" s="64"/>
      <c r="BB4076" s="64"/>
      <c r="BC4076" s="64"/>
      <c r="BD4076" s="64"/>
      <c r="BE4076" s="64"/>
      <c r="BF4076" s="64"/>
      <c r="BG4076" s="64"/>
      <c r="BH4076" s="64"/>
      <c r="BI4076" s="47"/>
      <c r="BJ4076" s="47"/>
      <c r="BK4076" s="47"/>
      <c r="BL4076" s="47"/>
      <c r="BM4076" s="47"/>
    </row>
    <row r="4077" spans="1:65" s="57" customFormat="1" ht="8.4499999999999993" customHeight="1" thickBot="1" x14ac:dyDescent="0.3">
      <c r="A4077" s="129"/>
      <c r="B4077" s="130"/>
      <c r="C4077" s="130"/>
      <c r="D4077" s="130"/>
      <c r="E4077" s="131"/>
      <c r="F4077" s="94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6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7"/>
      <c r="AP4077" s="64"/>
      <c r="AQ4077" s="64"/>
      <c r="AR4077" s="64"/>
      <c r="AS4077" s="64"/>
      <c r="AT4077" s="64"/>
      <c r="AU4077" s="64"/>
      <c r="AV4077" s="64"/>
      <c r="AW4077" s="64"/>
      <c r="AX4077" s="64"/>
      <c r="AY4077" s="67"/>
      <c r="AZ4077" s="64"/>
      <c r="BA4077" s="64"/>
      <c r="BB4077" s="64"/>
      <c r="BC4077" s="64"/>
      <c r="BD4077" s="64"/>
      <c r="BE4077" s="64"/>
      <c r="BF4077" s="64"/>
      <c r="BG4077" s="64"/>
      <c r="BH4077" s="64"/>
      <c r="BI4077" s="47"/>
      <c r="BJ4077" s="47"/>
      <c r="BK4077" s="47"/>
      <c r="BL4077" s="47"/>
      <c r="BM4077" s="47"/>
    </row>
    <row r="4078" spans="1:65" s="57" customFormat="1" ht="8.4499999999999993" customHeight="1" x14ac:dyDescent="0.25">
      <c r="A4078" s="126">
        <f>A4075+1</f>
        <v>1340</v>
      </c>
      <c r="B4078" s="127"/>
      <c r="C4078" s="127"/>
      <c r="D4078" s="127"/>
      <c r="E4078" s="128"/>
      <c r="F4078" s="98"/>
      <c r="G4078" s="99"/>
      <c r="H4078" s="99"/>
      <c r="I4078" s="99"/>
      <c r="J4078" s="99"/>
      <c r="K4078" s="99"/>
      <c r="L4078" s="99"/>
      <c r="M4078" s="99"/>
      <c r="N4078" s="99"/>
      <c r="O4078" s="99"/>
      <c r="P4078" s="100"/>
      <c r="Q4078" s="100"/>
      <c r="R4078" s="100"/>
      <c r="S4078" s="100"/>
      <c r="T4078" s="101"/>
      <c r="U4078" s="101"/>
      <c r="V4078" s="102"/>
      <c r="W4078" s="103"/>
      <c r="X4078" s="104"/>
      <c r="Y4078" s="102"/>
      <c r="Z4078" s="102"/>
      <c r="AA4078" s="102"/>
      <c r="AB4078" s="100"/>
      <c r="AC4078" s="100"/>
      <c r="AD4078" s="100"/>
      <c r="AE4078" s="100"/>
      <c r="AF4078" s="100"/>
      <c r="AG4078" s="100"/>
      <c r="AH4078" s="100"/>
      <c r="AI4078" s="100"/>
      <c r="AJ4078" s="100"/>
      <c r="AK4078" s="100"/>
      <c r="AL4078" s="100"/>
      <c r="AM4078" s="100"/>
      <c r="AN4078" s="100"/>
      <c r="AO4078" s="105"/>
      <c r="AP4078" s="64"/>
      <c r="AQ4078" s="64"/>
      <c r="AR4078" s="64"/>
      <c r="AS4078" s="64"/>
      <c r="AT4078" s="64"/>
      <c r="AU4078" s="64"/>
      <c r="AV4078" s="64"/>
      <c r="AW4078" s="64"/>
      <c r="AX4078" s="64"/>
      <c r="AY4078" s="67"/>
      <c r="AZ4078" s="64"/>
      <c r="BA4078" s="64"/>
      <c r="BB4078" s="64"/>
      <c r="BC4078" s="64"/>
      <c r="BD4078" s="64"/>
      <c r="BE4078" s="64"/>
      <c r="BF4078" s="64"/>
      <c r="BG4078" s="64"/>
      <c r="BH4078" s="64"/>
      <c r="BI4078" s="47"/>
      <c r="BJ4078" s="47"/>
      <c r="BK4078" s="47"/>
      <c r="BL4078" s="47"/>
      <c r="BM4078" s="47"/>
    </row>
    <row r="4079" spans="1:65" s="57" customFormat="1" ht="8.4499999999999993" customHeight="1" x14ac:dyDescent="0.25">
      <c r="A4079" s="120"/>
      <c r="B4079" s="121"/>
      <c r="C4079" s="121"/>
      <c r="D4079" s="121"/>
      <c r="E4079" s="122"/>
      <c r="F4079" s="92"/>
      <c r="G4079" s="89"/>
      <c r="H4079" s="89"/>
      <c r="I4079" s="89"/>
      <c r="J4079" s="89"/>
      <c r="K4079" s="89"/>
      <c r="L4079" s="89"/>
      <c r="M4079" s="89"/>
      <c r="N4079" s="89"/>
      <c r="O4079" s="89"/>
      <c r="P4079" s="89"/>
      <c r="Q4079" s="89"/>
      <c r="R4079" s="89"/>
      <c r="S4079" s="89"/>
      <c r="T4079" s="89"/>
      <c r="U4079" s="89"/>
      <c r="V4079" s="89"/>
      <c r="W4079" s="93"/>
      <c r="X4079" s="89"/>
      <c r="Y4079" s="89"/>
      <c r="Z4079" s="89"/>
      <c r="AA4079" s="89"/>
      <c r="AB4079" s="89"/>
      <c r="AC4079" s="89"/>
      <c r="AD4079" s="89"/>
      <c r="AE4079" s="89"/>
      <c r="AF4079" s="89"/>
      <c r="AG4079" s="89"/>
      <c r="AH4079" s="89"/>
      <c r="AI4079" s="89"/>
      <c r="AJ4079" s="89"/>
      <c r="AK4079" s="89"/>
      <c r="AL4079" s="89"/>
      <c r="AM4079" s="89"/>
      <c r="AN4079" s="89"/>
      <c r="AO4079" s="90"/>
      <c r="AP4079" s="64"/>
      <c r="AQ4079" s="64"/>
      <c r="AR4079" s="64"/>
      <c r="AS4079" s="64"/>
      <c r="AT4079" s="64"/>
      <c r="AU4079" s="64"/>
      <c r="AV4079" s="64"/>
      <c r="AW4079" s="64"/>
      <c r="AX4079" s="64"/>
      <c r="AY4079" s="67"/>
      <c r="AZ4079" s="64"/>
      <c r="BA4079" s="64"/>
      <c r="BB4079" s="64"/>
      <c r="BC4079" s="64"/>
      <c r="BD4079" s="64"/>
      <c r="BE4079" s="64"/>
      <c r="BF4079" s="64"/>
      <c r="BG4079" s="64"/>
      <c r="BH4079" s="64"/>
      <c r="BI4079" s="47"/>
      <c r="BJ4079" s="47"/>
      <c r="BK4079" s="47"/>
      <c r="BL4079" s="47"/>
      <c r="BM4079" s="47"/>
    </row>
    <row r="4080" spans="1:65" s="57" customFormat="1" ht="8.4499999999999993" customHeight="1" thickBot="1" x14ac:dyDescent="0.3">
      <c r="A4080" s="129"/>
      <c r="B4080" s="130"/>
      <c r="C4080" s="130"/>
      <c r="D4080" s="130"/>
      <c r="E4080" s="131"/>
      <c r="F4080" s="94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6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7"/>
      <c r="AP4080" s="64"/>
      <c r="AQ4080" s="64"/>
      <c r="AR4080" s="64"/>
      <c r="AS4080" s="64"/>
      <c r="AT4080" s="64"/>
      <c r="AU4080" s="64"/>
      <c r="AV4080" s="64"/>
      <c r="AW4080" s="64"/>
      <c r="AX4080" s="64"/>
      <c r="AY4080" s="67"/>
      <c r="AZ4080" s="64"/>
      <c r="BA4080" s="64"/>
      <c r="BB4080" s="64"/>
      <c r="BC4080" s="64"/>
      <c r="BD4080" s="64"/>
      <c r="BE4080" s="64"/>
      <c r="BF4080" s="64"/>
      <c r="BG4080" s="64"/>
      <c r="BH4080" s="64"/>
      <c r="BI4080" s="47"/>
      <c r="BJ4080" s="47"/>
      <c r="BK4080" s="47"/>
      <c r="BL4080" s="47"/>
      <c r="BM4080" s="47"/>
    </row>
    <row r="4081" spans="1:65" s="57" customFormat="1" ht="8.4499999999999993" customHeight="1" x14ac:dyDescent="0.25">
      <c r="A4081" s="126">
        <f>A4078+1</f>
        <v>1341</v>
      </c>
      <c r="B4081" s="127"/>
      <c r="C4081" s="127"/>
      <c r="D4081" s="127"/>
      <c r="E4081" s="128"/>
      <c r="F4081" s="98"/>
      <c r="G4081" s="99"/>
      <c r="H4081" s="99"/>
      <c r="I4081" s="99"/>
      <c r="J4081" s="99"/>
      <c r="K4081" s="99"/>
      <c r="L4081" s="99"/>
      <c r="M4081" s="99"/>
      <c r="N4081" s="99"/>
      <c r="O4081" s="99"/>
      <c r="P4081" s="100"/>
      <c r="Q4081" s="100"/>
      <c r="R4081" s="100"/>
      <c r="S4081" s="100"/>
      <c r="T4081" s="101"/>
      <c r="U4081" s="101"/>
      <c r="V4081" s="102"/>
      <c r="W4081" s="103"/>
      <c r="X4081" s="104"/>
      <c r="Y4081" s="102"/>
      <c r="Z4081" s="102"/>
      <c r="AA4081" s="102"/>
      <c r="AB4081" s="100"/>
      <c r="AC4081" s="100"/>
      <c r="AD4081" s="100"/>
      <c r="AE4081" s="100"/>
      <c r="AF4081" s="100"/>
      <c r="AG4081" s="100"/>
      <c r="AH4081" s="100"/>
      <c r="AI4081" s="100"/>
      <c r="AJ4081" s="100"/>
      <c r="AK4081" s="100"/>
      <c r="AL4081" s="100"/>
      <c r="AM4081" s="100"/>
      <c r="AN4081" s="100"/>
      <c r="AO4081" s="105"/>
      <c r="AP4081" s="64"/>
      <c r="AQ4081" s="64"/>
      <c r="AR4081" s="64"/>
      <c r="AS4081" s="64"/>
      <c r="AT4081" s="64"/>
      <c r="AU4081" s="64"/>
      <c r="AV4081" s="64"/>
      <c r="AW4081" s="64"/>
      <c r="AX4081" s="64"/>
      <c r="AY4081" s="67"/>
      <c r="AZ4081" s="64"/>
      <c r="BA4081" s="64"/>
      <c r="BB4081" s="64"/>
      <c r="BC4081" s="64"/>
      <c r="BD4081" s="64"/>
      <c r="BE4081" s="64"/>
      <c r="BF4081" s="64"/>
      <c r="BG4081" s="64"/>
      <c r="BH4081" s="64"/>
      <c r="BI4081" s="47"/>
      <c r="BJ4081" s="47"/>
      <c r="BK4081" s="47"/>
      <c r="BL4081" s="47"/>
      <c r="BM4081" s="47"/>
    </row>
    <row r="4082" spans="1:65" s="57" customFormat="1" ht="8.4499999999999993" customHeight="1" x14ac:dyDescent="0.25">
      <c r="A4082" s="120"/>
      <c r="B4082" s="121"/>
      <c r="C4082" s="121"/>
      <c r="D4082" s="121"/>
      <c r="E4082" s="122"/>
      <c r="F4082" s="92"/>
      <c r="G4082" s="89"/>
      <c r="H4082" s="89"/>
      <c r="I4082" s="89"/>
      <c r="J4082" s="89"/>
      <c r="K4082" s="89"/>
      <c r="L4082" s="89"/>
      <c r="M4082" s="89"/>
      <c r="N4082" s="89"/>
      <c r="O4082" s="89"/>
      <c r="P4082" s="89"/>
      <c r="Q4082" s="89"/>
      <c r="R4082" s="89"/>
      <c r="S4082" s="89"/>
      <c r="T4082" s="89"/>
      <c r="U4082" s="89"/>
      <c r="V4082" s="89"/>
      <c r="W4082" s="93"/>
      <c r="X4082" s="89"/>
      <c r="Y4082" s="89"/>
      <c r="Z4082" s="89"/>
      <c r="AA4082" s="89"/>
      <c r="AB4082" s="89"/>
      <c r="AC4082" s="89"/>
      <c r="AD4082" s="89"/>
      <c r="AE4082" s="89"/>
      <c r="AF4082" s="89"/>
      <c r="AG4082" s="89"/>
      <c r="AH4082" s="89"/>
      <c r="AI4082" s="89"/>
      <c r="AJ4082" s="89"/>
      <c r="AK4082" s="89"/>
      <c r="AL4082" s="89"/>
      <c r="AM4082" s="89"/>
      <c r="AN4082" s="89"/>
      <c r="AO4082" s="90"/>
      <c r="AP4082" s="64"/>
      <c r="AQ4082" s="64"/>
      <c r="AR4082" s="64"/>
      <c r="AS4082" s="64"/>
      <c r="AT4082" s="64"/>
      <c r="AU4082" s="64"/>
      <c r="AV4082" s="64"/>
      <c r="AW4082" s="64"/>
      <c r="AX4082" s="64"/>
      <c r="AY4082" s="67"/>
      <c r="AZ4082" s="64"/>
      <c r="BA4082" s="64"/>
      <c r="BB4082" s="64"/>
      <c r="BC4082" s="64"/>
      <c r="BD4082" s="64"/>
      <c r="BE4082" s="64"/>
      <c r="BF4082" s="64"/>
      <c r="BG4082" s="64"/>
      <c r="BH4082" s="64"/>
      <c r="BI4082" s="47"/>
      <c r="BJ4082" s="47"/>
      <c r="BK4082" s="47"/>
      <c r="BL4082" s="47"/>
      <c r="BM4082" s="47"/>
    </row>
    <row r="4083" spans="1:65" s="57" customFormat="1" ht="8.4499999999999993" customHeight="1" thickBot="1" x14ac:dyDescent="0.3">
      <c r="A4083" s="129"/>
      <c r="B4083" s="130"/>
      <c r="C4083" s="130"/>
      <c r="D4083" s="130"/>
      <c r="E4083" s="131"/>
      <c r="F4083" s="94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6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7"/>
      <c r="AP4083" s="64"/>
      <c r="AQ4083" s="64"/>
      <c r="AR4083" s="64"/>
      <c r="AS4083" s="64"/>
      <c r="AT4083" s="64"/>
      <c r="AU4083" s="64"/>
      <c r="AV4083" s="64"/>
      <c r="AW4083" s="64"/>
      <c r="AX4083" s="64"/>
      <c r="AY4083" s="67"/>
      <c r="AZ4083" s="64"/>
      <c r="BA4083" s="64"/>
      <c r="BB4083" s="64"/>
      <c r="BC4083" s="64"/>
      <c r="BD4083" s="64"/>
      <c r="BE4083" s="64"/>
      <c r="BF4083" s="64"/>
      <c r="BG4083" s="64"/>
      <c r="BH4083" s="64"/>
      <c r="BI4083" s="47"/>
      <c r="BJ4083" s="47"/>
      <c r="BK4083" s="47"/>
      <c r="BL4083" s="47"/>
      <c r="BM4083" s="47"/>
    </row>
    <row r="4084" spans="1:65" s="57" customFormat="1" ht="8.4499999999999993" customHeight="1" x14ac:dyDescent="0.25">
      <c r="A4084" s="126">
        <f>A4081+1</f>
        <v>1342</v>
      </c>
      <c r="B4084" s="127"/>
      <c r="C4084" s="127"/>
      <c r="D4084" s="127"/>
      <c r="E4084" s="128"/>
      <c r="F4084" s="98"/>
      <c r="G4084" s="99"/>
      <c r="H4084" s="99"/>
      <c r="I4084" s="99"/>
      <c r="J4084" s="99"/>
      <c r="K4084" s="99"/>
      <c r="L4084" s="99"/>
      <c r="M4084" s="99"/>
      <c r="N4084" s="99"/>
      <c r="O4084" s="99"/>
      <c r="P4084" s="100"/>
      <c r="Q4084" s="100"/>
      <c r="R4084" s="100"/>
      <c r="S4084" s="100"/>
      <c r="T4084" s="101"/>
      <c r="U4084" s="101"/>
      <c r="V4084" s="102"/>
      <c r="W4084" s="103"/>
      <c r="X4084" s="104"/>
      <c r="Y4084" s="102"/>
      <c r="Z4084" s="102"/>
      <c r="AA4084" s="102"/>
      <c r="AB4084" s="100"/>
      <c r="AC4084" s="100"/>
      <c r="AD4084" s="100"/>
      <c r="AE4084" s="100"/>
      <c r="AF4084" s="100"/>
      <c r="AG4084" s="100"/>
      <c r="AH4084" s="100"/>
      <c r="AI4084" s="100"/>
      <c r="AJ4084" s="100"/>
      <c r="AK4084" s="100"/>
      <c r="AL4084" s="100"/>
      <c r="AM4084" s="100"/>
      <c r="AN4084" s="100"/>
      <c r="AO4084" s="105"/>
      <c r="AP4084" s="64"/>
      <c r="AQ4084" s="64"/>
      <c r="AR4084" s="64"/>
      <c r="AS4084" s="64"/>
      <c r="AT4084" s="64"/>
      <c r="AU4084" s="64"/>
      <c r="AV4084" s="64"/>
      <c r="AW4084" s="64"/>
      <c r="AX4084" s="64"/>
      <c r="AY4084" s="67"/>
      <c r="AZ4084" s="64"/>
      <c r="BA4084" s="64"/>
      <c r="BB4084" s="64"/>
      <c r="BC4084" s="64"/>
      <c r="BD4084" s="64"/>
      <c r="BE4084" s="64"/>
      <c r="BF4084" s="64"/>
      <c r="BG4084" s="64"/>
      <c r="BH4084" s="64"/>
      <c r="BI4084" s="47"/>
      <c r="BJ4084" s="47"/>
      <c r="BK4084" s="47"/>
      <c r="BL4084" s="47"/>
      <c r="BM4084" s="47"/>
    </row>
    <row r="4085" spans="1:65" s="57" customFormat="1" ht="8.4499999999999993" customHeight="1" x14ac:dyDescent="0.25">
      <c r="A4085" s="120"/>
      <c r="B4085" s="121"/>
      <c r="C4085" s="121"/>
      <c r="D4085" s="121"/>
      <c r="E4085" s="122"/>
      <c r="F4085" s="92"/>
      <c r="G4085" s="89"/>
      <c r="H4085" s="89"/>
      <c r="I4085" s="89"/>
      <c r="J4085" s="89"/>
      <c r="K4085" s="89"/>
      <c r="L4085" s="89"/>
      <c r="M4085" s="89"/>
      <c r="N4085" s="89"/>
      <c r="O4085" s="89"/>
      <c r="P4085" s="89"/>
      <c r="Q4085" s="89"/>
      <c r="R4085" s="89"/>
      <c r="S4085" s="89"/>
      <c r="T4085" s="89"/>
      <c r="U4085" s="89"/>
      <c r="V4085" s="89"/>
      <c r="W4085" s="93"/>
      <c r="X4085" s="89"/>
      <c r="Y4085" s="89"/>
      <c r="Z4085" s="89"/>
      <c r="AA4085" s="89"/>
      <c r="AB4085" s="89"/>
      <c r="AC4085" s="89"/>
      <c r="AD4085" s="89"/>
      <c r="AE4085" s="89"/>
      <c r="AF4085" s="89"/>
      <c r="AG4085" s="89"/>
      <c r="AH4085" s="89"/>
      <c r="AI4085" s="89"/>
      <c r="AJ4085" s="89"/>
      <c r="AK4085" s="89"/>
      <c r="AL4085" s="89"/>
      <c r="AM4085" s="89"/>
      <c r="AN4085" s="89"/>
      <c r="AO4085" s="90"/>
      <c r="AP4085" s="64"/>
      <c r="AQ4085" s="64"/>
      <c r="AR4085" s="64"/>
      <c r="AS4085" s="64"/>
      <c r="AT4085" s="64"/>
      <c r="AU4085" s="64"/>
      <c r="AV4085" s="64"/>
      <c r="AW4085" s="64"/>
      <c r="AX4085" s="64"/>
      <c r="AY4085" s="67"/>
      <c r="AZ4085" s="64"/>
      <c r="BA4085" s="64"/>
      <c r="BB4085" s="64"/>
      <c r="BC4085" s="64"/>
      <c r="BD4085" s="64"/>
      <c r="BE4085" s="64"/>
      <c r="BF4085" s="64"/>
      <c r="BG4085" s="64"/>
      <c r="BH4085" s="64"/>
      <c r="BI4085" s="47"/>
      <c r="BJ4085" s="47"/>
      <c r="BK4085" s="47"/>
      <c r="BL4085" s="47"/>
      <c r="BM4085" s="47"/>
    </row>
    <row r="4086" spans="1:65" s="57" customFormat="1" ht="8.4499999999999993" customHeight="1" thickBot="1" x14ac:dyDescent="0.3">
      <c r="A4086" s="129"/>
      <c r="B4086" s="130"/>
      <c r="C4086" s="130"/>
      <c r="D4086" s="130"/>
      <c r="E4086" s="131"/>
      <c r="F4086" s="94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6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7"/>
      <c r="AP4086" s="64"/>
      <c r="AQ4086" s="64"/>
      <c r="AR4086" s="64"/>
      <c r="AS4086" s="64"/>
      <c r="AT4086" s="64"/>
      <c r="AU4086" s="64"/>
      <c r="AV4086" s="64"/>
      <c r="AW4086" s="64"/>
      <c r="AX4086" s="64"/>
      <c r="AY4086" s="67"/>
      <c r="AZ4086" s="64"/>
      <c r="BA4086" s="64"/>
      <c r="BB4086" s="64"/>
      <c r="BC4086" s="64"/>
      <c r="BD4086" s="64"/>
      <c r="BE4086" s="64"/>
      <c r="BF4086" s="64"/>
      <c r="BG4086" s="64"/>
      <c r="BH4086" s="64"/>
      <c r="BI4086" s="47"/>
      <c r="BJ4086" s="47"/>
      <c r="BK4086" s="47"/>
      <c r="BL4086" s="47"/>
      <c r="BM4086" s="47"/>
    </row>
    <row r="4087" spans="1:65" s="57" customFormat="1" ht="8.4499999999999993" customHeight="1" x14ac:dyDescent="0.25">
      <c r="A4087" s="126">
        <f>A4084+1</f>
        <v>1343</v>
      </c>
      <c r="B4087" s="127"/>
      <c r="C4087" s="127"/>
      <c r="D4087" s="127"/>
      <c r="E4087" s="128"/>
      <c r="F4087" s="98"/>
      <c r="G4087" s="99"/>
      <c r="H4087" s="99"/>
      <c r="I4087" s="99"/>
      <c r="J4087" s="99"/>
      <c r="K4087" s="99"/>
      <c r="L4087" s="99"/>
      <c r="M4087" s="99"/>
      <c r="N4087" s="99"/>
      <c r="O4087" s="99"/>
      <c r="P4087" s="100"/>
      <c r="Q4087" s="100"/>
      <c r="R4087" s="100"/>
      <c r="S4087" s="100"/>
      <c r="T4087" s="101"/>
      <c r="U4087" s="101"/>
      <c r="V4087" s="102"/>
      <c r="W4087" s="103"/>
      <c r="X4087" s="104"/>
      <c r="Y4087" s="102"/>
      <c r="Z4087" s="102"/>
      <c r="AA4087" s="102"/>
      <c r="AB4087" s="100"/>
      <c r="AC4087" s="100"/>
      <c r="AD4087" s="100"/>
      <c r="AE4087" s="100"/>
      <c r="AF4087" s="100"/>
      <c r="AG4087" s="100"/>
      <c r="AH4087" s="100"/>
      <c r="AI4087" s="100"/>
      <c r="AJ4087" s="100"/>
      <c r="AK4087" s="100"/>
      <c r="AL4087" s="100"/>
      <c r="AM4087" s="100"/>
      <c r="AN4087" s="100"/>
      <c r="AO4087" s="105"/>
      <c r="AP4087" s="64"/>
      <c r="AQ4087" s="64"/>
      <c r="AR4087" s="64"/>
      <c r="AS4087" s="64"/>
      <c r="AT4087" s="64"/>
      <c r="AU4087" s="64"/>
      <c r="AV4087" s="64"/>
      <c r="AW4087" s="64"/>
      <c r="AX4087" s="64"/>
      <c r="AY4087" s="67"/>
      <c r="AZ4087" s="64"/>
      <c r="BA4087" s="64"/>
      <c r="BB4087" s="64"/>
      <c r="BC4087" s="64"/>
      <c r="BD4087" s="64"/>
      <c r="BE4087" s="64"/>
      <c r="BF4087" s="64"/>
      <c r="BG4087" s="64"/>
      <c r="BH4087" s="64"/>
      <c r="BI4087" s="47"/>
      <c r="BJ4087" s="47"/>
      <c r="BK4087" s="47"/>
      <c r="BL4087" s="47"/>
      <c r="BM4087" s="47"/>
    </row>
    <row r="4088" spans="1:65" s="57" customFormat="1" ht="8.4499999999999993" customHeight="1" x14ac:dyDescent="0.25">
      <c r="A4088" s="120"/>
      <c r="B4088" s="121"/>
      <c r="C4088" s="121"/>
      <c r="D4088" s="121"/>
      <c r="E4088" s="122"/>
      <c r="F4088" s="92"/>
      <c r="G4088" s="89"/>
      <c r="H4088" s="89"/>
      <c r="I4088" s="89"/>
      <c r="J4088" s="89"/>
      <c r="K4088" s="89"/>
      <c r="L4088" s="89"/>
      <c r="M4088" s="89"/>
      <c r="N4088" s="89"/>
      <c r="O4088" s="89"/>
      <c r="P4088" s="89"/>
      <c r="Q4088" s="89"/>
      <c r="R4088" s="89"/>
      <c r="S4088" s="89"/>
      <c r="T4088" s="89"/>
      <c r="U4088" s="89"/>
      <c r="V4088" s="89"/>
      <c r="W4088" s="93"/>
      <c r="X4088" s="89"/>
      <c r="Y4088" s="89"/>
      <c r="Z4088" s="89"/>
      <c r="AA4088" s="89"/>
      <c r="AB4088" s="89"/>
      <c r="AC4088" s="89"/>
      <c r="AD4088" s="89"/>
      <c r="AE4088" s="89"/>
      <c r="AF4088" s="89"/>
      <c r="AG4088" s="89"/>
      <c r="AH4088" s="89"/>
      <c r="AI4088" s="89"/>
      <c r="AJ4088" s="89"/>
      <c r="AK4088" s="89"/>
      <c r="AL4088" s="89"/>
      <c r="AM4088" s="89"/>
      <c r="AN4088" s="89"/>
      <c r="AO4088" s="90"/>
      <c r="AP4088" s="64"/>
      <c r="AQ4088" s="64"/>
      <c r="AR4088" s="64"/>
      <c r="AS4088" s="64"/>
      <c r="AT4088" s="64"/>
      <c r="AU4088" s="64"/>
      <c r="AV4088" s="64"/>
      <c r="AW4088" s="64"/>
      <c r="AX4088" s="64"/>
      <c r="AY4088" s="67"/>
      <c r="AZ4088" s="64"/>
      <c r="BA4088" s="64"/>
      <c r="BB4088" s="64"/>
      <c r="BC4088" s="64"/>
      <c r="BD4088" s="64"/>
      <c r="BE4088" s="64"/>
      <c r="BF4088" s="64"/>
      <c r="BG4088" s="64"/>
      <c r="BH4088" s="64"/>
      <c r="BI4088" s="47"/>
      <c r="BJ4088" s="47"/>
      <c r="BK4088" s="47"/>
      <c r="BL4088" s="47"/>
      <c r="BM4088" s="47"/>
    </row>
    <row r="4089" spans="1:65" s="57" customFormat="1" ht="8.4499999999999993" customHeight="1" thickBot="1" x14ac:dyDescent="0.3">
      <c r="A4089" s="129"/>
      <c r="B4089" s="130"/>
      <c r="C4089" s="130"/>
      <c r="D4089" s="130"/>
      <c r="E4089" s="131"/>
      <c r="F4089" s="94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6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7"/>
      <c r="AP4089" s="64"/>
      <c r="AQ4089" s="64"/>
      <c r="AR4089" s="64"/>
      <c r="AS4089" s="64"/>
      <c r="AT4089" s="64"/>
      <c r="AU4089" s="64"/>
      <c r="AV4089" s="64"/>
      <c r="AW4089" s="64"/>
      <c r="AX4089" s="64"/>
      <c r="AY4089" s="67"/>
      <c r="AZ4089" s="64"/>
      <c r="BA4089" s="64"/>
      <c r="BB4089" s="64"/>
      <c r="BC4089" s="64"/>
      <c r="BD4089" s="64"/>
      <c r="BE4089" s="64"/>
      <c r="BF4089" s="64"/>
      <c r="BG4089" s="64"/>
      <c r="BH4089" s="64"/>
      <c r="BI4089" s="47"/>
      <c r="BJ4089" s="47"/>
      <c r="BK4089" s="47"/>
      <c r="BL4089" s="47"/>
      <c r="BM4089" s="47"/>
    </row>
    <row r="4090" spans="1:65" s="57" customFormat="1" ht="8.4499999999999993" customHeight="1" x14ac:dyDescent="0.25">
      <c r="A4090" s="126">
        <f>A4087+1</f>
        <v>1344</v>
      </c>
      <c r="B4090" s="127"/>
      <c r="C4090" s="127"/>
      <c r="D4090" s="127"/>
      <c r="E4090" s="128"/>
      <c r="F4090" s="98"/>
      <c r="G4090" s="99"/>
      <c r="H4090" s="99"/>
      <c r="I4090" s="99"/>
      <c r="J4090" s="99"/>
      <c r="K4090" s="99"/>
      <c r="L4090" s="99"/>
      <c r="M4090" s="99"/>
      <c r="N4090" s="99"/>
      <c r="O4090" s="99"/>
      <c r="P4090" s="100"/>
      <c r="Q4090" s="100"/>
      <c r="R4090" s="100"/>
      <c r="S4090" s="100"/>
      <c r="T4090" s="101"/>
      <c r="U4090" s="101"/>
      <c r="V4090" s="102"/>
      <c r="W4090" s="103"/>
      <c r="X4090" s="104"/>
      <c r="Y4090" s="102"/>
      <c r="Z4090" s="102"/>
      <c r="AA4090" s="102"/>
      <c r="AB4090" s="100"/>
      <c r="AC4090" s="100"/>
      <c r="AD4090" s="100"/>
      <c r="AE4090" s="100"/>
      <c r="AF4090" s="100"/>
      <c r="AG4090" s="100"/>
      <c r="AH4090" s="100"/>
      <c r="AI4090" s="100"/>
      <c r="AJ4090" s="100"/>
      <c r="AK4090" s="100"/>
      <c r="AL4090" s="100"/>
      <c r="AM4090" s="100"/>
      <c r="AN4090" s="100"/>
      <c r="AO4090" s="105"/>
      <c r="AP4090" s="64"/>
      <c r="AQ4090" s="64"/>
      <c r="AR4090" s="64"/>
      <c r="AS4090" s="64"/>
      <c r="AT4090" s="64"/>
      <c r="AU4090" s="64"/>
      <c r="AV4090" s="64"/>
      <c r="AW4090" s="64"/>
      <c r="AX4090" s="64"/>
      <c r="AY4090" s="67"/>
      <c r="AZ4090" s="64"/>
      <c r="BA4090" s="64"/>
      <c r="BB4090" s="64"/>
      <c r="BC4090" s="64"/>
      <c r="BD4090" s="64"/>
      <c r="BE4090" s="64"/>
      <c r="BF4090" s="64"/>
      <c r="BG4090" s="64"/>
      <c r="BH4090" s="64"/>
      <c r="BI4090" s="47"/>
      <c r="BJ4090" s="47"/>
      <c r="BK4090" s="47"/>
      <c r="BL4090" s="47"/>
      <c r="BM4090" s="47"/>
    </row>
    <row r="4091" spans="1:65" s="57" customFormat="1" ht="8.4499999999999993" customHeight="1" x14ac:dyDescent="0.25">
      <c r="A4091" s="120"/>
      <c r="B4091" s="121"/>
      <c r="C4091" s="121"/>
      <c r="D4091" s="121"/>
      <c r="E4091" s="122"/>
      <c r="F4091" s="92"/>
      <c r="G4091" s="89"/>
      <c r="H4091" s="89"/>
      <c r="I4091" s="89"/>
      <c r="J4091" s="89"/>
      <c r="K4091" s="89"/>
      <c r="L4091" s="89"/>
      <c r="M4091" s="89"/>
      <c r="N4091" s="89"/>
      <c r="O4091" s="89"/>
      <c r="P4091" s="89"/>
      <c r="Q4091" s="89"/>
      <c r="R4091" s="89"/>
      <c r="S4091" s="89"/>
      <c r="T4091" s="89"/>
      <c r="U4091" s="89"/>
      <c r="V4091" s="89"/>
      <c r="W4091" s="93"/>
      <c r="X4091" s="89"/>
      <c r="Y4091" s="89"/>
      <c r="Z4091" s="89"/>
      <c r="AA4091" s="89"/>
      <c r="AB4091" s="89"/>
      <c r="AC4091" s="89"/>
      <c r="AD4091" s="89"/>
      <c r="AE4091" s="89"/>
      <c r="AF4091" s="89"/>
      <c r="AG4091" s="89"/>
      <c r="AH4091" s="89"/>
      <c r="AI4091" s="89"/>
      <c r="AJ4091" s="89"/>
      <c r="AK4091" s="89"/>
      <c r="AL4091" s="89"/>
      <c r="AM4091" s="89"/>
      <c r="AN4091" s="89"/>
      <c r="AO4091" s="90"/>
      <c r="AP4091" s="64"/>
      <c r="AQ4091" s="64"/>
      <c r="AR4091" s="64"/>
      <c r="AS4091" s="64"/>
      <c r="AT4091" s="64"/>
      <c r="AU4091" s="64"/>
      <c r="AV4091" s="64"/>
      <c r="AW4091" s="64"/>
      <c r="AX4091" s="64"/>
      <c r="AY4091" s="67"/>
      <c r="AZ4091" s="64"/>
      <c r="BA4091" s="64"/>
      <c r="BB4091" s="64"/>
      <c r="BC4091" s="64"/>
      <c r="BD4091" s="64"/>
      <c r="BE4091" s="64"/>
      <c r="BF4091" s="64"/>
      <c r="BG4091" s="64"/>
      <c r="BH4091" s="64"/>
      <c r="BI4091" s="47"/>
      <c r="BJ4091" s="47"/>
      <c r="BK4091" s="47"/>
      <c r="BL4091" s="47"/>
      <c r="BM4091" s="47"/>
    </row>
    <row r="4092" spans="1:65" s="57" customFormat="1" ht="8.4499999999999993" customHeight="1" thickBot="1" x14ac:dyDescent="0.3">
      <c r="A4092" s="129"/>
      <c r="B4092" s="130"/>
      <c r="C4092" s="130"/>
      <c r="D4092" s="130"/>
      <c r="E4092" s="131"/>
      <c r="F4092" s="94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6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7"/>
      <c r="AP4092" s="64"/>
      <c r="AQ4092" s="64"/>
      <c r="AR4092" s="64"/>
      <c r="AS4092" s="64"/>
      <c r="AT4092" s="64"/>
      <c r="AU4092" s="64"/>
      <c r="AV4092" s="64"/>
      <c r="AW4092" s="64"/>
      <c r="AX4092" s="64"/>
      <c r="AY4092" s="67"/>
      <c r="AZ4092" s="64"/>
      <c r="BA4092" s="64"/>
      <c r="BB4092" s="64"/>
      <c r="BC4092" s="64"/>
      <c r="BD4092" s="64"/>
      <c r="BE4092" s="64"/>
      <c r="BF4092" s="64"/>
      <c r="BG4092" s="64"/>
      <c r="BH4092" s="64"/>
      <c r="BI4092" s="47"/>
      <c r="BJ4092" s="47"/>
      <c r="BK4092" s="47"/>
      <c r="BL4092" s="47"/>
      <c r="BM4092" s="47"/>
    </row>
    <row r="4093" spans="1:65" s="57" customFormat="1" ht="8.4499999999999993" customHeight="1" x14ac:dyDescent="0.25">
      <c r="A4093" s="126">
        <f>A4090+1</f>
        <v>1345</v>
      </c>
      <c r="B4093" s="127"/>
      <c r="C4093" s="127"/>
      <c r="D4093" s="127"/>
      <c r="E4093" s="128"/>
      <c r="F4093" s="98"/>
      <c r="G4093" s="99"/>
      <c r="H4093" s="99"/>
      <c r="I4093" s="99"/>
      <c r="J4093" s="99"/>
      <c r="K4093" s="99"/>
      <c r="L4093" s="99"/>
      <c r="M4093" s="99"/>
      <c r="N4093" s="99"/>
      <c r="O4093" s="99"/>
      <c r="P4093" s="100"/>
      <c r="Q4093" s="100"/>
      <c r="R4093" s="100"/>
      <c r="S4093" s="100"/>
      <c r="T4093" s="101"/>
      <c r="U4093" s="101"/>
      <c r="V4093" s="102"/>
      <c r="W4093" s="103"/>
      <c r="X4093" s="104"/>
      <c r="Y4093" s="102"/>
      <c r="Z4093" s="102"/>
      <c r="AA4093" s="102"/>
      <c r="AB4093" s="100"/>
      <c r="AC4093" s="100"/>
      <c r="AD4093" s="100"/>
      <c r="AE4093" s="100"/>
      <c r="AF4093" s="100"/>
      <c r="AG4093" s="100"/>
      <c r="AH4093" s="100"/>
      <c r="AI4093" s="100"/>
      <c r="AJ4093" s="100"/>
      <c r="AK4093" s="100"/>
      <c r="AL4093" s="100"/>
      <c r="AM4093" s="100"/>
      <c r="AN4093" s="100"/>
      <c r="AO4093" s="105"/>
      <c r="AP4093" s="64"/>
      <c r="AQ4093" s="64"/>
      <c r="AR4093" s="64"/>
      <c r="AS4093" s="64"/>
      <c r="AT4093" s="64"/>
      <c r="AU4093" s="64"/>
      <c r="AV4093" s="64"/>
      <c r="AW4093" s="64"/>
      <c r="AX4093" s="64"/>
      <c r="AY4093" s="67"/>
      <c r="AZ4093" s="64"/>
      <c r="BA4093" s="64"/>
      <c r="BB4093" s="64"/>
      <c r="BC4093" s="64"/>
      <c r="BD4093" s="64"/>
      <c r="BE4093" s="64"/>
      <c r="BF4093" s="64"/>
      <c r="BG4093" s="64"/>
      <c r="BH4093" s="64"/>
      <c r="BI4093" s="47"/>
      <c r="BJ4093" s="47"/>
      <c r="BK4093" s="47"/>
      <c r="BL4093" s="47"/>
      <c r="BM4093" s="47"/>
    </row>
    <row r="4094" spans="1:65" s="57" customFormat="1" ht="8.4499999999999993" customHeight="1" x14ac:dyDescent="0.25">
      <c r="A4094" s="120"/>
      <c r="B4094" s="121"/>
      <c r="C4094" s="121"/>
      <c r="D4094" s="121"/>
      <c r="E4094" s="122"/>
      <c r="F4094" s="92"/>
      <c r="G4094" s="89"/>
      <c r="H4094" s="89"/>
      <c r="I4094" s="89"/>
      <c r="J4094" s="89"/>
      <c r="K4094" s="89"/>
      <c r="L4094" s="89"/>
      <c r="M4094" s="89"/>
      <c r="N4094" s="89"/>
      <c r="O4094" s="89"/>
      <c r="P4094" s="89"/>
      <c r="Q4094" s="89"/>
      <c r="R4094" s="89"/>
      <c r="S4094" s="89"/>
      <c r="T4094" s="89"/>
      <c r="U4094" s="89"/>
      <c r="V4094" s="89"/>
      <c r="W4094" s="93"/>
      <c r="X4094" s="89"/>
      <c r="Y4094" s="89"/>
      <c r="Z4094" s="89"/>
      <c r="AA4094" s="89"/>
      <c r="AB4094" s="89"/>
      <c r="AC4094" s="89"/>
      <c r="AD4094" s="89"/>
      <c r="AE4094" s="89"/>
      <c r="AF4094" s="89"/>
      <c r="AG4094" s="89"/>
      <c r="AH4094" s="89"/>
      <c r="AI4094" s="89"/>
      <c r="AJ4094" s="89"/>
      <c r="AK4094" s="89"/>
      <c r="AL4094" s="89"/>
      <c r="AM4094" s="89"/>
      <c r="AN4094" s="89"/>
      <c r="AO4094" s="90"/>
      <c r="AP4094" s="64"/>
      <c r="AQ4094" s="64"/>
      <c r="AR4094" s="64"/>
      <c r="AS4094" s="64"/>
      <c r="AT4094" s="64"/>
      <c r="AU4094" s="64"/>
      <c r="AV4094" s="64"/>
      <c r="AW4094" s="64"/>
      <c r="AX4094" s="64"/>
      <c r="AY4094" s="67"/>
      <c r="AZ4094" s="64"/>
      <c r="BA4094" s="64"/>
      <c r="BB4094" s="64"/>
      <c r="BC4094" s="64"/>
      <c r="BD4094" s="64"/>
      <c r="BE4094" s="64"/>
      <c r="BF4094" s="64"/>
      <c r="BG4094" s="64"/>
      <c r="BH4094" s="64"/>
      <c r="BI4094" s="47"/>
      <c r="BJ4094" s="47"/>
      <c r="BK4094" s="47"/>
      <c r="BL4094" s="47"/>
      <c r="BM4094" s="47"/>
    </row>
    <row r="4095" spans="1:65" s="57" customFormat="1" ht="8.4499999999999993" customHeight="1" thickBot="1" x14ac:dyDescent="0.3">
      <c r="A4095" s="129"/>
      <c r="B4095" s="130"/>
      <c r="C4095" s="130"/>
      <c r="D4095" s="130"/>
      <c r="E4095" s="131"/>
      <c r="F4095" s="94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6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7"/>
      <c r="AP4095" s="64"/>
      <c r="AQ4095" s="64"/>
      <c r="AR4095" s="64"/>
      <c r="AS4095" s="64"/>
      <c r="AT4095" s="64"/>
      <c r="AU4095" s="64"/>
      <c r="AV4095" s="64"/>
      <c r="AW4095" s="64"/>
      <c r="AX4095" s="64"/>
      <c r="AY4095" s="67"/>
      <c r="AZ4095" s="64"/>
      <c r="BA4095" s="64"/>
      <c r="BB4095" s="64"/>
      <c r="BC4095" s="64"/>
      <c r="BD4095" s="64"/>
      <c r="BE4095" s="64"/>
      <c r="BF4095" s="64"/>
      <c r="BG4095" s="64"/>
      <c r="BH4095" s="64"/>
      <c r="BI4095" s="47"/>
      <c r="BJ4095" s="47"/>
      <c r="BK4095" s="47"/>
      <c r="BL4095" s="47"/>
      <c r="BM4095" s="47"/>
    </row>
    <row r="4096" spans="1:65" s="57" customFormat="1" ht="8.4499999999999993" customHeight="1" x14ac:dyDescent="0.25">
      <c r="A4096" s="126">
        <f>A4093+1</f>
        <v>1346</v>
      </c>
      <c r="B4096" s="127"/>
      <c r="C4096" s="127"/>
      <c r="D4096" s="127"/>
      <c r="E4096" s="128"/>
      <c r="F4096" s="98"/>
      <c r="G4096" s="99"/>
      <c r="H4096" s="99"/>
      <c r="I4096" s="99"/>
      <c r="J4096" s="99"/>
      <c r="K4096" s="99"/>
      <c r="L4096" s="99"/>
      <c r="M4096" s="99"/>
      <c r="N4096" s="99"/>
      <c r="O4096" s="99"/>
      <c r="P4096" s="100"/>
      <c r="Q4096" s="100"/>
      <c r="R4096" s="100"/>
      <c r="S4096" s="100"/>
      <c r="T4096" s="101"/>
      <c r="U4096" s="101"/>
      <c r="V4096" s="102"/>
      <c r="W4096" s="103"/>
      <c r="X4096" s="104"/>
      <c r="Y4096" s="102"/>
      <c r="Z4096" s="102"/>
      <c r="AA4096" s="102"/>
      <c r="AB4096" s="100"/>
      <c r="AC4096" s="100"/>
      <c r="AD4096" s="100"/>
      <c r="AE4096" s="100"/>
      <c r="AF4096" s="100"/>
      <c r="AG4096" s="100"/>
      <c r="AH4096" s="100"/>
      <c r="AI4096" s="100"/>
      <c r="AJ4096" s="100"/>
      <c r="AK4096" s="100"/>
      <c r="AL4096" s="100"/>
      <c r="AM4096" s="100"/>
      <c r="AN4096" s="100"/>
      <c r="AO4096" s="105"/>
      <c r="AP4096" s="64"/>
      <c r="AQ4096" s="64"/>
      <c r="AR4096" s="64"/>
      <c r="AS4096" s="64"/>
      <c r="AT4096" s="64"/>
      <c r="AU4096" s="64"/>
      <c r="AV4096" s="64"/>
      <c r="AW4096" s="64"/>
      <c r="AX4096" s="64"/>
      <c r="AY4096" s="67"/>
      <c r="AZ4096" s="64"/>
      <c r="BA4096" s="64"/>
      <c r="BB4096" s="64"/>
      <c r="BC4096" s="64"/>
      <c r="BD4096" s="64"/>
      <c r="BE4096" s="64"/>
      <c r="BF4096" s="64"/>
      <c r="BG4096" s="64"/>
      <c r="BH4096" s="64"/>
      <c r="BI4096" s="47"/>
      <c r="BJ4096" s="47"/>
      <c r="BK4096" s="47"/>
      <c r="BL4096" s="47"/>
      <c r="BM4096" s="47"/>
    </row>
    <row r="4097" spans="1:65" s="57" customFormat="1" ht="8.4499999999999993" customHeight="1" x14ac:dyDescent="0.25">
      <c r="A4097" s="120"/>
      <c r="B4097" s="121"/>
      <c r="C4097" s="121"/>
      <c r="D4097" s="121"/>
      <c r="E4097" s="122"/>
      <c r="F4097" s="92"/>
      <c r="G4097" s="89"/>
      <c r="H4097" s="89"/>
      <c r="I4097" s="89"/>
      <c r="J4097" s="89"/>
      <c r="K4097" s="89"/>
      <c r="L4097" s="89"/>
      <c r="M4097" s="89"/>
      <c r="N4097" s="89"/>
      <c r="O4097" s="89"/>
      <c r="P4097" s="89"/>
      <c r="Q4097" s="89"/>
      <c r="R4097" s="89"/>
      <c r="S4097" s="89"/>
      <c r="T4097" s="89"/>
      <c r="U4097" s="89"/>
      <c r="V4097" s="89"/>
      <c r="W4097" s="93"/>
      <c r="X4097" s="89"/>
      <c r="Y4097" s="89"/>
      <c r="Z4097" s="89"/>
      <c r="AA4097" s="89"/>
      <c r="AB4097" s="89"/>
      <c r="AC4097" s="89"/>
      <c r="AD4097" s="89"/>
      <c r="AE4097" s="89"/>
      <c r="AF4097" s="89"/>
      <c r="AG4097" s="89"/>
      <c r="AH4097" s="89"/>
      <c r="AI4097" s="89"/>
      <c r="AJ4097" s="89"/>
      <c r="AK4097" s="89"/>
      <c r="AL4097" s="89"/>
      <c r="AM4097" s="89"/>
      <c r="AN4097" s="89"/>
      <c r="AO4097" s="90"/>
      <c r="AP4097" s="64"/>
      <c r="AQ4097" s="64"/>
      <c r="AR4097" s="64"/>
      <c r="AS4097" s="64"/>
      <c r="AT4097" s="64"/>
      <c r="AU4097" s="64"/>
      <c r="AV4097" s="64"/>
      <c r="AW4097" s="64"/>
      <c r="AX4097" s="64"/>
      <c r="AY4097" s="67"/>
      <c r="AZ4097" s="64"/>
      <c r="BA4097" s="64"/>
      <c r="BB4097" s="64"/>
      <c r="BC4097" s="64"/>
      <c r="BD4097" s="64"/>
      <c r="BE4097" s="64"/>
      <c r="BF4097" s="64"/>
      <c r="BG4097" s="64"/>
      <c r="BH4097" s="64"/>
      <c r="BI4097" s="47"/>
      <c r="BJ4097" s="47"/>
      <c r="BK4097" s="47"/>
      <c r="BL4097" s="47"/>
      <c r="BM4097" s="47"/>
    </row>
    <row r="4098" spans="1:65" s="57" customFormat="1" ht="8.4499999999999993" customHeight="1" thickBot="1" x14ac:dyDescent="0.3">
      <c r="A4098" s="129"/>
      <c r="B4098" s="130"/>
      <c r="C4098" s="130"/>
      <c r="D4098" s="130"/>
      <c r="E4098" s="131"/>
      <c r="F4098" s="94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6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7"/>
      <c r="AP4098" s="64"/>
      <c r="AQ4098" s="64"/>
      <c r="AR4098" s="64"/>
      <c r="AS4098" s="64"/>
      <c r="AT4098" s="64"/>
      <c r="AU4098" s="64"/>
      <c r="AV4098" s="64"/>
      <c r="AW4098" s="64"/>
      <c r="AX4098" s="64"/>
      <c r="AY4098" s="67"/>
      <c r="AZ4098" s="64"/>
      <c r="BA4098" s="64"/>
      <c r="BB4098" s="64"/>
      <c r="BC4098" s="64"/>
      <c r="BD4098" s="64"/>
      <c r="BE4098" s="64"/>
      <c r="BF4098" s="64"/>
      <c r="BG4098" s="64"/>
      <c r="BH4098" s="64"/>
      <c r="BI4098" s="47"/>
      <c r="BJ4098" s="47"/>
      <c r="BK4098" s="47"/>
      <c r="BL4098" s="47"/>
      <c r="BM4098" s="47"/>
    </row>
    <row r="4099" spans="1:65" s="57" customFormat="1" ht="8.4499999999999993" customHeight="1" x14ac:dyDescent="0.25">
      <c r="A4099" s="126">
        <f>A4096+1</f>
        <v>1347</v>
      </c>
      <c r="B4099" s="127"/>
      <c r="C4099" s="127"/>
      <c r="D4099" s="127"/>
      <c r="E4099" s="128"/>
      <c r="F4099" s="98"/>
      <c r="G4099" s="99"/>
      <c r="H4099" s="99"/>
      <c r="I4099" s="99"/>
      <c r="J4099" s="99"/>
      <c r="K4099" s="99"/>
      <c r="L4099" s="99"/>
      <c r="M4099" s="99"/>
      <c r="N4099" s="99"/>
      <c r="O4099" s="99"/>
      <c r="P4099" s="100"/>
      <c r="Q4099" s="100"/>
      <c r="R4099" s="100"/>
      <c r="S4099" s="100"/>
      <c r="T4099" s="101"/>
      <c r="U4099" s="101"/>
      <c r="V4099" s="102"/>
      <c r="W4099" s="103"/>
      <c r="X4099" s="104"/>
      <c r="Y4099" s="102"/>
      <c r="Z4099" s="102"/>
      <c r="AA4099" s="102"/>
      <c r="AB4099" s="100"/>
      <c r="AC4099" s="100"/>
      <c r="AD4099" s="100"/>
      <c r="AE4099" s="100"/>
      <c r="AF4099" s="100"/>
      <c r="AG4099" s="100"/>
      <c r="AH4099" s="100"/>
      <c r="AI4099" s="100"/>
      <c r="AJ4099" s="100"/>
      <c r="AK4099" s="100"/>
      <c r="AL4099" s="100"/>
      <c r="AM4099" s="100"/>
      <c r="AN4099" s="100"/>
      <c r="AO4099" s="105"/>
      <c r="AP4099" s="64"/>
      <c r="AQ4099" s="64"/>
      <c r="AR4099" s="64"/>
      <c r="AS4099" s="64"/>
      <c r="AT4099" s="64"/>
      <c r="AU4099" s="64"/>
      <c r="AV4099" s="64"/>
      <c r="AW4099" s="64"/>
      <c r="AX4099" s="64"/>
      <c r="AY4099" s="67"/>
      <c r="AZ4099" s="64"/>
      <c r="BA4099" s="64"/>
      <c r="BB4099" s="64"/>
      <c r="BC4099" s="64"/>
      <c r="BD4099" s="64"/>
      <c r="BE4099" s="64"/>
      <c r="BF4099" s="64"/>
      <c r="BG4099" s="64"/>
      <c r="BH4099" s="64"/>
      <c r="BI4099" s="47"/>
      <c r="BJ4099" s="47"/>
      <c r="BK4099" s="47"/>
      <c r="BL4099" s="47"/>
      <c r="BM4099" s="47"/>
    </row>
    <row r="4100" spans="1:65" s="57" customFormat="1" ht="8.4499999999999993" customHeight="1" x14ac:dyDescent="0.25">
      <c r="A4100" s="120"/>
      <c r="B4100" s="121"/>
      <c r="C4100" s="121"/>
      <c r="D4100" s="121"/>
      <c r="E4100" s="122"/>
      <c r="F4100" s="92"/>
      <c r="G4100" s="89"/>
      <c r="H4100" s="89"/>
      <c r="I4100" s="89"/>
      <c r="J4100" s="89"/>
      <c r="K4100" s="89"/>
      <c r="L4100" s="89"/>
      <c r="M4100" s="89"/>
      <c r="N4100" s="89"/>
      <c r="O4100" s="89"/>
      <c r="P4100" s="89"/>
      <c r="Q4100" s="89"/>
      <c r="R4100" s="89"/>
      <c r="S4100" s="89"/>
      <c r="T4100" s="89"/>
      <c r="U4100" s="89"/>
      <c r="V4100" s="89"/>
      <c r="W4100" s="93"/>
      <c r="X4100" s="89"/>
      <c r="Y4100" s="89"/>
      <c r="Z4100" s="89"/>
      <c r="AA4100" s="89"/>
      <c r="AB4100" s="89"/>
      <c r="AC4100" s="89"/>
      <c r="AD4100" s="89"/>
      <c r="AE4100" s="89"/>
      <c r="AF4100" s="89"/>
      <c r="AG4100" s="89"/>
      <c r="AH4100" s="89"/>
      <c r="AI4100" s="89"/>
      <c r="AJ4100" s="89"/>
      <c r="AK4100" s="89"/>
      <c r="AL4100" s="89"/>
      <c r="AM4100" s="89"/>
      <c r="AN4100" s="89"/>
      <c r="AO4100" s="90"/>
      <c r="AP4100" s="64"/>
      <c r="AQ4100" s="64"/>
      <c r="AR4100" s="64"/>
      <c r="AS4100" s="64"/>
      <c r="AT4100" s="64"/>
      <c r="AU4100" s="64"/>
      <c r="AV4100" s="64"/>
      <c r="AW4100" s="64"/>
      <c r="AX4100" s="64"/>
      <c r="AY4100" s="67"/>
      <c r="AZ4100" s="64"/>
      <c r="BA4100" s="64"/>
      <c r="BB4100" s="64"/>
      <c r="BC4100" s="64"/>
      <c r="BD4100" s="64"/>
      <c r="BE4100" s="64"/>
      <c r="BF4100" s="64"/>
      <c r="BG4100" s="64"/>
      <c r="BH4100" s="64"/>
      <c r="BI4100" s="47"/>
      <c r="BJ4100" s="47"/>
      <c r="BK4100" s="47"/>
      <c r="BL4100" s="47"/>
      <c r="BM4100" s="47"/>
    </row>
    <row r="4101" spans="1:65" s="57" customFormat="1" ht="8.4499999999999993" customHeight="1" thickBot="1" x14ac:dyDescent="0.3">
      <c r="A4101" s="120"/>
      <c r="B4101" s="121"/>
      <c r="C4101" s="121"/>
      <c r="D4101" s="121"/>
      <c r="E4101" s="122"/>
      <c r="F4101" s="94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6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7"/>
      <c r="AP4101" s="64"/>
      <c r="AQ4101" s="64"/>
      <c r="AR4101" s="64"/>
      <c r="AS4101" s="64"/>
      <c r="AT4101" s="64"/>
      <c r="AU4101" s="64"/>
      <c r="AV4101" s="64"/>
      <c r="AW4101" s="64"/>
      <c r="AX4101" s="64"/>
      <c r="AY4101" s="67"/>
      <c r="AZ4101" s="64"/>
      <c r="BA4101" s="64"/>
      <c r="BB4101" s="64"/>
      <c r="BC4101" s="64"/>
      <c r="BD4101" s="64"/>
      <c r="BE4101" s="64"/>
      <c r="BF4101" s="64"/>
      <c r="BG4101" s="64"/>
      <c r="BH4101" s="64"/>
      <c r="BI4101" s="47"/>
      <c r="BJ4101" s="47"/>
      <c r="BK4101" s="47"/>
      <c r="BL4101" s="47"/>
      <c r="BM4101" s="47"/>
    </row>
    <row r="4102" spans="1:65" s="57" customFormat="1" ht="8.4499999999999993" customHeight="1" x14ac:dyDescent="0.25">
      <c r="A4102" s="123">
        <f>A4099+1</f>
        <v>1348</v>
      </c>
      <c r="B4102" s="124"/>
      <c r="C4102" s="124"/>
      <c r="D4102" s="124"/>
      <c r="E4102" s="125"/>
      <c r="F4102" s="98"/>
      <c r="G4102" s="99"/>
      <c r="H4102" s="99"/>
      <c r="I4102" s="99"/>
      <c r="J4102" s="99"/>
      <c r="K4102" s="99"/>
      <c r="L4102" s="99"/>
      <c r="M4102" s="99"/>
      <c r="N4102" s="99"/>
      <c r="O4102" s="99"/>
      <c r="P4102" s="100"/>
      <c r="Q4102" s="100"/>
      <c r="R4102" s="100"/>
      <c r="S4102" s="100"/>
      <c r="T4102" s="101"/>
      <c r="U4102" s="101"/>
      <c r="V4102" s="102"/>
      <c r="W4102" s="103"/>
      <c r="X4102" s="104"/>
      <c r="Y4102" s="102"/>
      <c r="Z4102" s="102"/>
      <c r="AA4102" s="102"/>
      <c r="AB4102" s="100"/>
      <c r="AC4102" s="100"/>
      <c r="AD4102" s="100"/>
      <c r="AE4102" s="100"/>
      <c r="AF4102" s="100"/>
      <c r="AG4102" s="100"/>
      <c r="AH4102" s="100"/>
      <c r="AI4102" s="100"/>
      <c r="AJ4102" s="100"/>
      <c r="AK4102" s="100"/>
      <c r="AL4102" s="100"/>
      <c r="AM4102" s="100"/>
      <c r="AN4102" s="100"/>
      <c r="AO4102" s="105"/>
      <c r="AP4102" s="64"/>
      <c r="AQ4102" s="64"/>
      <c r="AR4102" s="64"/>
      <c r="AS4102" s="64"/>
      <c r="AT4102" s="64"/>
      <c r="AU4102" s="64"/>
      <c r="AV4102" s="64"/>
      <c r="AW4102" s="64"/>
      <c r="AX4102" s="64"/>
      <c r="AY4102" s="67"/>
      <c r="AZ4102" s="64"/>
      <c r="BA4102" s="64"/>
      <c r="BB4102" s="64"/>
      <c r="BC4102" s="64"/>
      <c r="BD4102" s="64"/>
      <c r="BE4102" s="64"/>
      <c r="BF4102" s="64"/>
      <c r="BG4102" s="64"/>
      <c r="BH4102" s="64"/>
      <c r="BI4102" s="47"/>
      <c r="BJ4102" s="47"/>
      <c r="BK4102" s="47"/>
      <c r="BL4102" s="47"/>
      <c r="BM4102" s="47"/>
    </row>
    <row r="4103" spans="1:65" s="57" customFormat="1" ht="8.4499999999999993" customHeight="1" x14ac:dyDescent="0.25">
      <c r="A4103" s="123"/>
      <c r="B4103" s="124"/>
      <c r="C4103" s="124"/>
      <c r="D4103" s="124"/>
      <c r="E4103" s="125"/>
      <c r="F4103" s="92"/>
      <c r="G4103" s="89"/>
      <c r="H4103" s="89"/>
      <c r="I4103" s="89"/>
      <c r="J4103" s="89"/>
      <c r="K4103" s="89"/>
      <c r="L4103" s="89"/>
      <c r="M4103" s="89"/>
      <c r="N4103" s="89"/>
      <c r="O4103" s="89"/>
      <c r="P4103" s="89"/>
      <c r="Q4103" s="89"/>
      <c r="R4103" s="89"/>
      <c r="S4103" s="89"/>
      <c r="T4103" s="89"/>
      <c r="U4103" s="89"/>
      <c r="V4103" s="89"/>
      <c r="W4103" s="93"/>
      <c r="X4103" s="89"/>
      <c r="Y4103" s="89"/>
      <c r="Z4103" s="89"/>
      <c r="AA4103" s="89"/>
      <c r="AB4103" s="89"/>
      <c r="AC4103" s="89"/>
      <c r="AD4103" s="89"/>
      <c r="AE4103" s="89"/>
      <c r="AF4103" s="89"/>
      <c r="AG4103" s="89"/>
      <c r="AH4103" s="89"/>
      <c r="AI4103" s="89"/>
      <c r="AJ4103" s="89"/>
      <c r="AK4103" s="89"/>
      <c r="AL4103" s="89"/>
      <c r="AM4103" s="89"/>
      <c r="AN4103" s="89"/>
      <c r="AO4103" s="90"/>
      <c r="AP4103" s="64"/>
      <c r="AQ4103" s="64"/>
      <c r="AR4103" s="64"/>
      <c r="AS4103" s="64"/>
      <c r="AT4103" s="64"/>
      <c r="AU4103" s="64"/>
      <c r="AV4103" s="64"/>
      <c r="AW4103" s="64"/>
      <c r="AX4103" s="64"/>
      <c r="AY4103" s="67"/>
      <c r="AZ4103" s="64"/>
      <c r="BA4103" s="64"/>
      <c r="BB4103" s="64"/>
      <c r="BC4103" s="64"/>
      <c r="BD4103" s="64"/>
      <c r="BE4103" s="64"/>
      <c r="BF4103" s="64"/>
      <c r="BG4103" s="64"/>
      <c r="BH4103" s="64"/>
      <c r="BI4103" s="47"/>
      <c r="BJ4103" s="47"/>
      <c r="BK4103" s="47"/>
      <c r="BL4103" s="47"/>
      <c r="BM4103" s="47"/>
    </row>
    <row r="4104" spans="1:65" s="57" customFormat="1" ht="8.4499999999999993" customHeight="1" thickBot="1" x14ac:dyDescent="0.3">
      <c r="A4104" s="123"/>
      <c r="B4104" s="124"/>
      <c r="C4104" s="124"/>
      <c r="D4104" s="124"/>
      <c r="E4104" s="125"/>
      <c r="F4104" s="94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6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7"/>
      <c r="AP4104" s="64"/>
      <c r="AQ4104" s="64"/>
      <c r="AR4104" s="64"/>
      <c r="AS4104" s="64"/>
      <c r="AT4104" s="64"/>
      <c r="AU4104" s="64"/>
      <c r="AV4104" s="64"/>
      <c r="AW4104" s="64"/>
      <c r="AX4104" s="64"/>
      <c r="AY4104" s="67"/>
      <c r="AZ4104" s="64"/>
      <c r="BA4104" s="64"/>
      <c r="BB4104" s="64"/>
      <c r="BC4104" s="64"/>
      <c r="BD4104" s="64"/>
      <c r="BE4104" s="64"/>
      <c r="BF4104" s="64"/>
      <c r="BG4104" s="64"/>
      <c r="BH4104" s="64"/>
      <c r="BI4104" s="47"/>
      <c r="BJ4104" s="47"/>
      <c r="BK4104" s="47"/>
      <c r="BL4104" s="47"/>
      <c r="BM4104" s="47"/>
    </row>
    <row r="4105" spans="1:65" s="57" customFormat="1" ht="8.4499999999999993" customHeight="1" x14ac:dyDescent="0.25">
      <c r="A4105" s="123">
        <f>A4102+1</f>
        <v>1349</v>
      </c>
      <c r="B4105" s="124"/>
      <c r="C4105" s="124"/>
      <c r="D4105" s="124"/>
      <c r="E4105" s="125"/>
      <c r="F4105" s="98"/>
      <c r="G4105" s="99"/>
      <c r="H4105" s="99"/>
      <c r="I4105" s="99"/>
      <c r="J4105" s="99"/>
      <c r="K4105" s="99"/>
      <c r="L4105" s="99"/>
      <c r="M4105" s="99"/>
      <c r="N4105" s="99"/>
      <c r="O4105" s="99"/>
      <c r="P4105" s="100"/>
      <c r="Q4105" s="100"/>
      <c r="R4105" s="100"/>
      <c r="S4105" s="100"/>
      <c r="T4105" s="101"/>
      <c r="U4105" s="101"/>
      <c r="V4105" s="102"/>
      <c r="W4105" s="103"/>
      <c r="X4105" s="104"/>
      <c r="Y4105" s="102"/>
      <c r="Z4105" s="102"/>
      <c r="AA4105" s="102"/>
      <c r="AB4105" s="100"/>
      <c r="AC4105" s="100"/>
      <c r="AD4105" s="100"/>
      <c r="AE4105" s="100"/>
      <c r="AF4105" s="100"/>
      <c r="AG4105" s="100"/>
      <c r="AH4105" s="100"/>
      <c r="AI4105" s="100"/>
      <c r="AJ4105" s="100"/>
      <c r="AK4105" s="100"/>
      <c r="AL4105" s="100"/>
      <c r="AM4105" s="100"/>
      <c r="AN4105" s="100"/>
      <c r="AO4105" s="105"/>
      <c r="AP4105" s="64"/>
      <c r="AQ4105" s="64"/>
      <c r="AR4105" s="64"/>
      <c r="AS4105" s="64"/>
      <c r="AT4105" s="64"/>
      <c r="AU4105" s="64"/>
      <c r="AV4105" s="64"/>
      <c r="AW4105" s="64"/>
      <c r="AX4105" s="64"/>
      <c r="AY4105" s="67"/>
      <c r="AZ4105" s="64"/>
      <c r="BA4105" s="64"/>
      <c r="BB4105" s="64"/>
      <c r="BC4105" s="64"/>
      <c r="BD4105" s="64"/>
      <c r="BE4105" s="64"/>
      <c r="BF4105" s="64"/>
      <c r="BG4105" s="64"/>
      <c r="BH4105" s="64"/>
      <c r="BI4105" s="47"/>
      <c r="BJ4105" s="47"/>
      <c r="BK4105" s="47"/>
      <c r="BL4105" s="47"/>
      <c r="BM4105" s="47"/>
    </row>
    <row r="4106" spans="1:65" s="57" customFormat="1" ht="8.4499999999999993" customHeight="1" x14ac:dyDescent="0.25">
      <c r="A4106" s="123"/>
      <c r="B4106" s="124"/>
      <c r="C4106" s="124"/>
      <c r="D4106" s="124"/>
      <c r="E4106" s="125"/>
      <c r="F4106" s="92"/>
      <c r="G4106" s="89"/>
      <c r="H4106" s="89"/>
      <c r="I4106" s="89"/>
      <c r="J4106" s="89"/>
      <c r="K4106" s="89"/>
      <c r="L4106" s="89"/>
      <c r="M4106" s="89"/>
      <c r="N4106" s="89"/>
      <c r="O4106" s="89"/>
      <c r="P4106" s="89"/>
      <c r="Q4106" s="89"/>
      <c r="R4106" s="89"/>
      <c r="S4106" s="89"/>
      <c r="T4106" s="89"/>
      <c r="U4106" s="89"/>
      <c r="V4106" s="89"/>
      <c r="W4106" s="93"/>
      <c r="X4106" s="89"/>
      <c r="Y4106" s="89"/>
      <c r="Z4106" s="89"/>
      <c r="AA4106" s="89"/>
      <c r="AB4106" s="89"/>
      <c r="AC4106" s="89"/>
      <c r="AD4106" s="89"/>
      <c r="AE4106" s="89"/>
      <c r="AF4106" s="89"/>
      <c r="AG4106" s="89"/>
      <c r="AH4106" s="89"/>
      <c r="AI4106" s="89"/>
      <c r="AJ4106" s="89"/>
      <c r="AK4106" s="89"/>
      <c r="AL4106" s="89"/>
      <c r="AM4106" s="89"/>
      <c r="AN4106" s="89"/>
      <c r="AO4106" s="90"/>
      <c r="AP4106" s="64"/>
      <c r="AQ4106" s="64"/>
      <c r="AR4106" s="64"/>
      <c r="AS4106" s="64"/>
      <c r="AT4106" s="64"/>
      <c r="AU4106" s="64"/>
      <c r="AV4106" s="64"/>
      <c r="AW4106" s="64"/>
      <c r="AX4106" s="64"/>
      <c r="AY4106" s="67"/>
      <c r="AZ4106" s="64"/>
      <c r="BA4106" s="64"/>
      <c r="BB4106" s="64"/>
      <c r="BC4106" s="64"/>
      <c r="BD4106" s="64"/>
      <c r="BE4106" s="64"/>
      <c r="BF4106" s="64"/>
      <c r="BG4106" s="64"/>
      <c r="BH4106" s="64"/>
      <c r="BI4106" s="47"/>
      <c r="BJ4106" s="47"/>
      <c r="BK4106" s="47"/>
      <c r="BL4106" s="47"/>
      <c r="BM4106" s="47"/>
    </row>
    <row r="4107" spans="1:65" s="57" customFormat="1" ht="8.4499999999999993" customHeight="1" thickBot="1" x14ac:dyDescent="0.3">
      <c r="A4107" s="123"/>
      <c r="B4107" s="124"/>
      <c r="C4107" s="124"/>
      <c r="D4107" s="124"/>
      <c r="E4107" s="125"/>
      <c r="F4107" s="94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6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7"/>
      <c r="AP4107" s="64"/>
      <c r="AQ4107" s="64"/>
      <c r="AR4107" s="64"/>
      <c r="AS4107" s="64"/>
      <c r="AT4107" s="64"/>
      <c r="AU4107" s="64"/>
      <c r="AV4107" s="64"/>
      <c r="AW4107" s="64"/>
      <c r="AX4107" s="64"/>
      <c r="AY4107" s="67"/>
      <c r="AZ4107" s="64"/>
      <c r="BA4107" s="64"/>
      <c r="BB4107" s="64"/>
      <c r="BC4107" s="64"/>
      <c r="BD4107" s="64"/>
      <c r="BE4107" s="64"/>
      <c r="BF4107" s="64"/>
      <c r="BG4107" s="64"/>
      <c r="BH4107" s="64"/>
      <c r="BI4107" s="47"/>
      <c r="BJ4107" s="47"/>
      <c r="BK4107" s="47"/>
      <c r="BL4107" s="47"/>
      <c r="BM4107" s="47"/>
    </row>
    <row r="4108" spans="1:65" s="57" customFormat="1" ht="8.4499999999999993" customHeight="1" x14ac:dyDescent="0.25">
      <c r="A4108" s="123">
        <f>A4105+1</f>
        <v>1350</v>
      </c>
      <c r="B4108" s="124"/>
      <c r="C4108" s="124"/>
      <c r="D4108" s="124"/>
      <c r="E4108" s="125"/>
      <c r="F4108" s="98"/>
      <c r="G4108" s="99"/>
      <c r="H4108" s="99"/>
      <c r="I4108" s="99"/>
      <c r="J4108" s="99"/>
      <c r="K4108" s="99"/>
      <c r="L4108" s="99"/>
      <c r="M4108" s="99"/>
      <c r="N4108" s="99"/>
      <c r="O4108" s="99"/>
      <c r="P4108" s="100"/>
      <c r="Q4108" s="100"/>
      <c r="R4108" s="100"/>
      <c r="S4108" s="100"/>
      <c r="T4108" s="101"/>
      <c r="U4108" s="101"/>
      <c r="V4108" s="102"/>
      <c r="W4108" s="103"/>
      <c r="X4108" s="104"/>
      <c r="Y4108" s="102"/>
      <c r="Z4108" s="102"/>
      <c r="AA4108" s="102"/>
      <c r="AB4108" s="100"/>
      <c r="AC4108" s="100"/>
      <c r="AD4108" s="100"/>
      <c r="AE4108" s="100"/>
      <c r="AF4108" s="100"/>
      <c r="AG4108" s="100"/>
      <c r="AH4108" s="100"/>
      <c r="AI4108" s="100"/>
      <c r="AJ4108" s="100"/>
      <c r="AK4108" s="100"/>
      <c r="AL4108" s="100"/>
      <c r="AM4108" s="100"/>
      <c r="AN4108" s="100"/>
      <c r="AO4108" s="105"/>
      <c r="AP4108" s="64"/>
      <c r="AQ4108" s="64"/>
      <c r="AR4108" s="64"/>
      <c r="AS4108" s="64"/>
      <c r="AT4108" s="64"/>
      <c r="AU4108" s="64"/>
      <c r="AV4108" s="64"/>
      <c r="AW4108" s="64"/>
      <c r="AX4108" s="64"/>
      <c r="AY4108" s="67"/>
      <c r="AZ4108" s="64"/>
      <c r="BA4108" s="64"/>
      <c r="BB4108" s="64"/>
      <c r="BC4108" s="64"/>
      <c r="BD4108" s="64"/>
      <c r="BE4108" s="64"/>
      <c r="BF4108" s="64"/>
      <c r="BG4108" s="64"/>
      <c r="BH4108" s="64"/>
      <c r="BI4108" s="47"/>
      <c r="BJ4108" s="47"/>
      <c r="BK4108" s="47"/>
      <c r="BL4108" s="47"/>
      <c r="BM4108" s="47"/>
    </row>
    <row r="4109" spans="1:65" s="57" customFormat="1" ht="8.4499999999999993" customHeight="1" x14ac:dyDescent="0.25">
      <c r="A4109" s="123"/>
      <c r="B4109" s="124"/>
      <c r="C4109" s="124"/>
      <c r="D4109" s="124"/>
      <c r="E4109" s="125"/>
      <c r="F4109" s="92"/>
      <c r="G4109" s="89"/>
      <c r="H4109" s="89"/>
      <c r="I4109" s="89"/>
      <c r="J4109" s="89"/>
      <c r="K4109" s="89"/>
      <c r="L4109" s="89"/>
      <c r="M4109" s="89"/>
      <c r="N4109" s="89"/>
      <c r="O4109" s="89"/>
      <c r="P4109" s="89"/>
      <c r="Q4109" s="89"/>
      <c r="R4109" s="89"/>
      <c r="S4109" s="89"/>
      <c r="T4109" s="89"/>
      <c r="U4109" s="89"/>
      <c r="V4109" s="89"/>
      <c r="W4109" s="93"/>
      <c r="X4109" s="89"/>
      <c r="Y4109" s="89"/>
      <c r="Z4109" s="89"/>
      <c r="AA4109" s="89"/>
      <c r="AB4109" s="89"/>
      <c r="AC4109" s="89"/>
      <c r="AD4109" s="89"/>
      <c r="AE4109" s="89"/>
      <c r="AF4109" s="89"/>
      <c r="AG4109" s="89"/>
      <c r="AH4109" s="89"/>
      <c r="AI4109" s="89"/>
      <c r="AJ4109" s="89"/>
      <c r="AK4109" s="89"/>
      <c r="AL4109" s="89"/>
      <c r="AM4109" s="89"/>
      <c r="AN4109" s="89"/>
      <c r="AO4109" s="90"/>
      <c r="AP4109" s="64"/>
      <c r="AQ4109" s="64"/>
      <c r="AR4109" s="64"/>
      <c r="AS4109" s="64"/>
      <c r="AT4109" s="64"/>
      <c r="AU4109" s="64"/>
      <c r="AV4109" s="64"/>
      <c r="AW4109" s="64"/>
      <c r="AX4109" s="64"/>
      <c r="AY4109" s="67"/>
      <c r="AZ4109" s="64"/>
      <c r="BA4109" s="64"/>
      <c r="BB4109" s="64"/>
      <c r="BC4109" s="64"/>
      <c r="BD4109" s="64"/>
      <c r="BE4109" s="64"/>
      <c r="BF4109" s="64"/>
      <c r="BG4109" s="64"/>
      <c r="BH4109" s="64"/>
      <c r="BI4109" s="47"/>
      <c r="BJ4109" s="47"/>
      <c r="BK4109" s="47"/>
      <c r="BL4109" s="47"/>
      <c r="BM4109" s="47"/>
    </row>
    <row r="4110" spans="1:65" s="57" customFormat="1" ht="8.4499999999999993" customHeight="1" thickBot="1" x14ac:dyDescent="0.3">
      <c r="A4110" s="123"/>
      <c r="B4110" s="124"/>
      <c r="C4110" s="124"/>
      <c r="D4110" s="124"/>
      <c r="E4110" s="125"/>
      <c r="F4110" s="94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6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7"/>
      <c r="AP4110" s="64"/>
      <c r="AQ4110" s="64"/>
      <c r="AR4110" s="64"/>
      <c r="AS4110" s="64"/>
      <c r="AT4110" s="64"/>
      <c r="AU4110" s="64"/>
      <c r="AV4110" s="64"/>
      <c r="AW4110" s="64"/>
      <c r="AX4110" s="64"/>
      <c r="AY4110" s="67"/>
      <c r="AZ4110" s="64"/>
      <c r="BA4110" s="64"/>
      <c r="BB4110" s="64"/>
      <c r="BC4110" s="64"/>
      <c r="BD4110" s="64"/>
      <c r="BE4110" s="64"/>
      <c r="BF4110" s="64"/>
      <c r="BG4110" s="64"/>
      <c r="BH4110" s="64"/>
      <c r="BI4110" s="47"/>
      <c r="BJ4110" s="47"/>
      <c r="BK4110" s="47"/>
      <c r="BL4110" s="47"/>
      <c r="BM4110" s="47"/>
    </row>
    <row r="4111" spans="1:65" s="57" customFormat="1" ht="8.4499999999999993" customHeight="1" x14ac:dyDescent="0.25">
      <c r="A4111" s="120">
        <f>A4108+1</f>
        <v>1351</v>
      </c>
      <c r="B4111" s="121"/>
      <c r="C4111" s="121"/>
      <c r="D4111" s="121"/>
      <c r="E4111" s="122"/>
      <c r="F4111" s="98"/>
      <c r="G4111" s="99"/>
      <c r="H4111" s="99"/>
      <c r="I4111" s="99"/>
      <c r="J4111" s="99"/>
      <c r="K4111" s="99"/>
      <c r="L4111" s="99"/>
      <c r="M4111" s="99"/>
      <c r="N4111" s="99"/>
      <c r="O4111" s="99"/>
      <c r="P4111" s="100"/>
      <c r="Q4111" s="100"/>
      <c r="R4111" s="100"/>
      <c r="S4111" s="100"/>
      <c r="T4111" s="101"/>
      <c r="U4111" s="101"/>
      <c r="V4111" s="102"/>
      <c r="W4111" s="103"/>
      <c r="X4111" s="104"/>
      <c r="Y4111" s="102"/>
      <c r="Z4111" s="102"/>
      <c r="AA4111" s="102"/>
      <c r="AB4111" s="100"/>
      <c r="AC4111" s="100"/>
      <c r="AD4111" s="100"/>
      <c r="AE4111" s="100"/>
      <c r="AF4111" s="100"/>
      <c r="AG4111" s="100"/>
      <c r="AH4111" s="100"/>
      <c r="AI4111" s="100"/>
      <c r="AJ4111" s="100"/>
      <c r="AK4111" s="100"/>
      <c r="AL4111" s="100"/>
      <c r="AM4111" s="100"/>
      <c r="AN4111" s="100"/>
      <c r="AO4111" s="105"/>
      <c r="AP4111" s="64"/>
      <c r="AQ4111" s="64"/>
      <c r="AR4111" s="64"/>
      <c r="AS4111" s="64"/>
      <c r="AT4111" s="64"/>
      <c r="AU4111" s="64"/>
      <c r="AV4111" s="64"/>
      <c r="AW4111" s="64"/>
      <c r="AX4111" s="64"/>
      <c r="AY4111" s="67"/>
      <c r="AZ4111" s="64"/>
      <c r="BA4111" s="64"/>
      <c r="BB4111" s="64"/>
      <c r="BC4111" s="64"/>
      <c r="BD4111" s="64"/>
      <c r="BE4111" s="64"/>
      <c r="BF4111" s="64"/>
      <c r="BG4111" s="64"/>
      <c r="BH4111" s="64"/>
      <c r="BI4111" s="47"/>
      <c r="BJ4111" s="47"/>
      <c r="BK4111" s="47"/>
      <c r="BL4111" s="47"/>
      <c r="BM4111" s="47"/>
    </row>
    <row r="4112" spans="1:65" s="57" customFormat="1" ht="8.4499999999999993" customHeight="1" x14ac:dyDescent="0.25">
      <c r="A4112" s="120"/>
      <c r="B4112" s="121"/>
      <c r="C4112" s="121"/>
      <c r="D4112" s="121"/>
      <c r="E4112" s="122"/>
      <c r="F4112" s="92"/>
      <c r="G4112" s="89"/>
      <c r="H4112" s="89"/>
      <c r="I4112" s="89"/>
      <c r="J4112" s="89"/>
      <c r="K4112" s="89"/>
      <c r="L4112" s="89"/>
      <c r="M4112" s="89"/>
      <c r="N4112" s="89"/>
      <c r="O4112" s="89"/>
      <c r="P4112" s="89"/>
      <c r="Q4112" s="89"/>
      <c r="R4112" s="89"/>
      <c r="S4112" s="89"/>
      <c r="T4112" s="89"/>
      <c r="U4112" s="89"/>
      <c r="V4112" s="89"/>
      <c r="W4112" s="93"/>
      <c r="X4112" s="89"/>
      <c r="Y4112" s="89"/>
      <c r="Z4112" s="89"/>
      <c r="AA4112" s="89"/>
      <c r="AB4112" s="89"/>
      <c r="AC4112" s="89"/>
      <c r="AD4112" s="89"/>
      <c r="AE4112" s="89"/>
      <c r="AF4112" s="89"/>
      <c r="AG4112" s="89"/>
      <c r="AH4112" s="89"/>
      <c r="AI4112" s="89"/>
      <c r="AJ4112" s="89"/>
      <c r="AK4112" s="89"/>
      <c r="AL4112" s="89"/>
      <c r="AM4112" s="89"/>
      <c r="AN4112" s="89"/>
      <c r="AO4112" s="90"/>
      <c r="AP4112" s="64"/>
      <c r="AQ4112" s="64"/>
      <c r="AR4112" s="64"/>
      <c r="AS4112" s="64"/>
      <c r="AT4112" s="64"/>
      <c r="AU4112" s="64"/>
      <c r="AV4112" s="64"/>
      <c r="AW4112" s="64"/>
      <c r="AX4112" s="64"/>
      <c r="AY4112" s="67"/>
      <c r="AZ4112" s="64"/>
      <c r="BA4112" s="64"/>
      <c r="BB4112" s="64"/>
      <c r="BC4112" s="64"/>
      <c r="BD4112" s="64"/>
      <c r="BE4112" s="64"/>
      <c r="BF4112" s="64"/>
      <c r="BG4112" s="64"/>
      <c r="BH4112" s="64"/>
      <c r="BI4112" s="47"/>
      <c r="BJ4112" s="47"/>
      <c r="BK4112" s="47"/>
      <c r="BL4112" s="47"/>
      <c r="BM4112" s="47"/>
    </row>
    <row r="4113" spans="1:65" s="57" customFormat="1" ht="8.4499999999999993" customHeight="1" thickBot="1" x14ac:dyDescent="0.3">
      <c r="A4113" s="120"/>
      <c r="B4113" s="121"/>
      <c r="C4113" s="121"/>
      <c r="D4113" s="121"/>
      <c r="E4113" s="122"/>
      <c r="F4113" s="94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6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7"/>
      <c r="AP4113" s="64"/>
      <c r="AQ4113" s="64"/>
      <c r="AR4113" s="64"/>
      <c r="AS4113" s="64"/>
      <c r="AT4113" s="64"/>
      <c r="AU4113" s="64"/>
      <c r="AV4113" s="64"/>
      <c r="AW4113" s="64"/>
      <c r="AX4113" s="64"/>
      <c r="AY4113" s="67"/>
      <c r="AZ4113" s="64"/>
      <c r="BA4113" s="64"/>
      <c r="BB4113" s="64"/>
      <c r="BC4113" s="64"/>
      <c r="BD4113" s="64"/>
      <c r="BE4113" s="64"/>
      <c r="BF4113" s="64"/>
      <c r="BG4113" s="64"/>
      <c r="BH4113" s="64"/>
      <c r="BI4113" s="47"/>
      <c r="BJ4113" s="47"/>
      <c r="BK4113" s="47"/>
      <c r="BL4113" s="47"/>
      <c r="BM4113" s="47"/>
    </row>
    <row r="4114" spans="1:65" s="57" customFormat="1" ht="8.4499999999999993" customHeight="1" x14ac:dyDescent="0.25">
      <c r="A4114" s="123">
        <f>A4111+1</f>
        <v>1352</v>
      </c>
      <c r="B4114" s="124"/>
      <c r="C4114" s="124"/>
      <c r="D4114" s="124"/>
      <c r="E4114" s="125"/>
      <c r="F4114" s="98"/>
      <c r="G4114" s="99"/>
      <c r="H4114" s="99"/>
      <c r="I4114" s="99"/>
      <c r="J4114" s="99"/>
      <c r="K4114" s="99"/>
      <c r="L4114" s="99"/>
      <c r="M4114" s="99"/>
      <c r="N4114" s="99"/>
      <c r="O4114" s="99"/>
      <c r="P4114" s="100"/>
      <c r="Q4114" s="100"/>
      <c r="R4114" s="100"/>
      <c r="S4114" s="100"/>
      <c r="T4114" s="101"/>
      <c r="U4114" s="101"/>
      <c r="V4114" s="102"/>
      <c r="W4114" s="103"/>
      <c r="X4114" s="104"/>
      <c r="Y4114" s="102"/>
      <c r="Z4114" s="102"/>
      <c r="AA4114" s="102"/>
      <c r="AB4114" s="100"/>
      <c r="AC4114" s="100"/>
      <c r="AD4114" s="100"/>
      <c r="AE4114" s="100"/>
      <c r="AF4114" s="100"/>
      <c r="AG4114" s="100"/>
      <c r="AH4114" s="100"/>
      <c r="AI4114" s="100"/>
      <c r="AJ4114" s="100"/>
      <c r="AK4114" s="100"/>
      <c r="AL4114" s="100"/>
      <c r="AM4114" s="100"/>
      <c r="AN4114" s="100"/>
      <c r="AO4114" s="105"/>
      <c r="AP4114" s="64"/>
      <c r="AQ4114" s="64"/>
      <c r="AR4114" s="64"/>
      <c r="AS4114" s="64"/>
      <c r="AT4114" s="64"/>
      <c r="AU4114" s="64"/>
      <c r="AV4114" s="64"/>
      <c r="AW4114" s="64"/>
      <c r="AX4114" s="64"/>
      <c r="AY4114" s="67"/>
      <c r="AZ4114" s="64"/>
      <c r="BA4114" s="64"/>
      <c r="BB4114" s="64"/>
      <c r="BC4114" s="64"/>
      <c r="BD4114" s="64"/>
      <c r="BE4114" s="64"/>
      <c r="BF4114" s="64"/>
      <c r="BG4114" s="64"/>
      <c r="BH4114" s="64"/>
      <c r="BI4114" s="47"/>
      <c r="BJ4114" s="47"/>
      <c r="BK4114" s="47"/>
      <c r="BL4114" s="47"/>
      <c r="BM4114" s="47"/>
    </row>
    <row r="4115" spans="1:65" s="57" customFormat="1" ht="8.4499999999999993" customHeight="1" x14ac:dyDescent="0.25">
      <c r="A4115" s="123"/>
      <c r="B4115" s="124"/>
      <c r="C4115" s="124"/>
      <c r="D4115" s="124"/>
      <c r="E4115" s="125"/>
      <c r="F4115" s="92"/>
      <c r="G4115" s="89"/>
      <c r="H4115" s="89"/>
      <c r="I4115" s="89"/>
      <c r="J4115" s="89"/>
      <c r="K4115" s="89"/>
      <c r="L4115" s="89"/>
      <c r="M4115" s="89"/>
      <c r="N4115" s="89"/>
      <c r="O4115" s="89"/>
      <c r="P4115" s="89"/>
      <c r="Q4115" s="89"/>
      <c r="R4115" s="89"/>
      <c r="S4115" s="89"/>
      <c r="T4115" s="89"/>
      <c r="U4115" s="89"/>
      <c r="V4115" s="89"/>
      <c r="W4115" s="93"/>
      <c r="X4115" s="89"/>
      <c r="Y4115" s="89"/>
      <c r="Z4115" s="89"/>
      <c r="AA4115" s="89"/>
      <c r="AB4115" s="89"/>
      <c r="AC4115" s="89"/>
      <c r="AD4115" s="89"/>
      <c r="AE4115" s="89"/>
      <c r="AF4115" s="89"/>
      <c r="AG4115" s="89"/>
      <c r="AH4115" s="89"/>
      <c r="AI4115" s="89"/>
      <c r="AJ4115" s="89"/>
      <c r="AK4115" s="89"/>
      <c r="AL4115" s="89"/>
      <c r="AM4115" s="89"/>
      <c r="AN4115" s="89"/>
      <c r="AO4115" s="90"/>
      <c r="AP4115" s="64"/>
      <c r="AQ4115" s="64"/>
      <c r="AR4115" s="64"/>
      <c r="AS4115" s="64"/>
      <c r="AT4115" s="64"/>
      <c r="AU4115" s="64"/>
      <c r="AV4115" s="64"/>
      <c r="AW4115" s="64"/>
      <c r="AX4115" s="64"/>
      <c r="AY4115" s="67"/>
      <c r="AZ4115" s="64"/>
      <c r="BA4115" s="64"/>
      <c r="BB4115" s="64"/>
      <c r="BC4115" s="64"/>
      <c r="BD4115" s="64"/>
      <c r="BE4115" s="64"/>
      <c r="BF4115" s="64"/>
      <c r="BG4115" s="64"/>
      <c r="BH4115" s="64"/>
      <c r="BI4115" s="47"/>
      <c r="BJ4115" s="47"/>
      <c r="BK4115" s="47"/>
      <c r="BL4115" s="47"/>
      <c r="BM4115" s="47"/>
    </row>
    <row r="4116" spans="1:65" s="57" customFormat="1" ht="8.4499999999999993" customHeight="1" thickBot="1" x14ac:dyDescent="0.3">
      <c r="A4116" s="123"/>
      <c r="B4116" s="124"/>
      <c r="C4116" s="124"/>
      <c r="D4116" s="124"/>
      <c r="E4116" s="125"/>
      <c r="F4116" s="94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6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7"/>
      <c r="AP4116" s="64"/>
      <c r="AQ4116" s="64"/>
      <c r="AR4116" s="64"/>
      <c r="AS4116" s="64"/>
      <c r="AT4116" s="64"/>
      <c r="AU4116" s="64"/>
      <c r="AV4116" s="64"/>
      <c r="AW4116" s="64"/>
      <c r="AX4116" s="64"/>
      <c r="AY4116" s="67"/>
      <c r="AZ4116" s="64"/>
      <c r="BA4116" s="64"/>
      <c r="BB4116" s="64"/>
      <c r="BC4116" s="64"/>
      <c r="BD4116" s="64"/>
      <c r="BE4116" s="64"/>
      <c r="BF4116" s="64"/>
      <c r="BG4116" s="64"/>
      <c r="BH4116" s="64"/>
      <c r="BI4116" s="47"/>
      <c r="BJ4116" s="47"/>
      <c r="BK4116" s="47"/>
      <c r="BL4116" s="47"/>
      <c r="BM4116" s="47"/>
    </row>
    <row r="4117" spans="1:65" s="57" customFormat="1" ht="8.4499999999999993" customHeight="1" x14ac:dyDescent="0.25">
      <c r="A4117" s="123">
        <f>A4114+1</f>
        <v>1353</v>
      </c>
      <c r="B4117" s="124"/>
      <c r="C4117" s="124"/>
      <c r="D4117" s="124"/>
      <c r="E4117" s="125"/>
      <c r="F4117" s="98"/>
      <c r="G4117" s="99"/>
      <c r="H4117" s="99"/>
      <c r="I4117" s="99"/>
      <c r="J4117" s="99"/>
      <c r="K4117" s="99"/>
      <c r="L4117" s="99"/>
      <c r="M4117" s="99"/>
      <c r="N4117" s="99"/>
      <c r="O4117" s="99"/>
      <c r="P4117" s="100"/>
      <c r="Q4117" s="100"/>
      <c r="R4117" s="100"/>
      <c r="S4117" s="100"/>
      <c r="T4117" s="101"/>
      <c r="U4117" s="101"/>
      <c r="V4117" s="102"/>
      <c r="W4117" s="103"/>
      <c r="X4117" s="104"/>
      <c r="Y4117" s="102"/>
      <c r="Z4117" s="102"/>
      <c r="AA4117" s="102"/>
      <c r="AB4117" s="100"/>
      <c r="AC4117" s="100"/>
      <c r="AD4117" s="100"/>
      <c r="AE4117" s="100"/>
      <c r="AF4117" s="100"/>
      <c r="AG4117" s="100"/>
      <c r="AH4117" s="100"/>
      <c r="AI4117" s="100"/>
      <c r="AJ4117" s="100"/>
      <c r="AK4117" s="100"/>
      <c r="AL4117" s="100"/>
      <c r="AM4117" s="100"/>
      <c r="AN4117" s="100"/>
      <c r="AO4117" s="105"/>
      <c r="AP4117" s="64"/>
      <c r="AQ4117" s="64"/>
      <c r="AR4117" s="64"/>
      <c r="AS4117" s="64"/>
      <c r="AT4117" s="64"/>
      <c r="AU4117" s="64"/>
      <c r="AV4117" s="64"/>
      <c r="AW4117" s="64"/>
      <c r="AX4117" s="64"/>
      <c r="AY4117" s="67"/>
      <c r="AZ4117" s="64"/>
      <c r="BA4117" s="64"/>
      <c r="BB4117" s="64"/>
      <c r="BC4117" s="64"/>
      <c r="BD4117" s="64"/>
      <c r="BE4117" s="64"/>
      <c r="BF4117" s="64"/>
      <c r="BG4117" s="64"/>
      <c r="BH4117" s="64"/>
      <c r="BI4117" s="47"/>
      <c r="BJ4117" s="47"/>
      <c r="BK4117" s="47"/>
      <c r="BL4117" s="47"/>
      <c r="BM4117" s="47"/>
    </row>
    <row r="4118" spans="1:65" s="57" customFormat="1" ht="8.4499999999999993" customHeight="1" x14ac:dyDescent="0.25">
      <c r="A4118" s="123"/>
      <c r="B4118" s="124"/>
      <c r="C4118" s="124"/>
      <c r="D4118" s="124"/>
      <c r="E4118" s="125"/>
      <c r="F4118" s="92"/>
      <c r="G4118" s="89"/>
      <c r="H4118" s="89"/>
      <c r="I4118" s="89"/>
      <c r="J4118" s="89"/>
      <c r="K4118" s="89"/>
      <c r="L4118" s="89"/>
      <c r="M4118" s="89"/>
      <c r="N4118" s="89"/>
      <c r="O4118" s="89"/>
      <c r="P4118" s="89"/>
      <c r="Q4118" s="89"/>
      <c r="R4118" s="89"/>
      <c r="S4118" s="89"/>
      <c r="T4118" s="89"/>
      <c r="U4118" s="89"/>
      <c r="V4118" s="89"/>
      <c r="W4118" s="93"/>
      <c r="X4118" s="89"/>
      <c r="Y4118" s="89"/>
      <c r="Z4118" s="89"/>
      <c r="AA4118" s="89"/>
      <c r="AB4118" s="89"/>
      <c r="AC4118" s="89"/>
      <c r="AD4118" s="89"/>
      <c r="AE4118" s="89"/>
      <c r="AF4118" s="89"/>
      <c r="AG4118" s="89"/>
      <c r="AH4118" s="89"/>
      <c r="AI4118" s="89"/>
      <c r="AJ4118" s="89"/>
      <c r="AK4118" s="89"/>
      <c r="AL4118" s="89"/>
      <c r="AM4118" s="89"/>
      <c r="AN4118" s="89"/>
      <c r="AO4118" s="90"/>
      <c r="AP4118" s="64"/>
      <c r="AQ4118" s="64"/>
      <c r="AR4118" s="64"/>
      <c r="AS4118" s="64"/>
      <c r="AT4118" s="64"/>
      <c r="AU4118" s="64"/>
      <c r="AV4118" s="64"/>
      <c r="AW4118" s="64"/>
      <c r="AX4118" s="64"/>
      <c r="AY4118" s="67"/>
      <c r="AZ4118" s="64"/>
      <c r="BA4118" s="64"/>
      <c r="BB4118" s="64"/>
      <c r="BC4118" s="64"/>
      <c r="BD4118" s="64"/>
      <c r="BE4118" s="64"/>
      <c r="BF4118" s="64"/>
      <c r="BG4118" s="64"/>
      <c r="BH4118" s="64"/>
      <c r="BI4118" s="47"/>
      <c r="BJ4118" s="47"/>
      <c r="BK4118" s="47"/>
      <c r="BL4118" s="47"/>
      <c r="BM4118" s="47"/>
    </row>
    <row r="4119" spans="1:65" s="57" customFormat="1" ht="8.4499999999999993" customHeight="1" thickBot="1" x14ac:dyDescent="0.3">
      <c r="A4119" s="123"/>
      <c r="B4119" s="124"/>
      <c r="C4119" s="124"/>
      <c r="D4119" s="124"/>
      <c r="E4119" s="125"/>
      <c r="F4119" s="94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6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7"/>
      <c r="AP4119" s="64"/>
      <c r="AQ4119" s="64"/>
      <c r="AR4119" s="64"/>
      <c r="AS4119" s="64"/>
      <c r="AT4119" s="64"/>
      <c r="AU4119" s="64"/>
      <c r="AV4119" s="64"/>
      <c r="AW4119" s="64"/>
      <c r="AX4119" s="64"/>
      <c r="AY4119" s="67"/>
      <c r="AZ4119" s="64"/>
      <c r="BA4119" s="64"/>
      <c r="BB4119" s="64"/>
      <c r="BC4119" s="64"/>
      <c r="BD4119" s="64"/>
      <c r="BE4119" s="64"/>
      <c r="BF4119" s="64"/>
      <c r="BG4119" s="64"/>
      <c r="BH4119" s="64"/>
      <c r="BI4119" s="47"/>
      <c r="BJ4119" s="47"/>
      <c r="BK4119" s="47"/>
      <c r="BL4119" s="47"/>
      <c r="BM4119" s="47"/>
    </row>
    <row r="4120" spans="1:65" s="57" customFormat="1" ht="8.4499999999999993" customHeight="1" x14ac:dyDescent="0.25">
      <c r="A4120" s="123">
        <f>A4117+1</f>
        <v>1354</v>
      </c>
      <c r="B4120" s="124"/>
      <c r="C4120" s="124"/>
      <c r="D4120" s="124"/>
      <c r="E4120" s="125"/>
      <c r="F4120" s="98"/>
      <c r="G4120" s="99"/>
      <c r="H4120" s="99"/>
      <c r="I4120" s="99"/>
      <c r="J4120" s="99"/>
      <c r="K4120" s="99"/>
      <c r="L4120" s="99"/>
      <c r="M4120" s="99"/>
      <c r="N4120" s="99"/>
      <c r="O4120" s="99"/>
      <c r="P4120" s="100"/>
      <c r="Q4120" s="100"/>
      <c r="R4120" s="100"/>
      <c r="S4120" s="100"/>
      <c r="T4120" s="101"/>
      <c r="U4120" s="101"/>
      <c r="V4120" s="102"/>
      <c r="W4120" s="103"/>
      <c r="X4120" s="104"/>
      <c r="Y4120" s="102"/>
      <c r="Z4120" s="102"/>
      <c r="AA4120" s="102"/>
      <c r="AB4120" s="100"/>
      <c r="AC4120" s="100"/>
      <c r="AD4120" s="100"/>
      <c r="AE4120" s="100"/>
      <c r="AF4120" s="100"/>
      <c r="AG4120" s="100"/>
      <c r="AH4120" s="100"/>
      <c r="AI4120" s="100"/>
      <c r="AJ4120" s="100"/>
      <c r="AK4120" s="100"/>
      <c r="AL4120" s="100"/>
      <c r="AM4120" s="100"/>
      <c r="AN4120" s="100"/>
      <c r="AO4120" s="105"/>
      <c r="AP4120" s="64"/>
      <c r="AQ4120" s="64"/>
      <c r="AR4120" s="64"/>
      <c r="AS4120" s="64"/>
      <c r="AT4120" s="64"/>
      <c r="AU4120" s="64"/>
      <c r="AV4120" s="64"/>
      <c r="AW4120" s="64"/>
      <c r="AX4120" s="64"/>
      <c r="AY4120" s="67"/>
      <c r="AZ4120" s="64"/>
      <c r="BA4120" s="64"/>
      <c r="BB4120" s="64"/>
      <c r="BC4120" s="64"/>
      <c r="BD4120" s="64"/>
      <c r="BE4120" s="64"/>
      <c r="BF4120" s="64"/>
      <c r="BG4120" s="64"/>
      <c r="BH4120" s="64"/>
      <c r="BI4120" s="47"/>
      <c r="BJ4120" s="47"/>
      <c r="BK4120" s="47"/>
      <c r="BL4120" s="47"/>
      <c r="BM4120" s="47"/>
    </row>
    <row r="4121" spans="1:65" s="57" customFormat="1" ht="8.4499999999999993" customHeight="1" x14ac:dyDescent="0.25">
      <c r="A4121" s="123"/>
      <c r="B4121" s="124"/>
      <c r="C4121" s="124"/>
      <c r="D4121" s="124"/>
      <c r="E4121" s="125"/>
      <c r="F4121" s="92"/>
      <c r="G4121" s="89"/>
      <c r="H4121" s="89"/>
      <c r="I4121" s="89"/>
      <c r="J4121" s="89"/>
      <c r="K4121" s="89"/>
      <c r="L4121" s="89"/>
      <c r="M4121" s="89"/>
      <c r="N4121" s="89"/>
      <c r="O4121" s="89"/>
      <c r="P4121" s="89"/>
      <c r="Q4121" s="89"/>
      <c r="R4121" s="89"/>
      <c r="S4121" s="89"/>
      <c r="T4121" s="89"/>
      <c r="U4121" s="89"/>
      <c r="V4121" s="89"/>
      <c r="W4121" s="93"/>
      <c r="X4121" s="89"/>
      <c r="Y4121" s="89"/>
      <c r="Z4121" s="89"/>
      <c r="AA4121" s="89"/>
      <c r="AB4121" s="89"/>
      <c r="AC4121" s="89"/>
      <c r="AD4121" s="89"/>
      <c r="AE4121" s="89"/>
      <c r="AF4121" s="89"/>
      <c r="AG4121" s="89"/>
      <c r="AH4121" s="89"/>
      <c r="AI4121" s="89"/>
      <c r="AJ4121" s="89"/>
      <c r="AK4121" s="89"/>
      <c r="AL4121" s="89"/>
      <c r="AM4121" s="89"/>
      <c r="AN4121" s="89"/>
      <c r="AO4121" s="90"/>
      <c r="AP4121" s="64"/>
      <c r="AQ4121" s="64"/>
      <c r="AR4121" s="64"/>
      <c r="AS4121" s="64"/>
      <c r="AT4121" s="64"/>
      <c r="AU4121" s="64"/>
      <c r="AV4121" s="64"/>
      <c r="AW4121" s="64"/>
      <c r="AX4121" s="64"/>
      <c r="AY4121" s="67"/>
      <c r="AZ4121" s="64"/>
      <c r="BA4121" s="64"/>
      <c r="BB4121" s="64"/>
      <c r="BC4121" s="64"/>
      <c r="BD4121" s="64"/>
      <c r="BE4121" s="64"/>
      <c r="BF4121" s="64"/>
      <c r="BG4121" s="64"/>
      <c r="BH4121" s="64"/>
      <c r="BI4121" s="47"/>
      <c r="BJ4121" s="47"/>
      <c r="BK4121" s="47"/>
      <c r="BL4121" s="47"/>
      <c r="BM4121" s="47"/>
    </row>
    <row r="4122" spans="1:65" s="57" customFormat="1" ht="8.4499999999999993" customHeight="1" thickBot="1" x14ac:dyDescent="0.3">
      <c r="A4122" s="132"/>
      <c r="B4122" s="133"/>
      <c r="C4122" s="133"/>
      <c r="D4122" s="133"/>
      <c r="E4122" s="134"/>
      <c r="F4122" s="94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6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7"/>
      <c r="AP4122" s="64"/>
      <c r="AQ4122" s="64"/>
      <c r="AR4122" s="64"/>
      <c r="AS4122" s="64"/>
      <c r="AT4122" s="64"/>
      <c r="AU4122" s="64"/>
      <c r="AV4122" s="64"/>
      <c r="AW4122" s="64"/>
      <c r="AX4122" s="64"/>
      <c r="AY4122" s="67"/>
      <c r="AZ4122" s="64"/>
      <c r="BA4122" s="64"/>
      <c r="BB4122" s="64"/>
      <c r="BC4122" s="64"/>
      <c r="BD4122" s="64"/>
      <c r="BE4122" s="64"/>
      <c r="BF4122" s="64"/>
      <c r="BG4122" s="64"/>
      <c r="BH4122" s="64"/>
      <c r="BI4122" s="47"/>
      <c r="BJ4122" s="47"/>
      <c r="BK4122" s="47"/>
      <c r="BL4122" s="47"/>
      <c r="BM4122" s="47"/>
    </row>
    <row r="4123" spans="1:65" s="57" customFormat="1" ht="8.4499999999999993" customHeight="1" thickBot="1" x14ac:dyDescent="0.3">
      <c r="A4123" s="3"/>
      <c r="B4123" s="91"/>
      <c r="C4123" s="47"/>
      <c r="D4123" s="47"/>
      <c r="E4123" s="47"/>
      <c r="F4123" s="47"/>
      <c r="G4123" s="47"/>
      <c r="H4123" s="47"/>
      <c r="I4123" s="47"/>
      <c r="J4123" s="47"/>
      <c r="K4123" s="47"/>
      <c r="L4123" s="47"/>
      <c r="M4123" s="47"/>
      <c r="N4123" s="47"/>
      <c r="O4123" s="47"/>
      <c r="P4123" s="47"/>
      <c r="Q4123" s="47"/>
      <c r="R4123" s="47"/>
      <c r="S4123" s="47"/>
      <c r="T4123" s="47"/>
      <c r="U4123" s="47"/>
      <c r="V4123" s="47"/>
      <c r="W4123" s="47"/>
      <c r="X4123" s="47"/>
      <c r="Y4123" s="47"/>
      <c r="Z4123" s="47"/>
      <c r="AA4123" s="47"/>
      <c r="AB4123" s="47"/>
      <c r="AC4123" s="47"/>
      <c r="AD4123" s="47"/>
      <c r="AE4123" s="47"/>
      <c r="AF4123" s="47"/>
      <c r="AG4123" s="47"/>
      <c r="AH4123" s="47"/>
      <c r="AI4123" s="47"/>
      <c r="AJ4123" s="47"/>
      <c r="AK4123" s="47"/>
      <c r="AL4123" s="47"/>
      <c r="AM4123" s="47"/>
      <c r="AN4123" s="47"/>
      <c r="AO4123" s="47"/>
      <c r="AP4123" s="64"/>
      <c r="AQ4123" s="64"/>
      <c r="AR4123" s="64"/>
      <c r="AS4123" s="64"/>
      <c r="AT4123" s="64"/>
      <c r="AU4123" s="64"/>
      <c r="AV4123" s="64"/>
      <c r="AW4123" s="64"/>
      <c r="AX4123" s="64"/>
      <c r="AY4123" s="67"/>
      <c r="AZ4123" s="64"/>
      <c r="BA4123" s="64"/>
      <c r="BB4123" s="64"/>
      <c r="BC4123" s="64"/>
      <c r="BD4123" s="64"/>
      <c r="BE4123" s="64"/>
      <c r="BF4123" s="64"/>
      <c r="BG4123" s="64"/>
      <c r="BH4123" s="64"/>
      <c r="BI4123" s="47"/>
      <c r="BJ4123" s="47"/>
      <c r="BK4123" s="47"/>
      <c r="BL4123" s="47"/>
      <c r="BM4123" s="47"/>
    </row>
    <row r="4124" spans="1:65" s="57" customFormat="1" ht="8.4499999999999993" customHeight="1" x14ac:dyDescent="0.25">
      <c r="A4124" s="135">
        <f>A4120+1</f>
        <v>1355</v>
      </c>
      <c r="B4124" s="136"/>
      <c r="C4124" s="136"/>
      <c r="D4124" s="136"/>
      <c r="E4124" s="137"/>
      <c r="F4124" s="98"/>
      <c r="G4124" s="99"/>
      <c r="H4124" s="99"/>
      <c r="I4124" s="99"/>
      <c r="J4124" s="99"/>
      <c r="K4124" s="99"/>
      <c r="L4124" s="99"/>
      <c r="M4124" s="99"/>
      <c r="N4124" s="99"/>
      <c r="O4124" s="99"/>
      <c r="P4124" s="100"/>
      <c r="Q4124" s="100"/>
      <c r="R4124" s="100"/>
      <c r="S4124" s="100"/>
      <c r="T4124" s="101"/>
      <c r="U4124" s="101"/>
      <c r="V4124" s="102"/>
      <c r="W4124" s="103"/>
      <c r="X4124" s="104"/>
      <c r="Y4124" s="102"/>
      <c r="Z4124" s="102"/>
      <c r="AA4124" s="102"/>
      <c r="AB4124" s="100"/>
      <c r="AC4124" s="100"/>
      <c r="AD4124" s="100"/>
      <c r="AE4124" s="100"/>
      <c r="AF4124" s="100"/>
      <c r="AG4124" s="100"/>
      <c r="AH4124" s="100"/>
      <c r="AI4124" s="100"/>
      <c r="AJ4124" s="100"/>
      <c r="AK4124" s="100"/>
      <c r="AL4124" s="100"/>
      <c r="AM4124" s="100"/>
      <c r="AN4124" s="100"/>
      <c r="AO4124" s="105"/>
      <c r="AP4124" s="64"/>
      <c r="AQ4124" s="64"/>
      <c r="AR4124" s="64"/>
      <c r="AS4124" s="64"/>
      <c r="AT4124" s="64"/>
      <c r="AU4124" s="64"/>
      <c r="AV4124" s="64"/>
      <c r="AW4124" s="64"/>
      <c r="AX4124" s="64"/>
      <c r="AY4124" s="67"/>
      <c r="AZ4124" s="64"/>
      <c r="BA4124" s="64"/>
      <c r="BB4124" s="64"/>
      <c r="BC4124" s="64"/>
      <c r="BD4124" s="64"/>
      <c r="BE4124" s="64"/>
      <c r="BF4124" s="64"/>
      <c r="BG4124" s="64"/>
      <c r="BH4124" s="64"/>
      <c r="BI4124" s="47"/>
      <c r="BJ4124" s="47"/>
      <c r="BK4124" s="47"/>
      <c r="BL4124" s="47"/>
      <c r="BM4124" s="47"/>
    </row>
    <row r="4125" spans="1:65" s="57" customFormat="1" ht="8.4499999999999993" customHeight="1" x14ac:dyDescent="0.25">
      <c r="A4125" s="120"/>
      <c r="B4125" s="121"/>
      <c r="C4125" s="121"/>
      <c r="D4125" s="121"/>
      <c r="E4125" s="122"/>
      <c r="F4125" s="92"/>
      <c r="G4125" s="89"/>
      <c r="H4125" s="89"/>
      <c r="I4125" s="89"/>
      <c r="J4125" s="89"/>
      <c r="K4125" s="89"/>
      <c r="L4125" s="89"/>
      <c r="M4125" s="89"/>
      <c r="N4125" s="89"/>
      <c r="O4125" s="89"/>
      <c r="P4125" s="89"/>
      <c r="Q4125" s="89"/>
      <c r="R4125" s="89"/>
      <c r="S4125" s="89"/>
      <c r="T4125" s="89"/>
      <c r="U4125" s="89"/>
      <c r="V4125" s="89"/>
      <c r="W4125" s="93"/>
      <c r="X4125" s="89"/>
      <c r="Y4125" s="89"/>
      <c r="Z4125" s="89"/>
      <c r="AA4125" s="89"/>
      <c r="AB4125" s="89"/>
      <c r="AC4125" s="89"/>
      <c r="AD4125" s="89"/>
      <c r="AE4125" s="89"/>
      <c r="AF4125" s="89"/>
      <c r="AG4125" s="89"/>
      <c r="AH4125" s="89"/>
      <c r="AI4125" s="89"/>
      <c r="AJ4125" s="89"/>
      <c r="AK4125" s="89"/>
      <c r="AL4125" s="89"/>
      <c r="AM4125" s="89"/>
      <c r="AN4125" s="89"/>
      <c r="AO4125" s="90"/>
      <c r="AP4125" s="64"/>
      <c r="AQ4125" s="64"/>
      <c r="AR4125" s="64"/>
      <c r="AS4125" s="64"/>
      <c r="AT4125" s="64"/>
      <c r="AU4125" s="64"/>
      <c r="AV4125" s="64"/>
      <c r="AW4125" s="64"/>
      <c r="AX4125" s="64"/>
      <c r="AY4125" s="67"/>
      <c r="AZ4125" s="64"/>
      <c r="BA4125" s="64"/>
      <c r="BB4125" s="64"/>
      <c r="BC4125" s="64"/>
      <c r="BD4125" s="64"/>
      <c r="BE4125" s="64"/>
      <c r="BF4125" s="64"/>
      <c r="BG4125" s="64"/>
      <c r="BH4125" s="64"/>
      <c r="BI4125" s="47"/>
      <c r="BJ4125" s="47"/>
      <c r="BK4125" s="47"/>
      <c r="BL4125" s="47"/>
      <c r="BM4125" s="47"/>
    </row>
    <row r="4126" spans="1:65" s="57" customFormat="1" ht="8.4499999999999993" customHeight="1" thickBot="1" x14ac:dyDescent="0.3">
      <c r="A4126" s="120"/>
      <c r="B4126" s="121"/>
      <c r="C4126" s="121"/>
      <c r="D4126" s="121"/>
      <c r="E4126" s="122"/>
      <c r="F4126" s="94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6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7"/>
      <c r="AP4126" s="64"/>
      <c r="AQ4126" s="64"/>
      <c r="AR4126" s="64"/>
      <c r="AS4126" s="64"/>
      <c r="AT4126" s="64"/>
      <c r="AU4126" s="64"/>
      <c r="AV4126" s="64"/>
      <c r="AW4126" s="64"/>
      <c r="AX4126" s="64"/>
      <c r="AY4126" s="67"/>
      <c r="AZ4126" s="64"/>
      <c r="BA4126" s="64"/>
      <c r="BB4126" s="64"/>
      <c r="BC4126" s="64"/>
      <c r="BD4126" s="64"/>
      <c r="BE4126" s="64"/>
      <c r="BF4126" s="64"/>
      <c r="BG4126" s="64"/>
      <c r="BH4126" s="64"/>
      <c r="BI4126" s="47"/>
      <c r="BJ4126" s="47"/>
      <c r="BK4126" s="47"/>
      <c r="BL4126" s="47"/>
      <c r="BM4126" s="47"/>
    </row>
    <row r="4127" spans="1:65" s="57" customFormat="1" ht="8.4499999999999993" customHeight="1" x14ac:dyDescent="0.25">
      <c r="A4127" s="126">
        <f>A4124+1</f>
        <v>1356</v>
      </c>
      <c r="B4127" s="127"/>
      <c r="C4127" s="127"/>
      <c r="D4127" s="127"/>
      <c r="E4127" s="128"/>
      <c r="F4127" s="98"/>
      <c r="G4127" s="99"/>
      <c r="H4127" s="99"/>
      <c r="I4127" s="99"/>
      <c r="J4127" s="99"/>
      <c r="K4127" s="99"/>
      <c r="L4127" s="99"/>
      <c r="M4127" s="99"/>
      <c r="N4127" s="99"/>
      <c r="O4127" s="99"/>
      <c r="P4127" s="100"/>
      <c r="Q4127" s="100"/>
      <c r="R4127" s="100"/>
      <c r="S4127" s="100"/>
      <c r="T4127" s="101"/>
      <c r="U4127" s="101"/>
      <c r="V4127" s="102"/>
      <c r="W4127" s="103"/>
      <c r="X4127" s="104"/>
      <c r="Y4127" s="102"/>
      <c r="Z4127" s="102"/>
      <c r="AA4127" s="102"/>
      <c r="AB4127" s="100"/>
      <c r="AC4127" s="100"/>
      <c r="AD4127" s="100"/>
      <c r="AE4127" s="100"/>
      <c r="AF4127" s="100"/>
      <c r="AG4127" s="100"/>
      <c r="AH4127" s="100"/>
      <c r="AI4127" s="100"/>
      <c r="AJ4127" s="100"/>
      <c r="AK4127" s="100"/>
      <c r="AL4127" s="100"/>
      <c r="AM4127" s="100"/>
      <c r="AN4127" s="100"/>
      <c r="AO4127" s="105"/>
      <c r="AP4127" s="64"/>
      <c r="AQ4127" s="64"/>
      <c r="AR4127" s="64"/>
      <c r="AS4127" s="64"/>
      <c r="AT4127" s="64"/>
      <c r="AU4127" s="64"/>
      <c r="AV4127" s="64"/>
      <c r="AW4127" s="64"/>
      <c r="AX4127" s="64"/>
      <c r="AY4127" s="67"/>
      <c r="AZ4127" s="64"/>
      <c r="BA4127" s="64"/>
      <c r="BB4127" s="64"/>
      <c r="BC4127" s="64"/>
      <c r="BD4127" s="64"/>
      <c r="BE4127" s="64"/>
      <c r="BF4127" s="64"/>
      <c r="BG4127" s="64"/>
      <c r="BH4127" s="64"/>
      <c r="BI4127" s="47"/>
      <c r="BJ4127" s="47"/>
      <c r="BK4127" s="47"/>
      <c r="BL4127" s="47"/>
      <c r="BM4127" s="47"/>
    </row>
    <row r="4128" spans="1:65" s="57" customFormat="1" ht="8.4499999999999993" customHeight="1" x14ac:dyDescent="0.25">
      <c r="A4128" s="120"/>
      <c r="B4128" s="121"/>
      <c r="C4128" s="121"/>
      <c r="D4128" s="121"/>
      <c r="E4128" s="122"/>
      <c r="F4128" s="92"/>
      <c r="G4128" s="89"/>
      <c r="H4128" s="89"/>
      <c r="I4128" s="89"/>
      <c r="J4128" s="89"/>
      <c r="K4128" s="89"/>
      <c r="L4128" s="89"/>
      <c r="M4128" s="89"/>
      <c r="N4128" s="89"/>
      <c r="O4128" s="89"/>
      <c r="P4128" s="89"/>
      <c r="Q4128" s="89"/>
      <c r="R4128" s="89"/>
      <c r="S4128" s="89"/>
      <c r="T4128" s="89"/>
      <c r="U4128" s="89"/>
      <c r="V4128" s="89"/>
      <c r="W4128" s="93"/>
      <c r="X4128" s="89"/>
      <c r="Y4128" s="89"/>
      <c r="Z4128" s="89"/>
      <c r="AA4128" s="89"/>
      <c r="AB4128" s="89"/>
      <c r="AC4128" s="89"/>
      <c r="AD4128" s="89"/>
      <c r="AE4128" s="89"/>
      <c r="AF4128" s="89"/>
      <c r="AG4128" s="89"/>
      <c r="AH4128" s="89"/>
      <c r="AI4128" s="89"/>
      <c r="AJ4128" s="89"/>
      <c r="AK4128" s="89"/>
      <c r="AL4128" s="89"/>
      <c r="AM4128" s="89"/>
      <c r="AN4128" s="89"/>
      <c r="AO4128" s="90"/>
      <c r="AP4128" s="64"/>
      <c r="AQ4128" s="64"/>
      <c r="AR4128" s="64"/>
      <c r="AS4128" s="64"/>
      <c r="AT4128" s="64"/>
      <c r="AU4128" s="64"/>
      <c r="AV4128" s="64"/>
      <c r="AW4128" s="64"/>
      <c r="AX4128" s="64"/>
      <c r="AY4128" s="67"/>
      <c r="AZ4128" s="64"/>
      <c r="BA4128" s="64"/>
      <c r="BB4128" s="64"/>
      <c r="BC4128" s="64"/>
      <c r="BD4128" s="64"/>
      <c r="BE4128" s="64"/>
      <c r="BF4128" s="64"/>
      <c r="BG4128" s="64"/>
      <c r="BH4128" s="64"/>
      <c r="BI4128" s="47"/>
      <c r="BJ4128" s="47"/>
      <c r="BK4128" s="47"/>
      <c r="BL4128" s="47"/>
      <c r="BM4128" s="47"/>
    </row>
    <row r="4129" spans="1:65" s="57" customFormat="1" ht="8.4499999999999993" customHeight="1" thickBot="1" x14ac:dyDescent="0.3">
      <c r="A4129" s="129"/>
      <c r="B4129" s="130"/>
      <c r="C4129" s="130"/>
      <c r="D4129" s="130"/>
      <c r="E4129" s="131"/>
      <c r="F4129" s="94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6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7"/>
      <c r="AP4129" s="64"/>
      <c r="AQ4129" s="64"/>
      <c r="AR4129" s="64"/>
      <c r="AS4129" s="64"/>
      <c r="AT4129" s="64"/>
      <c r="AU4129" s="64"/>
      <c r="AV4129" s="64"/>
      <c r="AW4129" s="64"/>
      <c r="AX4129" s="64"/>
      <c r="AY4129" s="67"/>
      <c r="AZ4129" s="64"/>
      <c r="BA4129" s="64"/>
      <c r="BB4129" s="64"/>
      <c r="BC4129" s="64"/>
      <c r="BD4129" s="64"/>
      <c r="BE4129" s="64"/>
      <c r="BF4129" s="64"/>
      <c r="BG4129" s="64"/>
      <c r="BH4129" s="64"/>
      <c r="BI4129" s="47"/>
      <c r="BJ4129" s="47"/>
      <c r="BK4129" s="47"/>
      <c r="BL4129" s="47"/>
      <c r="BM4129" s="47"/>
    </row>
    <row r="4130" spans="1:65" s="57" customFormat="1" ht="8.4499999999999993" customHeight="1" x14ac:dyDescent="0.25">
      <c r="A4130" s="126">
        <f>A4127+1</f>
        <v>1357</v>
      </c>
      <c r="B4130" s="127"/>
      <c r="C4130" s="127"/>
      <c r="D4130" s="127"/>
      <c r="E4130" s="128"/>
      <c r="F4130" s="98"/>
      <c r="G4130" s="99"/>
      <c r="H4130" s="99"/>
      <c r="I4130" s="99"/>
      <c r="J4130" s="99"/>
      <c r="K4130" s="99"/>
      <c r="L4130" s="99"/>
      <c r="M4130" s="99"/>
      <c r="N4130" s="99"/>
      <c r="O4130" s="99"/>
      <c r="P4130" s="100"/>
      <c r="Q4130" s="100"/>
      <c r="R4130" s="100"/>
      <c r="S4130" s="100"/>
      <c r="T4130" s="101"/>
      <c r="U4130" s="101"/>
      <c r="V4130" s="102"/>
      <c r="W4130" s="103"/>
      <c r="X4130" s="104"/>
      <c r="Y4130" s="102"/>
      <c r="Z4130" s="102"/>
      <c r="AA4130" s="102"/>
      <c r="AB4130" s="100"/>
      <c r="AC4130" s="100"/>
      <c r="AD4130" s="100"/>
      <c r="AE4130" s="100"/>
      <c r="AF4130" s="100"/>
      <c r="AG4130" s="100"/>
      <c r="AH4130" s="100"/>
      <c r="AI4130" s="100"/>
      <c r="AJ4130" s="100"/>
      <c r="AK4130" s="100"/>
      <c r="AL4130" s="100"/>
      <c r="AM4130" s="100"/>
      <c r="AN4130" s="100"/>
      <c r="AO4130" s="105"/>
      <c r="AP4130" s="64"/>
      <c r="AQ4130" s="64"/>
      <c r="AR4130" s="64"/>
      <c r="AS4130" s="64"/>
      <c r="AT4130" s="64"/>
      <c r="AU4130" s="64"/>
      <c r="AV4130" s="64"/>
      <c r="AW4130" s="64"/>
      <c r="AX4130" s="64"/>
      <c r="AY4130" s="67"/>
      <c r="AZ4130" s="64"/>
      <c r="BA4130" s="64"/>
      <c r="BB4130" s="64"/>
      <c r="BC4130" s="64"/>
      <c r="BD4130" s="64"/>
      <c r="BE4130" s="64"/>
      <c r="BF4130" s="64"/>
      <c r="BG4130" s="64"/>
      <c r="BH4130" s="64"/>
      <c r="BI4130" s="47"/>
      <c r="BJ4130" s="47"/>
      <c r="BK4130" s="47"/>
      <c r="BL4130" s="47"/>
      <c r="BM4130" s="47"/>
    </row>
    <row r="4131" spans="1:65" s="57" customFormat="1" ht="8.4499999999999993" customHeight="1" x14ac:dyDescent="0.25">
      <c r="A4131" s="120"/>
      <c r="B4131" s="121"/>
      <c r="C4131" s="121"/>
      <c r="D4131" s="121"/>
      <c r="E4131" s="122"/>
      <c r="F4131" s="92"/>
      <c r="G4131" s="89"/>
      <c r="H4131" s="89"/>
      <c r="I4131" s="89"/>
      <c r="J4131" s="89"/>
      <c r="K4131" s="89"/>
      <c r="L4131" s="89"/>
      <c r="M4131" s="89"/>
      <c r="N4131" s="89"/>
      <c r="O4131" s="89"/>
      <c r="P4131" s="89"/>
      <c r="Q4131" s="89"/>
      <c r="R4131" s="89"/>
      <c r="S4131" s="89"/>
      <c r="T4131" s="89"/>
      <c r="U4131" s="89"/>
      <c r="V4131" s="89"/>
      <c r="W4131" s="93"/>
      <c r="X4131" s="89"/>
      <c r="Y4131" s="89"/>
      <c r="Z4131" s="89"/>
      <c r="AA4131" s="89"/>
      <c r="AB4131" s="89"/>
      <c r="AC4131" s="89"/>
      <c r="AD4131" s="89"/>
      <c r="AE4131" s="89"/>
      <c r="AF4131" s="89"/>
      <c r="AG4131" s="89"/>
      <c r="AH4131" s="89"/>
      <c r="AI4131" s="89"/>
      <c r="AJ4131" s="89"/>
      <c r="AK4131" s="89"/>
      <c r="AL4131" s="89"/>
      <c r="AM4131" s="89"/>
      <c r="AN4131" s="89"/>
      <c r="AO4131" s="90"/>
      <c r="AP4131" s="64"/>
      <c r="AQ4131" s="64"/>
      <c r="AR4131" s="64"/>
      <c r="AS4131" s="64"/>
      <c r="AT4131" s="64"/>
      <c r="AU4131" s="64"/>
      <c r="AV4131" s="64"/>
      <c r="AW4131" s="64"/>
      <c r="AX4131" s="64"/>
      <c r="AY4131" s="67"/>
      <c r="AZ4131" s="64"/>
      <c r="BA4131" s="64"/>
      <c r="BB4131" s="64"/>
      <c r="BC4131" s="64"/>
      <c r="BD4131" s="64"/>
      <c r="BE4131" s="64"/>
      <c r="BF4131" s="64"/>
      <c r="BG4131" s="64"/>
      <c r="BH4131" s="64"/>
      <c r="BI4131" s="47"/>
      <c r="BJ4131" s="47"/>
      <c r="BK4131" s="47"/>
      <c r="BL4131" s="47"/>
      <c r="BM4131" s="47"/>
    </row>
    <row r="4132" spans="1:65" s="57" customFormat="1" ht="8.4499999999999993" customHeight="1" thickBot="1" x14ac:dyDescent="0.3">
      <c r="A4132" s="129"/>
      <c r="B4132" s="130"/>
      <c r="C4132" s="130"/>
      <c r="D4132" s="130"/>
      <c r="E4132" s="131"/>
      <c r="F4132" s="94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6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7"/>
      <c r="AP4132" s="64"/>
      <c r="AQ4132" s="64"/>
      <c r="AR4132" s="64"/>
      <c r="AS4132" s="64"/>
      <c r="AT4132" s="64"/>
      <c r="AU4132" s="64"/>
      <c r="AV4132" s="64"/>
      <c r="AW4132" s="64"/>
      <c r="AX4132" s="64"/>
      <c r="AY4132" s="67"/>
      <c r="AZ4132" s="64"/>
      <c r="BA4132" s="64"/>
      <c r="BB4132" s="64"/>
      <c r="BC4132" s="64"/>
      <c r="BD4132" s="64"/>
      <c r="BE4132" s="64"/>
      <c r="BF4132" s="64"/>
      <c r="BG4132" s="64"/>
      <c r="BH4132" s="64"/>
      <c r="BI4132" s="47"/>
      <c r="BJ4132" s="47"/>
      <c r="BK4132" s="47"/>
      <c r="BL4132" s="47"/>
      <c r="BM4132" s="47"/>
    </row>
    <row r="4133" spans="1:65" s="57" customFormat="1" ht="8.4499999999999993" customHeight="1" x14ac:dyDescent="0.25">
      <c r="A4133" s="126">
        <f>A4130+1</f>
        <v>1358</v>
      </c>
      <c r="B4133" s="127"/>
      <c r="C4133" s="127"/>
      <c r="D4133" s="127"/>
      <c r="E4133" s="128"/>
      <c r="F4133" s="98"/>
      <c r="G4133" s="99"/>
      <c r="H4133" s="99"/>
      <c r="I4133" s="99"/>
      <c r="J4133" s="99"/>
      <c r="K4133" s="99"/>
      <c r="L4133" s="99"/>
      <c r="M4133" s="99"/>
      <c r="N4133" s="99"/>
      <c r="O4133" s="99"/>
      <c r="P4133" s="100"/>
      <c r="Q4133" s="100"/>
      <c r="R4133" s="100"/>
      <c r="S4133" s="100"/>
      <c r="T4133" s="101"/>
      <c r="U4133" s="101"/>
      <c r="V4133" s="102"/>
      <c r="W4133" s="103"/>
      <c r="X4133" s="104"/>
      <c r="Y4133" s="102"/>
      <c r="Z4133" s="102"/>
      <c r="AA4133" s="102"/>
      <c r="AB4133" s="100"/>
      <c r="AC4133" s="100"/>
      <c r="AD4133" s="100"/>
      <c r="AE4133" s="100"/>
      <c r="AF4133" s="100"/>
      <c r="AG4133" s="100"/>
      <c r="AH4133" s="100"/>
      <c r="AI4133" s="100"/>
      <c r="AJ4133" s="100"/>
      <c r="AK4133" s="100"/>
      <c r="AL4133" s="100"/>
      <c r="AM4133" s="100"/>
      <c r="AN4133" s="100"/>
      <c r="AO4133" s="105"/>
      <c r="AP4133" s="64"/>
      <c r="AQ4133" s="64"/>
      <c r="AR4133" s="64"/>
      <c r="AS4133" s="64"/>
      <c r="AT4133" s="64"/>
      <c r="AU4133" s="64"/>
      <c r="AV4133" s="64"/>
      <c r="AW4133" s="64"/>
      <c r="AX4133" s="64"/>
      <c r="AY4133" s="67"/>
      <c r="AZ4133" s="64"/>
      <c r="BA4133" s="64"/>
      <c r="BB4133" s="64"/>
      <c r="BC4133" s="64"/>
      <c r="BD4133" s="64"/>
      <c r="BE4133" s="64"/>
      <c r="BF4133" s="64"/>
      <c r="BG4133" s="64"/>
      <c r="BH4133" s="64"/>
      <c r="BI4133" s="47"/>
      <c r="BJ4133" s="47"/>
      <c r="BK4133" s="47"/>
      <c r="BL4133" s="47"/>
      <c r="BM4133" s="47"/>
    </row>
    <row r="4134" spans="1:65" s="57" customFormat="1" ht="8.4499999999999993" customHeight="1" x14ac:dyDescent="0.25">
      <c r="A4134" s="120"/>
      <c r="B4134" s="121"/>
      <c r="C4134" s="121"/>
      <c r="D4134" s="121"/>
      <c r="E4134" s="122"/>
      <c r="F4134" s="92"/>
      <c r="G4134" s="89"/>
      <c r="H4134" s="89"/>
      <c r="I4134" s="89"/>
      <c r="J4134" s="89"/>
      <c r="K4134" s="89"/>
      <c r="L4134" s="89"/>
      <c r="M4134" s="89"/>
      <c r="N4134" s="89"/>
      <c r="O4134" s="89"/>
      <c r="P4134" s="89"/>
      <c r="Q4134" s="89"/>
      <c r="R4134" s="89"/>
      <c r="S4134" s="89"/>
      <c r="T4134" s="89"/>
      <c r="U4134" s="89"/>
      <c r="V4134" s="89"/>
      <c r="W4134" s="93"/>
      <c r="X4134" s="89"/>
      <c r="Y4134" s="89"/>
      <c r="Z4134" s="89"/>
      <c r="AA4134" s="89"/>
      <c r="AB4134" s="89"/>
      <c r="AC4134" s="89"/>
      <c r="AD4134" s="89"/>
      <c r="AE4134" s="89"/>
      <c r="AF4134" s="89"/>
      <c r="AG4134" s="89"/>
      <c r="AH4134" s="89"/>
      <c r="AI4134" s="89"/>
      <c r="AJ4134" s="89"/>
      <c r="AK4134" s="89"/>
      <c r="AL4134" s="89"/>
      <c r="AM4134" s="89"/>
      <c r="AN4134" s="89"/>
      <c r="AO4134" s="90"/>
      <c r="AP4134" s="64"/>
      <c r="AQ4134" s="64"/>
      <c r="AR4134" s="64"/>
      <c r="AS4134" s="64"/>
      <c r="AT4134" s="64"/>
      <c r="AU4134" s="64"/>
      <c r="AV4134" s="64"/>
      <c r="AW4134" s="64"/>
      <c r="AX4134" s="64"/>
      <c r="AY4134" s="67"/>
      <c r="AZ4134" s="64"/>
      <c r="BA4134" s="64"/>
      <c r="BB4134" s="64"/>
      <c r="BC4134" s="64"/>
      <c r="BD4134" s="64"/>
      <c r="BE4134" s="64"/>
      <c r="BF4134" s="64"/>
      <c r="BG4134" s="64"/>
      <c r="BH4134" s="64"/>
      <c r="BI4134" s="47"/>
      <c r="BJ4134" s="47"/>
      <c r="BK4134" s="47"/>
      <c r="BL4134" s="47"/>
      <c r="BM4134" s="47"/>
    </row>
    <row r="4135" spans="1:65" s="57" customFormat="1" ht="8.4499999999999993" customHeight="1" thickBot="1" x14ac:dyDescent="0.3">
      <c r="A4135" s="129"/>
      <c r="B4135" s="130"/>
      <c r="C4135" s="130"/>
      <c r="D4135" s="130"/>
      <c r="E4135" s="131"/>
      <c r="F4135" s="94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6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7"/>
      <c r="AP4135" s="64"/>
      <c r="AQ4135" s="64"/>
      <c r="AR4135" s="64"/>
      <c r="AS4135" s="64"/>
      <c r="AT4135" s="64"/>
      <c r="AU4135" s="64"/>
      <c r="AV4135" s="64"/>
      <c r="AW4135" s="64"/>
      <c r="AX4135" s="64"/>
      <c r="AY4135" s="67"/>
      <c r="AZ4135" s="64"/>
      <c r="BA4135" s="64"/>
      <c r="BB4135" s="64"/>
      <c r="BC4135" s="64"/>
      <c r="BD4135" s="64"/>
      <c r="BE4135" s="64"/>
      <c r="BF4135" s="64"/>
      <c r="BG4135" s="64"/>
      <c r="BH4135" s="64"/>
      <c r="BI4135" s="47"/>
      <c r="BJ4135" s="47"/>
      <c r="BK4135" s="47"/>
      <c r="BL4135" s="47"/>
      <c r="BM4135" s="47"/>
    </row>
    <row r="4136" spans="1:65" s="57" customFormat="1" ht="8.4499999999999993" customHeight="1" x14ac:dyDescent="0.25">
      <c r="A4136" s="126">
        <f>A4133+1</f>
        <v>1359</v>
      </c>
      <c r="B4136" s="127"/>
      <c r="C4136" s="127"/>
      <c r="D4136" s="127"/>
      <c r="E4136" s="128"/>
      <c r="F4136" s="98"/>
      <c r="G4136" s="99"/>
      <c r="H4136" s="99"/>
      <c r="I4136" s="99"/>
      <c r="J4136" s="99"/>
      <c r="K4136" s="99"/>
      <c r="L4136" s="99"/>
      <c r="M4136" s="99"/>
      <c r="N4136" s="99"/>
      <c r="O4136" s="99"/>
      <c r="P4136" s="100"/>
      <c r="Q4136" s="100"/>
      <c r="R4136" s="100"/>
      <c r="S4136" s="100"/>
      <c r="T4136" s="101"/>
      <c r="U4136" s="101"/>
      <c r="V4136" s="102"/>
      <c r="W4136" s="103"/>
      <c r="X4136" s="104"/>
      <c r="Y4136" s="102"/>
      <c r="Z4136" s="102"/>
      <c r="AA4136" s="102"/>
      <c r="AB4136" s="100"/>
      <c r="AC4136" s="100"/>
      <c r="AD4136" s="100"/>
      <c r="AE4136" s="100"/>
      <c r="AF4136" s="100"/>
      <c r="AG4136" s="100"/>
      <c r="AH4136" s="100"/>
      <c r="AI4136" s="100"/>
      <c r="AJ4136" s="100"/>
      <c r="AK4136" s="100"/>
      <c r="AL4136" s="100"/>
      <c r="AM4136" s="100"/>
      <c r="AN4136" s="100"/>
      <c r="AO4136" s="105"/>
      <c r="AP4136" s="64"/>
      <c r="AQ4136" s="64"/>
      <c r="AR4136" s="64"/>
      <c r="AS4136" s="64"/>
      <c r="AT4136" s="64"/>
      <c r="AU4136" s="64"/>
      <c r="AV4136" s="64"/>
      <c r="AW4136" s="64"/>
      <c r="AX4136" s="64"/>
      <c r="AY4136" s="67"/>
      <c r="AZ4136" s="64"/>
      <c r="BA4136" s="64"/>
      <c r="BB4136" s="64"/>
      <c r="BC4136" s="64"/>
      <c r="BD4136" s="64"/>
      <c r="BE4136" s="64"/>
      <c r="BF4136" s="64"/>
      <c r="BG4136" s="64"/>
      <c r="BH4136" s="64"/>
      <c r="BI4136" s="47"/>
      <c r="BJ4136" s="47"/>
      <c r="BK4136" s="47"/>
      <c r="BL4136" s="47"/>
      <c r="BM4136" s="47"/>
    </row>
    <row r="4137" spans="1:65" s="57" customFormat="1" ht="8.4499999999999993" customHeight="1" x14ac:dyDescent="0.25">
      <c r="A4137" s="120"/>
      <c r="B4137" s="121"/>
      <c r="C4137" s="121"/>
      <c r="D4137" s="121"/>
      <c r="E4137" s="122"/>
      <c r="F4137" s="92"/>
      <c r="G4137" s="89"/>
      <c r="H4137" s="89"/>
      <c r="I4137" s="89"/>
      <c r="J4137" s="89"/>
      <c r="K4137" s="89"/>
      <c r="L4137" s="89"/>
      <c r="M4137" s="89"/>
      <c r="N4137" s="89"/>
      <c r="O4137" s="89"/>
      <c r="P4137" s="89"/>
      <c r="Q4137" s="89"/>
      <c r="R4137" s="89"/>
      <c r="S4137" s="89"/>
      <c r="T4137" s="89"/>
      <c r="U4137" s="89"/>
      <c r="V4137" s="89"/>
      <c r="W4137" s="93"/>
      <c r="X4137" s="89"/>
      <c r="Y4137" s="89"/>
      <c r="Z4137" s="89"/>
      <c r="AA4137" s="89"/>
      <c r="AB4137" s="89"/>
      <c r="AC4137" s="89"/>
      <c r="AD4137" s="89"/>
      <c r="AE4137" s="89"/>
      <c r="AF4137" s="89"/>
      <c r="AG4137" s="89"/>
      <c r="AH4137" s="89"/>
      <c r="AI4137" s="89"/>
      <c r="AJ4137" s="89"/>
      <c r="AK4137" s="89"/>
      <c r="AL4137" s="89"/>
      <c r="AM4137" s="89"/>
      <c r="AN4137" s="89"/>
      <c r="AO4137" s="90"/>
      <c r="AP4137" s="64"/>
      <c r="AQ4137" s="64"/>
      <c r="AR4137" s="64"/>
      <c r="AS4137" s="64"/>
      <c r="AT4137" s="64"/>
      <c r="AU4137" s="64"/>
      <c r="AV4137" s="64"/>
      <c r="AW4137" s="64"/>
      <c r="AX4137" s="64"/>
      <c r="AY4137" s="67"/>
      <c r="AZ4137" s="64"/>
      <c r="BA4137" s="64"/>
      <c r="BB4137" s="64"/>
      <c r="BC4137" s="64"/>
      <c r="BD4137" s="64"/>
      <c r="BE4137" s="64"/>
      <c r="BF4137" s="64"/>
      <c r="BG4137" s="64"/>
      <c r="BH4137" s="64"/>
      <c r="BI4137" s="47"/>
      <c r="BJ4137" s="47"/>
      <c r="BK4137" s="47"/>
      <c r="BL4137" s="47"/>
      <c r="BM4137" s="47"/>
    </row>
    <row r="4138" spans="1:65" s="57" customFormat="1" ht="8.4499999999999993" customHeight="1" thickBot="1" x14ac:dyDescent="0.3">
      <c r="A4138" s="129"/>
      <c r="B4138" s="130"/>
      <c r="C4138" s="130"/>
      <c r="D4138" s="130"/>
      <c r="E4138" s="131"/>
      <c r="F4138" s="94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6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7"/>
      <c r="AP4138" s="64"/>
      <c r="AQ4138" s="64"/>
      <c r="AR4138" s="64"/>
      <c r="AS4138" s="64"/>
      <c r="AT4138" s="64"/>
      <c r="AU4138" s="64"/>
      <c r="AV4138" s="64"/>
      <c r="AW4138" s="64"/>
      <c r="AX4138" s="64"/>
      <c r="AY4138" s="67"/>
      <c r="AZ4138" s="64"/>
      <c r="BA4138" s="64"/>
      <c r="BB4138" s="64"/>
      <c r="BC4138" s="64"/>
      <c r="BD4138" s="64"/>
      <c r="BE4138" s="64"/>
      <c r="BF4138" s="64"/>
      <c r="BG4138" s="64"/>
      <c r="BH4138" s="64"/>
      <c r="BI4138" s="47"/>
      <c r="BJ4138" s="47"/>
      <c r="BK4138" s="47"/>
      <c r="BL4138" s="47"/>
      <c r="BM4138" s="47"/>
    </row>
    <row r="4139" spans="1:65" s="57" customFormat="1" ht="8.4499999999999993" customHeight="1" x14ac:dyDescent="0.25">
      <c r="A4139" s="126">
        <f>A4136+1</f>
        <v>1360</v>
      </c>
      <c r="B4139" s="127"/>
      <c r="C4139" s="127"/>
      <c r="D4139" s="127"/>
      <c r="E4139" s="128"/>
      <c r="F4139" s="98"/>
      <c r="G4139" s="99"/>
      <c r="H4139" s="99"/>
      <c r="I4139" s="99"/>
      <c r="J4139" s="99"/>
      <c r="K4139" s="99"/>
      <c r="L4139" s="99"/>
      <c r="M4139" s="99"/>
      <c r="N4139" s="99"/>
      <c r="O4139" s="99"/>
      <c r="P4139" s="100"/>
      <c r="Q4139" s="100"/>
      <c r="R4139" s="100"/>
      <c r="S4139" s="100"/>
      <c r="T4139" s="101"/>
      <c r="U4139" s="101"/>
      <c r="V4139" s="102"/>
      <c r="W4139" s="103"/>
      <c r="X4139" s="104"/>
      <c r="Y4139" s="102"/>
      <c r="Z4139" s="102"/>
      <c r="AA4139" s="102"/>
      <c r="AB4139" s="100"/>
      <c r="AC4139" s="100"/>
      <c r="AD4139" s="100"/>
      <c r="AE4139" s="100"/>
      <c r="AF4139" s="100"/>
      <c r="AG4139" s="100"/>
      <c r="AH4139" s="100"/>
      <c r="AI4139" s="100"/>
      <c r="AJ4139" s="100"/>
      <c r="AK4139" s="100"/>
      <c r="AL4139" s="100"/>
      <c r="AM4139" s="100"/>
      <c r="AN4139" s="100"/>
      <c r="AO4139" s="105"/>
      <c r="AP4139" s="64"/>
      <c r="AQ4139" s="64"/>
      <c r="AR4139" s="64"/>
      <c r="AS4139" s="64"/>
      <c r="AT4139" s="64"/>
      <c r="AU4139" s="64"/>
      <c r="AV4139" s="64"/>
      <c r="AW4139" s="64"/>
      <c r="AX4139" s="64"/>
      <c r="AY4139" s="67"/>
      <c r="AZ4139" s="64"/>
      <c r="BA4139" s="64"/>
      <c r="BB4139" s="64"/>
      <c r="BC4139" s="64"/>
      <c r="BD4139" s="64"/>
      <c r="BE4139" s="64"/>
      <c r="BF4139" s="64"/>
      <c r="BG4139" s="64"/>
      <c r="BH4139" s="64"/>
      <c r="BI4139" s="47"/>
      <c r="BJ4139" s="47"/>
      <c r="BK4139" s="47"/>
      <c r="BL4139" s="47"/>
      <c r="BM4139" s="47"/>
    </row>
    <row r="4140" spans="1:65" s="57" customFormat="1" ht="8.4499999999999993" customHeight="1" x14ac:dyDescent="0.25">
      <c r="A4140" s="120"/>
      <c r="B4140" s="121"/>
      <c r="C4140" s="121"/>
      <c r="D4140" s="121"/>
      <c r="E4140" s="122"/>
      <c r="F4140" s="92"/>
      <c r="G4140" s="89"/>
      <c r="H4140" s="89"/>
      <c r="I4140" s="89"/>
      <c r="J4140" s="89"/>
      <c r="K4140" s="89"/>
      <c r="L4140" s="89"/>
      <c r="M4140" s="89"/>
      <c r="N4140" s="89"/>
      <c r="O4140" s="89"/>
      <c r="P4140" s="89"/>
      <c r="Q4140" s="89"/>
      <c r="R4140" s="89"/>
      <c r="S4140" s="89"/>
      <c r="T4140" s="89"/>
      <c r="U4140" s="89"/>
      <c r="V4140" s="89"/>
      <c r="W4140" s="93"/>
      <c r="X4140" s="89"/>
      <c r="Y4140" s="89"/>
      <c r="Z4140" s="89"/>
      <c r="AA4140" s="89"/>
      <c r="AB4140" s="89"/>
      <c r="AC4140" s="89"/>
      <c r="AD4140" s="89"/>
      <c r="AE4140" s="89"/>
      <c r="AF4140" s="89"/>
      <c r="AG4140" s="89"/>
      <c r="AH4140" s="89"/>
      <c r="AI4140" s="89"/>
      <c r="AJ4140" s="89"/>
      <c r="AK4140" s="89"/>
      <c r="AL4140" s="89"/>
      <c r="AM4140" s="89"/>
      <c r="AN4140" s="89"/>
      <c r="AO4140" s="90"/>
      <c r="AP4140" s="64"/>
      <c r="AQ4140" s="64"/>
      <c r="AR4140" s="64"/>
      <c r="AS4140" s="64"/>
      <c r="AT4140" s="64"/>
      <c r="AU4140" s="64"/>
      <c r="AV4140" s="64"/>
      <c r="AW4140" s="64"/>
      <c r="AX4140" s="64"/>
      <c r="AY4140" s="67"/>
      <c r="AZ4140" s="64"/>
      <c r="BA4140" s="64"/>
      <c r="BB4140" s="64"/>
      <c r="BC4140" s="64"/>
      <c r="BD4140" s="64"/>
      <c r="BE4140" s="64"/>
      <c r="BF4140" s="64"/>
      <c r="BG4140" s="64"/>
      <c r="BH4140" s="64"/>
      <c r="BI4140" s="47"/>
      <c r="BJ4140" s="47"/>
      <c r="BK4140" s="47"/>
      <c r="BL4140" s="47"/>
      <c r="BM4140" s="47"/>
    </row>
    <row r="4141" spans="1:65" s="57" customFormat="1" ht="8.4499999999999993" customHeight="1" thickBot="1" x14ac:dyDescent="0.3">
      <c r="A4141" s="129"/>
      <c r="B4141" s="130"/>
      <c r="C4141" s="130"/>
      <c r="D4141" s="130"/>
      <c r="E4141" s="131"/>
      <c r="F4141" s="94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6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7"/>
      <c r="AP4141" s="64"/>
      <c r="AQ4141" s="64"/>
      <c r="AR4141" s="64"/>
      <c r="AS4141" s="64"/>
      <c r="AT4141" s="64"/>
      <c r="AU4141" s="64"/>
      <c r="AV4141" s="64"/>
      <c r="AW4141" s="64"/>
      <c r="AX4141" s="64"/>
      <c r="AY4141" s="67"/>
      <c r="AZ4141" s="64"/>
      <c r="BA4141" s="64"/>
      <c r="BB4141" s="64"/>
      <c r="BC4141" s="64"/>
      <c r="BD4141" s="64"/>
      <c r="BE4141" s="64"/>
      <c r="BF4141" s="64"/>
      <c r="BG4141" s="64"/>
      <c r="BH4141" s="64"/>
      <c r="BI4141" s="47"/>
      <c r="BJ4141" s="47"/>
      <c r="BK4141" s="47"/>
      <c r="BL4141" s="47"/>
      <c r="BM4141" s="47"/>
    </row>
    <row r="4142" spans="1:65" s="57" customFormat="1" ht="8.4499999999999993" customHeight="1" x14ac:dyDescent="0.25">
      <c r="A4142" s="126">
        <f>A4139+1</f>
        <v>1361</v>
      </c>
      <c r="B4142" s="127"/>
      <c r="C4142" s="127"/>
      <c r="D4142" s="127"/>
      <c r="E4142" s="128"/>
      <c r="F4142" s="98"/>
      <c r="G4142" s="99"/>
      <c r="H4142" s="99"/>
      <c r="I4142" s="99"/>
      <c r="J4142" s="99"/>
      <c r="K4142" s="99"/>
      <c r="L4142" s="99"/>
      <c r="M4142" s="99"/>
      <c r="N4142" s="99"/>
      <c r="O4142" s="99"/>
      <c r="P4142" s="100"/>
      <c r="Q4142" s="100"/>
      <c r="R4142" s="100"/>
      <c r="S4142" s="100"/>
      <c r="T4142" s="101"/>
      <c r="U4142" s="101"/>
      <c r="V4142" s="102"/>
      <c r="W4142" s="103"/>
      <c r="X4142" s="104"/>
      <c r="Y4142" s="102"/>
      <c r="Z4142" s="102"/>
      <c r="AA4142" s="102"/>
      <c r="AB4142" s="100"/>
      <c r="AC4142" s="100"/>
      <c r="AD4142" s="100"/>
      <c r="AE4142" s="100"/>
      <c r="AF4142" s="100"/>
      <c r="AG4142" s="100"/>
      <c r="AH4142" s="100"/>
      <c r="AI4142" s="100"/>
      <c r="AJ4142" s="100"/>
      <c r="AK4142" s="100"/>
      <c r="AL4142" s="100"/>
      <c r="AM4142" s="100"/>
      <c r="AN4142" s="100"/>
      <c r="AO4142" s="105"/>
      <c r="AP4142" s="64"/>
      <c r="AQ4142" s="64"/>
      <c r="AR4142" s="64"/>
      <c r="AS4142" s="64"/>
      <c r="AT4142" s="64"/>
      <c r="AU4142" s="64"/>
      <c r="AV4142" s="64"/>
      <c r="AW4142" s="64"/>
      <c r="AX4142" s="64"/>
      <c r="AY4142" s="67"/>
      <c r="AZ4142" s="64"/>
      <c r="BA4142" s="64"/>
      <c r="BB4142" s="64"/>
      <c r="BC4142" s="64"/>
      <c r="BD4142" s="64"/>
      <c r="BE4142" s="64"/>
      <c r="BF4142" s="64"/>
      <c r="BG4142" s="64"/>
      <c r="BH4142" s="64"/>
      <c r="BI4142" s="47"/>
      <c r="BJ4142" s="47"/>
      <c r="BK4142" s="47"/>
      <c r="BL4142" s="47"/>
      <c r="BM4142" s="47"/>
    </row>
    <row r="4143" spans="1:65" s="57" customFormat="1" ht="8.4499999999999993" customHeight="1" x14ac:dyDescent="0.25">
      <c r="A4143" s="120"/>
      <c r="B4143" s="121"/>
      <c r="C4143" s="121"/>
      <c r="D4143" s="121"/>
      <c r="E4143" s="122"/>
      <c r="F4143" s="92"/>
      <c r="G4143" s="89"/>
      <c r="H4143" s="89"/>
      <c r="I4143" s="89"/>
      <c r="J4143" s="89"/>
      <c r="K4143" s="89"/>
      <c r="L4143" s="89"/>
      <c r="M4143" s="89"/>
      <c r="N4143" s="89"/>
      <c r="O4143" s="89"/>
      <c r="P4143" s="89"/>
      <c r="Q4143" s="89"/>
      <c r="R4143" s="89"/>
      <c r="S4143" s="89"/>
      <c r="T4143" s="89"/>
      <c r="U4143" s="89"/>
      <c r="V4143" s="89"/>
      <c r="W4143" s="93"/>
      <c r="X4143" s="89"/>
      <c r="Y4143" s="89"/>
      <c r="Z4143" s="89"/>
      <c r="AA4143" s="89"/>
      <c r="AB4143" s="89"/>
      <c r="AC4143" s="89"/>
      <c r="AD4143" s="89"/>
      <c r="AE4143" s="89"/>
      <c r="AF4143" s="89"/>
      <c r="AG4143" s="89"/>
      <c r="AH4143" s="89"/>
      <c r="AI4143" s="89"/>
      <c r="AJ4143" s="89"/>
      <c r="AK4143" s="89"/>
      <c r="AL4143" s="89"/>
      <c r="AM4143" s="89"/>
      <c r="AN4143" s="89"/>
      <c r="AO4143" s="90"/>
      <c r="AP4143" s="64"/>
      <c r="AQ4143" s="64"/>
      <c r="AR4143" s="64"/>
      <c r="AS4143" s="64"/>
      <c r="AT4143" s="64"/>
      <c r="AU4143" s="64"/>
      <c r="AV4143" s="64"/>
      <c r="AW4143" s="64"/>
      <c r="AX4143" s="64"/>
      <c r="AY4143" s="67"/>
      <c r="AZ4143" s="64"/>
      <c r="BA4143" s="64"/>
      <c r="BB4143" s="64"/>
      <c r="BC4143" s="64"/>
      <c r="BD4143" s="64"/>
      <c r="BE4143" s="64"/>
      <c r="BF4143" s="64"/>
      <c r="BG4143" s="64"/>
      <c r="BH4143" s="64"/>
      <c r="BI4143" s="47"/>
      <c r="BJ4143" s="47"/>
      <c r="BK4143" s="47"/>
      <c r="BL4143" s="47"/>
      <c r="BM4143" s="47"/>
    </row>
    <row r="4144" spans="1:65" s="57" customFormat="1" ht="8.4499999999999993" customHeight="1" thickBot="1" x14ac:dyDescent="0.3">
      <c r="A4144" s="129"/>
      <c r="B4144" s="130"/>
      <c r="C4144" s="130"/>
      <c r="D4144" s="130"/>
      <c r="E4144" s="131"/>
      <c r="F4144" s="94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6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7"/>
      <c r="AP4144" s="64"/>
      <c r="AQ4144" s="64"/>
      <c r="AR4144" s="64"/>
      <c r="AS4144" s="64"/>
      <c r="AT4144" s="64"/>
      <c r="AU4144" s="64"/>
      <c r="AV4144" s="64"/>
      <c r="AW4144" s="64"/>
      <c r="AX4144" s="64"/>
      <c r="AY4144" s="67"/>
      <c r="AZ4144" s="64"/>
      <c r="BA4144" s="64"/>
      <c r="BB4144" s="64"/>
      <c r="BC4144" s="64"/>
      <c r="BD4144" s="64"/>
      <c r="BE4144" s="64"/>
      <c r="BF4144" s="64"/>
      <c r="BG4144" s="64"/>
      <c r="BH4144" s="64"/>
      <c r="BI4144" s="47"/>
      <c r="BJ4144" s="47"/>
      <c r="BK4144" s="47"/>
      <c r="BL4144" s="47"/>
      <c r="BM4144" s="47"/>
    </row>
    <row r="4145" spans="1:65" s="57" customFormat="1" ht="8.4499999999999993" customHeight="1" x14ac:dyDescent="0.25">
      <c r="A4145" s="126">
        <f>A4142+1</f>
        <v>1362</v>
      </c>
      <c r="B4145" s="127"/>
      <c r="C4145" s="127"/>
      <c r="D4145" s="127"/>
      <c r="E4145" s="128"/>
      <c r="F4145" s="98"/>
      <c r="G4145" s="99"/>
      <c r="H4145" s="99"/>
      <c r="I4145" s="99"/>
      <c r="J4145" s="99"/>
      <c r="K4145" s="99"/>
      <c r="L4145" s="99"/>
      <c r="M4145" s="99"/>
      <c r="N4145" s="99"/>
      <c r="O4145" s="99"/>
      <c r="P4145" s="100"/>
      <c r="Q4145" s="100"/>
      <c r="R4145" s="100"/>
      <c r="S4145" s="100"/>
      <c r="T4145" s="101"/>
      <c r="U4145" s="101"/>
      <c r="V4145" s="102"/>
      <c r="W4145" s="103"/>
      <c r="X4145" s="104"/>
      <c r="Y4145" s="102"/>
      <c r="Z4145" s="102"/>
      <c r="AA4145" s="102"/>
      <c r="AB4145" s="100"/>
      <c r="AC4145" s="100"/>
      <c r="AD4145" s="100"/>
      <c r="AE4145" s="100"/>
      <c r="AF4145" s="100"/>
      <c r="AG4145" s="100"/>
      <c r="AH4145" s="100"/>
      <c r="AI4145" s="100"/>
      <c r="AJ4145" s="100"/>
      <c r="AK4145" s="100"/>
      <c r="AL4145" s="100"/>
      <c r="AM4145" s="100"/>
      <c r="AN4145" s="100"/>
      <c r="AO4145" s="105"/>
      <c r="AP4145" s="64"/>
      <c r="AQ4145" s="64"/>
      <c r="AR4145" s="64"/>
      <c r="AS4145" s="64"/>
      <c r="AT4145" s="64"/>
      <c r="AU4145" s="64"/>
      <c r="AV4145" s="64"/>
      <c r="AW4145" s="64"/>
      <c r="AX4145" s="64"/>
      <c r="AY4145" s="67"/>
      <c r="AZ4145" s="64"/>
      <c r="BA4145" s="64"/>
      <c r="BB4145" s="64"/>
      <c r="BC4145" s="64"/>
      <c r="BD4145" s="64"/>
      <c r="BE4145" s="64"/>
      <c r="BF4145" s="64"/>
      <c r="BG4145" s="64"/>
      <c r="BH4145" s="64"/>
      <c r="BI4145" s="47"/>
      <c r="BJ4145" s="47"/>
      <c r="BK4145" s="47"/>
      <c r="BL4145" s="47"/>
      <c r="BM4145" s="47"/>
    </row>
    <row r="4146" spans="1:65" s="57" customFormat="1" ht="8.4499999999999993" customHeight="1" x14ac:dyDescent="0.25">
      <c r="A4146" s="120"/>
      <c r="B4146" s="121"/>
      <c r="C4146" s="121"/>
      <c r="D4146" s="121"/>
      <c r="E4146" s="122"/>
      <c r="F4146" s="92"/>
      <c r="G4146" s="89"/>
      <c r="H4146" s="89"/>
      <c r="I4146" s="89"/>
      <c r="J4146" s="89"/>
      <c r="K4146" s="89"/>
      <c r="L4146" s="89"/>
      <c r="M4146" s="89"/>
      <c r="N4146" s="89"/>
      <c r="O4146" s="89"/>
      <c r="P4146" s="89"/>
      <c r="Q4146" s="89"/>
      <c r="R4146" s="89"/>
      <c r="S4146" s="89"/>
      <c r="T4146" s="89"/>
      <c r="U4146" s="89"/>
      <c r="V4146" s="89"/>
      <c r="W4146" s="93"/>
      <c r="X4146" s="89"/>
      <c r="Y4146" s="89"/>
      <c r="Z4146" s="89"/>
      <c r="AA4146" s="89"/>
      <c r="AB4146" s="89"/>
      <c r="AC4146" s="89"/>
      <c r="AD4146" s="89"/>
      <c r="AE4146" s="89"/>
      <c r="AF4146" s="89"/>
      <c r="AG4146" s="89"/>
      <c r="AH4146" s="89"/>
      <c r="AI4146" s="89"/>
      <c r="AJ4146" s="89"/>
      <c r="AK4146" s="89"/>
      <c r="AL4146" s="89"/>
      <c r="AM4146" s="89"/>
      <c r="AN4146" s="89"/>
      <c r="AO4146" s="90"/>
      <c r="AP4146" s="64"/>
      <c r="AQ4146" s="64"/>
      <c r="AR4146" s="64"/>
      <c r="AS4146" s="64"/>
      <c r="AT4146" s="64"/>
      <c r="AU4146" s="64"/>
      <c r="AV4146" s="64"/>
      <c r="AW4146" s="64"/>
      <c r="AX4146" s="64"/>
      <c r="AY4146" s="67"/>
      <c r="AZ4146" s="64"/>
      <c r="BA4146" s="64"/>
      <c r="BB4146" s="64"/>
      <c r="BC4146" s="64"/>
      <c r="BD4146" s="64"/>
      <c r="BE4146" s="64"/>
      <c r="BF4146" s="64"/>
      <c r="BG4146" s="64"/>
      <c r="BH4146" s="64"/>
      <c r="BI4146" s="47"/>
      <c r="BJ4146" s="47"/>
      <c r="BK4146" s="47"/>
      <c r="BL4146" s="47"/>
      <c r="BM4146" s="47"/>
    </row>
    <row r="4147" spans="1:65" s="57" customFormat="1" ht="8.4499999999999993" customHeight="1" thickBot="1" x14ac:dyDescent="0.3">
      <c r="A4147" s="129"/>
      <c r="B4147" s="130"/>
      <c r="C4147" s="130"/>
      <c r="D4147" s="130"/>
      <c r="E4147" s="131"/>
      <c r="F4147" s="94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6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7"/>
      <c r="AP4147" s="64"/>
      <c r="AQ4147" s="64"/>
      <c r="AR4147" s="64"/>
      <c r="AS4147" s="64"/>
      <c r="AT4147" s="64"/>
      <c r="AU4147" s="64"/>
      <c r="AV4147" s="64"/>
      <c r="AW4147" s="64"/>
      <c r="AX4147" s="64"/>
      <c r="AY4147" s="67"/>
      <c r="AZ4147" s="64"/>
      <c r="BA4147" s="64"/>
      <c r="BB4147" s="64"/>
      <c r="BC4147" s="64"/>
      <c r="BD4147" s="64"/>
      <c r="BE4147" s="64"/>
      <c r="BF4147" s="64"/>
      <c r="BG4147" s="64"/>
      <c r="BH4147" s="64"/>
      <c r="BI4147" s="47"/>
      <c r="BJ4147" s="47"/>
      <c r="BK4147" s="47"/>
      <c r="BL4147" s="47"/>
      <c r="BM4147" s="47"/>
    </row>
    <row r="4148" spans="1:65" s="57" customFormat="1" ht="8.4499999999999993" customHeight="1" x14ac:dyDescent="0.25">
      <c r="A4148" s="126">
        <f>A4145+1</f>
        <v>1363</v>
      </c>
      <c r="B4148" s="127"/>
      <c r="C4148" s="127"/>
      <c r="D4148" s="127"/>
      <c r="E4148" s="128"/>
      <c r="F4148" s="98"/>
      <c r="G4148" s="99"/>
      <c r="H4148" s="99"/>
      <c r="I4148" s="99"/>
      <c r="J4148" s="99"/>
      <c r="K4148" s="99"/>
      <c r="L4148" s="99"/>
      <c r="M4148" s="99"/>
      <c r="N4148" s="99"/>
      <c r="O4148" s="99"/>
      <c r="P4148" s="100"/>
      <c r="Q4148" s="100"/>
      <c r="R4148" s="100"/>
      <c r="S4148" s="100"/>
      <c r="T4148" s="101"/>
      <c r="U4148" s="101"/>
      <c r="V4148" s="102"/>
      <c r="W4148" s="103"/>
      <c r="X4148" s="104"/>
      <c r="Y4148" s="102"/>
      <c r="Z4148" s="102"/>
      <c r="AA4148" s="102"/>
      <c r="AB4148" s="100"/>
      <c r="AC4148" s="100"/>
      <c r="AD4148" s="100"/>
      <c r="AE4148" s="100"/>
      <c r="AF4148" s="100"/>
      <c r="AG4148" s="100"/>
      <c r="AH4148" s="100"/>
      <c r="AI4148" s="100"/>
      <c r="AJ4148" s="100"/>
      <c r="AK4148" s="100"/>
      <c r="AL4148" s="100"/>
      <c r="AM4148" s="100"/>
      <c r="AN4148" s="100"/>
      <c r="AO4148" s="105"/>
      <c r="AP4148" s="64"/>
      <c r="AQ4148" s="64"/>
      <c r="AR4148" s="64"/>
      <c r="AS4148" s="64"/>
      <c r="AT4148" s="64"/>
      <c r="AU4148" s="64"/>
      <c r="AV4148" s="64"/>
      <c r="AW4148" s="64"/>
      <c r="AX4148" s="64"/>
      <c r="AY4148" s="67"/>
      <c r="AZ4148" s="64"/>
      <c r="BA4148" s="64"/>
      <c r="BB4148" s="64"/>
      <c r="BC4148" s="64"/>
      <c r="BD4148" s="64"/>
      <c r="BE4148" s="64"/>
      <c r="BF4148" s="64"/>
      <c r="BG4148" s="64"/>
      <c r="BH4148" s="64"/>
      <c r="BI4148" s="47"/>
      <c r="BJ4148" s="47"/>
      <c r="BK4148" s="47"/>
      <c r="BL4148" s="47"/>
      <c r="BM4148" s="47"/>
    </row>
    <row r="4149" spans="1:65" s="57" customFormat="1" ht="8.4499999999999993" customHeight="1" x14ac:dyDescent="0.25">
      <c r="A4149" s="120"/>
      <c r="B4149" s="121"/>
      <c r="C4149" s="121"/>
      <c r="D4149" s="121"/>
      <c r="E4149" s="122"/>
      <c r="F4149" s="92"/>
      <c r="G4149" s="89"/>
      <c r="H4149" s="89"/>
      <c r="I4149" s="89"/>
      <c r="J4149" s="89"/>
      <c r="K4149" s="89"/>
      <c r="L4149" s="89"/>
      <c r="M4149" s="89"/>
      <c r="N4149" s="89"/>
      <c r="O4149" s="89"/>
      <c r="P4149" s="89"/>
      <c r="Q4149" s="89"/>
      <c r="R4149" s="89"/>
      <c r="S4149" s="89"/>
      <c r="T4149" s="89"/>
      <c r="U4149" s="89"/>
      <c r="V4149" s="89"/>
      <c r="W4149" s="93"/>
      <c r="X4149" s="89"/>
      <c r="Y4149" s="89"/>
      <c r="Z4149" s="89"/>
      <c r="AA4149" s="89"/>
      <c r="AB4149" s="89"/>
      <c r="AC4149" s="89"/>
      <c r="AD4149" s="89"/>
      <c r="AE4149" s="89"/>
      <c r="AF4149" s="89"/>
      <c r="AG4149" s="89"/>
      <c r="AH4149" s="89"/>
      <c r="AI4149" s="89"/>
      <c r="AJ4149" s="89"/>
      <c r="AK4149" s="89"/>
      <c r="AL4149" s="89"/>
      <c r="AM4149" s="89"/>
      <c r="AN4149" s="89"/>
      <c r="AO4149" s="90"/>
      <c r="AP4149" s="64"/>
      <c r="AQ4149" s="64"/>
      <c r="AR4149" s="64"/>
      <c r="AS4149" s="64"/>
      <c r="AT4149" s="64"/>
      <c r="AU4149" s="64"/>
      <c r="AV4149" s="64"/>
      <c r="AW4149" s="64"/>
      <c r="AX4149" s="64"/>
      <c r="AY4149" s="67"/>
      <c r="AZ4149" s="64"/>
      <c r="BA4149" s="64"/>
      <c r="BB4149" s="64"/>
      <c r="BC4149" s="64"/>
      <c r="BD4149" s="64"/>
      <c r="BE4149" s="64"/>
      <c r="BF4149" s="64"/>
      <c r="BG4149" s="64"/>
      <c r="BH4149" s="64"/>
      <c r="BI4149" s="47"/>
      <c r="BJ4149" s="47"/>
      <c r="BK4149" s="47"/>
      <c r="BL4149" s="47"/>
      <c r="BM4149" s="47"/>
    </row>
    <row r="4150" spans="1:65" s="57" customFormat="1" ht="8.4499999999999993" customHeight="1" thickBot="1" x14ac:dyDescent="0.3">
      <c r="A4150" s="129"/>
      <c r="B4150" s="130"/>
      <c r="C4150" s="130"/>
      <c r="D4150" s="130"/>
      <c r="E4150" s="131"/>
      <c r="F4150" s="94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6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7"/>
      <c r="AP4150" s="64"/>
      <c r="AQ4150" s="64"/>
      <c r="AR4150" s="64"/>
      <c r="AS4150" s="64"/>
      <c r="AT4150" s="64"/>
      <c r="AU4150" s="64"/>
      <c r="AV4150" s="64"/>
      <c r="AW4150" s="64"/>
      <c r="AX4150" s="64"/>
      <c r="AY4150" s="67"/>
      <c r="AZ4150" s="64"/>
      <c r="BA4150" s="64"/>
      <c r="BB4150" s="64"/>
      <c r="BC4150" s="64"/>
      <c r="BD4150" s="64"/>
      <c r="BE4150" s="64"/>
      <c r="BF4150" s="64"/>
      <c r="BG4150" s="64"/>
      <c r="BH4150" s="64"/>
      <c r="BI4150" s="47"/>
      <c r="BJ4150" s="47"/>
      <c r="BK4150" s="47"/>
      <c r="BL4150" s="47"/>
      <c r="BM4150" s="47"/>
    </row>
    <row r="4151" spans="1:65" s="57" customFormat="1" ht="8.4499999999999993" customHeight="1" x14ac:dyDescent="0.25">
      <c r="A4151" s="126">
        <f>A4148+1</f>
        <v>1364</v>
      </c>
      <c r="B4151" s="127"/>
      <c r="C4151" s="127"/>
      <c r="D4151" s="127"/>
      <c r="E4151" s="128"/>
      <c r="F4151" s="98"/>
      <c r="G4151" s="99"/>
      <c r="H4151" s="99"/>
      <c r="I4151" s="99"/>
      <c r="J4151" s="99"/>
      <c r="K4151" s="99"/>
      <c r="L4151" s="99"/>
      <c r="M4151" s="99"/>
      <c r="N4151" s="99"/>
      <c r="O4151" s="99"/>
      <c r="P4151" s="100"/>
      <c r="Q4151" s="100"/>
      <c r="R4151" s="100"/>
      <c r="S4151" s="100"/>
      <c r="T4151" s="101"/>
      <c r="U4151" s="101"/>
      <c r="V4151" s="102"/>
      <c r="W4151" s="103"/>
      <c r="X4151" s="104"/>
      <c r="Y4151" s="102"/>
      <c r="Z4151" s="102"/>
      <c r="AA4151" s="102"/>
      <c r="AB4151" s="100"/>
      <c r="AC4151" s="100"/>
      <c r="AD4151" s="100"/>
      <c r="AE4151" s="100"/>
      <c r="AF4151" s="100"/>
      <c r="AG4151" s="100"/>
      <c r="AH4151" s="100"/>
      <c r="AI4151" s="100"/>
      <c r="AJ4151" s="100"/>
      <c r="AK4151" s="100"/>
      <c r="AL4151" s="100"/>
      <c r="AM4151" s="100"/>
      <c r="AN4151" s="100"/>
      <c r="AO4151" s="105"/>
      <c r="AP4151" s="64"/>
      <c r="AQ4151" s="64"/>
      <c r="AR4151" s="64"/>
      <c r="AS4151" s="64"/>
      <c r="AT4151" s="64"/>
      <c r="AU4151" s="64"/>
      <c r="AV4151" s="64"/>
      <c r="AW4151" s="64"/>
      <c r="AX4151" s="64"/>
      <c r="AY4151" s="67"/>
      <c r="AZ4151" s="64"/>
      <c r="BA4151" s="64"/>
      <c r="BB4151" s="64"/>
      <c r="BC4151" s="64"/>
      <c r="BD4151" s="64"/>
      <c r="BE4151" s="64"/>
      <c r="BF4151" s="64"/>
      <c r="BG4151" s="64"/>
      <c r="BH4151" s="64"/>
      <c r="BI4151" s="47"/>
      <c r="BJ4151" s="47"/>
      <c r="BK4151" s="47"/>
      <c r="BL4151" s="47"/>
      <c r="BM4151" s="47"/>
    </row>
    <row r="4152" spans="1:65" s="57" customFormat="1" ht="8.4499999999999993" customHeight="1" x14ac:dyDescent="0.25">
      <c r="A4152" s="120"/>
      <c r="B4152" s="121"/>
      <c r="C4152" s="121"/>
      <c r="D4152" s="121"/>
      <c r="E4152" s="122"/>
      <c r="F4152" s="92"/>
      <c r="G4152" s="89"/>
      <c r="H4152" s="89"/>
      <c r="I4152" s="89"/>
      <c r="J4152" s="89"/>
      <c r="K4152" s="89"/>
      <c r="L4152" s="89"/>
      <c r="M4152" s="89"/>
      <c r="N4152" s="89"/>
      <c r="O4152" s="89"/>
      <c r="P4152" s="89"/>
      <c r="Q4152" s="89"/>
      <c r="R4152" s="89"/>
      <c r="S4152" s="89"/>
      <c r="T4152" s="89"/>
      <c r="U4152" s="89"/>
      <c r="V4152" s="89"/>
      <c r="W4152" s="93"/>
      <c r="X4152" s="89"/>
      <c r="Y4152" s="89"/>
      <c r="Z4152" s="89"/>
      <c r="AA4152" s="89"/>
      <c r="AB4152" s="89"/>
      <c r="AC4152" s="89"/>
      <c r="AD4152" s="89"/>
      <c r="AE4152" s="89"/>
      <c r="AF4152" s="89"/>
      <c r="AG4152" s="89"/>
      <c r="AH4152" s="89"/>
      <c r="AI4152" s="89"/>
      <c r="AJ4152" s="89"/>
      <c r="AK4152" s="89"/>
      <c r="AL4152" s="89"/>
      <c r="AM4152" s="89"/>
      <c r="AN4152" s="89"/>
      <c r="AO4152" s="90"/>
      <c r="AP4152" s="64"/>
      <c r="AQ4152" s="64"/>
      <c r="AR4152" s="64"/>
      <c r="AS4152" s="64"/>
      <c r="AT4152" s="64"/>
      <c r="AU4152" s="64"/>
      <c r="AV4152" s="64"/>
      <c r="AW4152" s="64"/>
      <c r="AX4152" s="64"/>
      <c r="AY4152" s="67"/>
      <c r="AZ4152" s="64"/>
      <c r="BA4152" s="64"/>
      <c r="BB4152" s="64"/>
      <c r="BC4152" s="64"/>
      <c r="BD4152" s="64"/>
      <c r="BE4152" s="64"/>
      <c r="BF4152" s="64"/>
      <c r="BG4152" s="64"/>
      <c r="BH4152" s="64"/>
      <c r="BI4152" s="47"/>
      <c r="BJ4152" s="47"/>
      <c r="BK4152" s="47"/>
      <c r="BL4152" s="47"/>
      <c r="BM4152" s="47"/>
    </row>
    <row r="4153" spans="1:65" s="57" customFormat="1" ht="8.4499999999999993" customHeight="1" thickBot="1" x14ac:dyDescent="0.3">
      <c r="A4153" s="129"/>
      <c r="B4153" s="130"/>
      <c r="C4153" s="130"/>
      <c r="D4153" s="130"/>
      <c r="E4153" s="131"/>
      <c r="F4153" s="94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6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7"/>
      <c r="AP4153" s="64"/>
      <c r="AQ4153" s="64"/>
      <c r="AR4153" s="64"/>
      <c r="AS4153" s="64"/>
      <c r="AT4153" s="64"/>
      <c r="AU4153" s="64"/>
      <c r="AV4153" s="64"/>
      <c r="AW4153" s="64"/>
      <c r="AX4153" s="64"/>
      <c r="AY4153" s="67"/>
      <c r="AZ4153" s="64"/>
      <c r="BA4153" s="64"/>
      <c r="BB4153" s="64"/>
      <c r="BC4153" s="64"/>
      <c r="BD4153" s="64"/>
      <c r="BE4153" s="64"/>
      <c r="BF4153" s="64"/>
      <c r="BG4153" s="64"/>
      <c r="BH4153" s="64"/>
      <c r="BI4153" s="47"/>
      <c r="BJ4153" s="47"/>
      <c r="BK4153" s="47"/>
      <c r="BL4153" s="47"/>
      <c r="BM4153" s="47"/>
    </row>
    <row r="4154" spans="1:65" s="57" customFormat="1" ht="8.4499999999999993" customHeight="1" x14ac:dyDescent="0.25">
      <c r="A4154" s="126">
        <f>A4151+1</f>
        <v>1365</v>
      </c>
      <c r="B4154" s="127"/>
      <c r="C4154" s="127"/>
      <c r="D4154" s="127"/>
      <c r="E4154" s="128"/>
      <c r="F4154" s="98"/>
      <c r="G4154" s="99"/>
      <c r="H4154" s="99"/>
      <c r="I4154" s="99"/>
      <c r="J4154" s="99"/>
      <c r="K4154" s="99"/>
      <c r="L4154" s="99"/>
      <c r="M4154" s="99"/>
      <c r="N4154" s="99"/>
      <c r="O4154" s="99"/>
      <c r="P4154" s="100"/>
      <c r="Q4154" s="100"/>
      <c r="R4154" s="100"/>
      <c r="S4154" s="100"/>
      <c r="T4154" s="101"/>
      <c r="U4154" s="101"/>
      <c r="V4154" s="102"/>
      <c r="W4154" s="103"/>
      <c r="X4154" s="104"/>
      <c r="Y4154" s="102"/>
      <c r="Z4154" s="102"/>
      <c r="AA4154" s="102"/>
      <c r="AB4154" s="100"/>
      <c r="AC4154" s="100"/>
      <c r="AD4154" s="100"/>
      <c r="AE4154" s="100"/>
      <c r="AF4154" s="100"/>
      <c r="AG4154" s="100"/>
      <c r="AH4154" s="100"/>
      <c r="AI4154" s="100"/>
      <c r="AJ4154" s="100"/>
      <c r="AK4154" s="100"/>
      <c r="AL4154" s="100"/>
      <c r="AM4154" s="100"/>
      <c r="AN4154" s="100"/>
      <c r="AO4154" s="105"/>
      <c r="AP4154" s="64"/>
      <c r="AQ4154" s="64"/>
      <c r="AR4154" s="64"/>
      <c r="AS4154" s="64"/>
      <c r="AT4154" s="64"/>
      <c r="AU4154" s="64"/>
      <c r="AV4154" s="64"/>
      <c r="AW4154" s="64"/>
      <c r="AX4154" s="64"/>
      <c r="AY4154" s="67"/>
      <c r="AZ4154" s="64"/>
      <c r="BA4154" s="64"/>
      <c r="BB4154" s="64"/>
      <c r="BC4154" s="64"/>
      <c r="BD4154" s="64"/>
      <c r="BE4154" s="64"/>
      <c r="BF4154" s="64"/>
      <c r="BG4154" s="64"/>
      <c r="BH4154" s="64"/>
      <c r="BI4154" s="47"/>
      <c r="BJ4154" s="47"/>
      <c r="BK4154" s="47"/>
      <c r="BL4154" s="47"/>
      <c r="BM4154" s="47"/>
    </row>
    <row r="4155" spans="1:65" s="57" customFormat="1" ht="8.4499999999999993" customHeight="1" x14ac:dyDescent="0.25">
      <c r="A4155" s="120"/>
      <c r="B4155" s="121"/>
      <c r="C4155" s="121"/>
      <c r="D4155" s="121"/>
      <c r="E4155" s="122"/>
      <c r="F4155" s="92"/>
      <c r="G4155" s="89"/>
      <c r="H4155" s="89"/>
      <c r="I4155" s="89"/>
      <c r="J4155" s="89"/>
      <c r="K4155" s="89"/>
      <c r="L4155" s="89"/>
      <c r="M4155" s="89"/>
      <c r="N4155" s="89"/>
      <c r="O4155" s="89"/>
      <c r="P4155" s="89"/>
      <c r="Q4155" s="89"/>
      <c r="R4155" s="89"/>
      <c r="S4155" s="89"/>
      <c r="T4155" s="89"/>
      <c r="U4155" s="89"/>
      <c r="V4155" s="89"/>
      <c r="W4155" s="93"/>
      <c r="X4155" s="89"/>
      <c r="Y4155" s="89"/>
      <c r="Z4155" s="89"/>
      <c r="AA4155" s="89"/>
      <c r="AB4155" s="89"/>
      <c r="AC4155" s="89"/>
      <c r="AD4155" s="89"/>
      <c r="AE4155" s="89"/>
      <c r="AF4155" s="89"/>
      <c r="AG4155" s="89"/>
      <c r="AH4155" s="89"/>
      <c r="AI4155" s="89"/>
      <c r="AJ4155" s="89"/>
      <c r="AK4155" s="89"/>
      <c r="AL4155" s="89"/>
      <c r="AM4155" s="89"/>
      <c r="AN4155" s="89"/>
      <c r="AO4155" s="90"/>
      <c r="AP4155" s="64"/>
      <c r="AQ4155" s="64"/>
      <c r="AR4155" s="64"/>
      <c r="AS4155" s="64"/>
      <c r="AT4155" s="64"/>
      <c r="AU4155" s="64"/>
      <c r="AV4155" s="64"/>
      <c r="AW4155" s="64"/>
      <c r="AX4155" s="64"/>
      <c r="AY4155" s="67"/>
      <c r="AZ4155" s="64"/>
      <c r="BA4155" s="64"/>
      <c r="BB4155" s="64"/>
      <c r="BC4155" s="64"/>
      <c r="BD4155" s="64"/>
      <c r="BE4155" s="64"/>
      <c r="BF4155" s="64"/>
      <c r="BG4155" s="64"/>
      <c r="BH4155" s="64"/>
      <c r="BI4155" s="47"/>
      <c r="BJ4155" s="47"/>
      <c r="BK4155" s="47"/>
      <c r="BL4155" s="47"/>
      <c r="BM4155" s="47"/>
    </row>
    <row r="4156" spans="1:65" s="57" customFormat="1" ht="8.4499999999999993" customHeight="1" thickBot="1" x14ac:dyDescent="0.3">
      <c r="A4156" s="129"/>
      <c r="B4156" s="130"/>
      <c r="C4156" s="130"/>
      <c r="D4156" s="130"/>
      <c r="E4156" s="131"/>
      <c r="F4156" s="94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6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7"/>
      <c r="AP4156" s="64"/>
      <c r="AQ4156" s="64"/>
      <c r="AR4156" s="64"/>
      <c r="AS4156" s="64"/>
      <c r="AT4156" s="64"/>
      <c r="AU4156" s="64"/>
      <c r="AV4156" s="64"/>
      <c r="AW4156" s="64"/>
      <c r="AX4156" s="64"/>
      <c r="AY4156" s="67"/>
      <c r="AZ4156" s="64"/>
      <c r="BA4156" s="64"/>
      <c r="BB4156" s="64"/>
      <c r="BC4156" s="64"/>
      <c r="BD4156" s="64"/>
      <c r="BE4156" s="64"/>
      <c r="BF4156" s="64"/>
      <c r="BG4156" s="64"/>
      <c r="BH4156" s="64"/>
      <c r="BI4156" s="47"/>
      <c r="BJ4156" s="47"/>
      <c r="BK4156" s="47"/>
      <c r="BL4156" s="47"/>
      <c r="BM4156" s="47"/>
    </row>
    <row r="4157" spans="1:65" s="57" customFormat="1" ht="8.4499999999999993" customHeight="1" x14ac:dyDescent="0.25">
      <c r="A4157" s="126">
        <f>A4154+1</f>
        <v>1366</v>
      </c>
      <c r="B4157" s="127"/>
      <c r="C4157" s="127"/>
      <c r="D4157" s="127"/>
      <c r="E4157" s="128"/>
      <c r="F4157" s="98"/>
      <c r="G4157" s="99"/>
      <c r="H4157" s="99"/>
      <c r="I4157" s="99"/>
      <c r="J4157" s="99"/>
      <c r="K4157" s="99"/>
      <c r="L4157" s="99"/>
      <c r="M4157" s="99"/>
      <c r="N4157" s="99"/>
      <c r="O4157" s="99"/>
      <c r="P4157" s="100"/>
      <c r="Q4157" s="100"/>
      <c r="R4157" s="100"/>
      <c r="S4157" s="100"/>
      <c r="T4157" s="101"/>
      <c r="U4157" s="101"/>
      <c r="V4157" s="102"/>
      <c r="W4157" s="103"/>
      <c r="X4157" s="104"/>
      <c r="Y4157" s="102"/>
      <c r="Z4157" s="102"/>
      <c r="AA4157" s="102"/>
      <c r="AB4157" s="100"/>
      <c r="AC4157" s="100"/>
      <c r="AD4157" s="100"/>
      <c r="AE4157" s="100"/>
      <c r="AF4157" s="100"/>
      <c r="AG4157" s="100"/>
      <c r="AH4157" s="100"/>
      <c r="AI4157" s="100"/>
      <c r="AJ4157" s="100"/>
      <c r="AK4157" s="100"/>
      <c r="AL4157" s="100"/>
      <c r="AM4157" s="100"/>
      <c r="AN4157" s="100"/>
      <c r="AO4157" s="105"/>
      <c r="AP4157" s="64"/>
      <c r="AQ4157" s="64"/>
      <c r="AR4157" s="64"/>
      <c r="AS4157" s="64"/>
      <c r="AT4157" s="64"/>
      <c r="AU4157" s="64"/>
      <c r="AV4157" s="64"/>
      <c r="AW4157" s="64"/>
      <c r="AX4157" s="64"/>
      <c r="AY4157" s="67"/>
      <c r="AZ4157" s="64"/>
      <c r="BA4157" s="64"/>
      <c r="BB4157" s="64"/>
      <c r="BC4157" s="64"/>
      <c r="BD4157" s="64"/>
      <c r="BE4157" s="64"/>
      <c r="BF4157" s="64"/>
      <c r="BG4157" s="64"/>
      <c r="BH4157" s="64"/>
      <c r="BI4157" s="47"/>
      <c r="BJ4157" s="47"/>
      <c r="BK4157" s="47"/>
      <c r="BL4157" s="47"/>
      <c r="BM4157" s="47"/>
    </row>
    <row r="4158" spans="1:65" s="57" customFormat="1" ht="8.4499999999999993" customHeight="1" x14ac:dyDescent="0.25">
      <c r="A4158" s="120"/>
      <c r="B4158" s="121"/>
      <c r="C4158" s="121"/>
      <c r="D4158" s="121"/>
      <c r="E4158" s="122"/>
      <c r="F4158" s="92"/>
      <c r="G4158" s="89"/>
      <c r="H4158" s="89"/>
      <c r="I4158" s="89"/>
      <c r="J4158" s="89"/>
      <c r="K4158" s="89"/>
      <c r="L4158" s="89"/>
      <c r="M4158" s="89"/>
      <c r="N4158" s="89"/>
      <c r="O4158" s="89"/>
      <c r="P4158" s="89"/>
      <c r="Q4158" s="89"/>
      <c r="R4158" s="89"/>
      <c r="S4158" s="89"/>
      <c r="T4158" s="89"/>
      <c r="U4158" s="89"/>
      <c r="V4158" s="89"/>
      <c r="W4158" s="93"/>
      <c r="X4158" s="89"/>
      <c r="Y4158" s="89"/>
      <c r="Z4158" s="89"/>
      <c r="AA4158" s="89"/>
      <c r="AB4158" s="89"/>
      <c r="AC4158" s="89"/>
      <c r="AD4158" s="89"/>
      <c r="AE4158" s="89"/>
      <c r="AF4158" s="89"/>
      <c r="AG4158" s="89"/>
      <c r="AH4158" s="89"/>
      <c r="AI4158" s="89"/>
      <c r="AJ4158" s="89"/>
      <c r="AK4158" s="89"/>
      <c r="AL4158" s="89"/>
      <c r="AM4158" s="89"/>
      <c r="AN4158" s="89"/>
      <c r="AO4158" s="90"/>
      <c r="AP4158" s="64"/>
      <c r="AQ4158" s="64"/>
      <c r="AR4158" s="64"/>
      <c r="AS4158" s="64"/>
      <c r="AT4158" s="64"/>
      <c r="AU4158" s="64"/>
      <c r="AV4158" s="64"/>
      <c r="AW4158" s="64"/>
      <c r="AX4158" s="64"/>
      <c r="AY4158" s="67"/>
      <c r="AZ4158" s="64"/>
      <c r="BA4158" s="64"/>
      <c r="BB4158" s="64"/>
      <c r="BC4158" s="64"/>
      <c r="BD4158" s="64"/>
      <c r="BE4158" s="64"/>
      <c r="BF4158" s="64"/>
      <c r="BG4158" s="64"/>
      <c r="BH4158" s="64"/>
      <c r="BI4158" s="47"/>
      <c r="BJ4158" s="47"/>
      <c r="BK4158" s="47"/>
      <c r="BL4158" s="47"/>
      <c r="BM4158" s="47"/>
    </row>
    <row r="4159" spans="1:65" s="57" customFormat="1" ht="8.4499999999999993" customHeight="1" thickBot="1" x14ac:dyDescent="0.3">
      <c r="A4159" s="129"/>
      <c r="B4159" s="130"/>
      <c r="C4159" s="130"/>
      <c r="D4159" s="130"/>
      <c r="E4159" s="131"/>
      <c r="F4159" s="94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6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7"/>
      <c r="AP4159" s="64"/>
      <c r="AQ4159" s="64"/>
      <c r="AR4159" s="64"/>
      <c r="AS4159" s="64"/>
      <c r="AT4159" s="64"/>
      <c r="AU4159" s="64"/>
      <c r="AV4159" s="64"/>
      <c r="AW4159" s="64"/>
      <c r="AX4159" s="64"/>
      <c r="AY4159" s="67"/>
      <c r="AZ4159" s="64"/>
      <c r="BA4159" s="64"/>
      <c r="BB4159" s="64"/>
      <c r="BC4159" s="64"/>
      <c r="BD4159" s="64"/>
      <c r="BE4159" s="64"/>
      <c r="BF4159" s="64"/>
      <c r="BG4159" s="64"/>
      <c r="BH4159" s="64"/>
      <c r="BI4159" s="47"/>
      <c r="BJ4159" s="47"/>
      <c r="BK4159" s="47"/>
      <c r="BL4159" s="47"/>
      <c r="BM4159" s="47"/>
    </row>
    <row r="4160" spans="1:65" s="57" customFormat="1" ht="8.4499999999999993" customHeight="1" x14ac:dyDescent="0.25">
      <c r="A4160" s="126">
        <f>A4157+1</f>
        <v>1367</v>
      </c>
      <c r="B4160" s="127"/>
      <c r="C4160" s="127"/>
      <c r="D4160" s="127"/>
      <c r="E4160" s="128"/>
      <c r="F4160" s="98"/>
      <c r="G4160" s="99"/>
      <c r="H4160" s="99"/>
      <c r="I4160" s="99"/>
      <c r="J4160" s="99"/>
      <c r="K4160" s="99"/>
      <c r="L4160" s="99"/>
      <c r="M4160" s="99"/>
      <c r="N4160" s="99"/>
      <c r="O4160" s="99"/>
      <c r="P4160" s="100"/>
      <c r="Q4160" s="100"/>
      <c r="R4160" s="100"/>
      <c r="S4160" s="100"/>
      <c r="T4160" s="101"/>
      <c r="U4160" s="101"/>
      <c r="V4160" s="102"/>
      <c r="W4160" s="103"/>
      <c r="X4160" s="104"/>
      <c r="Y4160" s="102"/>
      <c r="Z4160" s="102"/>
      <c r="AA4160" s="102"/>
      <c r="AB4160" s="100"/>
      <c r="AC4160" s="100"/>
      <c r="AD4160" s="100"/>
      <c r="AE4160" s="100"/>
      <c r="AF4160" s="100"/>
      <c r="AG4160" s="100"/>
      <c r="AH4160" s="100"/>
      <c r="AI4160" s="100"/>
      <c r="AJ4160" s="100"/>
      <c r="AK4160" s="100"/>
      <c r="AL4160" s="100"/>
      <c r="AM4160" s="100"/>
      <c r="AN4160" s="100"/>
      <c r="AO4160" s="105"/>
      <c r="AP4160" s="64"/>
      <c r="AQ4160" s="64"/>
      <c r="AR4160" s="64"/>
      <c r="AS4160" s="64"/>
      <c r="AT4160" s="64"/>
      <c r="AU4160" s="64"/>
      <c r="AV4160" s="64"/>
      <c r="AW4160" s="64"/>
      <c r="AX4160" s="64"/>
      <c r="AY4160" s="67"/>
      <c r="AZ4160" s="64"/>
      <c r="BA4160" s="64"/>
      <c r="BB4160" s="64"/>
      <c r="BC4160" s="64"/>
      <c r="BD4160" s="64"/>
      <c r="BE4160" s="64"/>
      <c r="BF4160" s="64"/>
      <c r="BG4160" s="64"/>
      <c r="BH4160" s="64"/>
      <c r="BI4160" s="47"/>
      <c r="BJ4160" s="47"/>
      <c r="BK4160" s="47"/>
      <c r="BL4160" s="47"/>
      <c r="BM4160" s="47"/>
    </row>
    <row r="4161" spans="1:65" s="57" customFormat="1" ht="8.4499999999999993" customHeight="1" x14ac:dyDescent="0.25">
      <c r="A4161" s="120"/>
      <c r="B4161" s="121"/>
      <c r="C4161" s="121"/>
      <c r="D4161" s="121"/>
      <c r="E4161" s="122"/>
      <c r="F4161" s="92"/>
      <c r="G4161" s="89"/>
      <c r="H4161" s="89"/>
      <c r="I4161" s="89"/>
      <c r="J4161" s="89"/>
      <c r="K4161" s="89"/>
      <c r="L4161" s="89"/>
      <c r="M4161" s="89"/>
      <c r="N4161" s="89"/>
      <c r="O4161" s="89"/>
      <c r="P4161" s="89"/>
      <c r="Q4161" s="89"/>
      <c r="R4161" s="89"/>
      <c r="S4161" s="89"/>
      <c r="T4161" s="89"/>
      <c r="U4161" s="89"/>
      <c r="V4161" s="89"/>
      <c r="W4161" s="93"/>
      <c r="X4161" s="89"/>
      <c r="Y4161" s="89"/>
      <c r="Z4161" s="89"/>
      <c r="AA4161" s="89"/>
      <c r="AB4161" s="89"/>
      <c r="AC4161" s="89"/>
      <c r="AD4161" s="89"/>
      <c r="AE4161" s="89"/>
      <c r="AF4161" s="89"/>
      <c r="AG4161" s="89"/>
      <c r="AH4161" s="89"/>
      <c r="AI4161" s="89"/>
      <c r="AJ4161" s="89"/>
      <c r="AK4161" s="89"/>
      <c r="AL4161" s="89"/>
      <c r="AM4161" s="89"/>
      <c r="AN4161" s="89"/>
      <c r="AO4161" s="90"/>
      <c r="AP4161" s="64"/>
      <c r="AQ4161" s="64"/>
      <c r="AR4161" s="64"/>
      <c r="AS4161" s="64"/>
      <c r="AT4161" s="64"/>
      <c r="AU4161" s="64"/>
      <c r="AV4161" s="64"/>
      <c r="AW4161" s="64"/>
      <c r="AX4161" s="64"/>
      <c r="AY4161" s="67"/>
      <c r="AZ4161" s="64"/>
      <c r="BA4161" s="64"/>
      <c r="BB4161" s="64"/>
      <c r="BC4161" s="64"/>
      <c r="BD4161" s="64"/>
      <c r="BE4161" s="64"/>
      <c r="BF4161" s="64"/>
      <c r="BG4161" s="64"/>
      <c r="BH4161" s="64"/>
      <c r="BI4161" s="47"/>
      <c r="BJ4161" s="47"/>
      <c r="BK4161" s="47"/>
      <c r="BL4161" s="47"/>
      <c r="BM4161" s="47"/>
    </row>
    <row r="4162" spans="1:65" s="57" customFormat="1" ht="8.4499999999999993" customHeight="1" thickBot="1" x14ac:dyDescent="0.3">
      <c r="A4162" s="129"/>
      <c r="B4162" s="130"/>
      <c r="C4162" s="130"/>
      <c r="D4162" s="130"/>
      <c r="E4162" s="131"/>
      <c r="F4162" s="94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6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7"/>
      <c r="AP4162" s="64"/>
      <c r="AQ4162" s="64"/>
      <c r="AR4162" s="64"/>
      <c r="AS4162" s="64"/>
      <c r="AT4162" s="64"/>
      <c r="AU4162" s="64"/>
      <c r="AV4162" s="64"/>
      <c r="AW4162" s="64"/>
      <c r="AX4162" s="64"/>
      <c r="AY4162" s="67"/>
      <c r="AZ4162" s="64"/>
      <c r="BA4162" s="64"/>
      <c r="BB4162" s="64"/>
      <c r="BC4162" s="64"/>
      <c r="BD4162" s="64"/>
      <c r="BE4162" s="64"/>
      <c r="BF4162" s="64"/>
      <c r="BG4162" s="64"/>
      <c r="BH4162" s="64"/>
      <c r="BI4162" s="47"/>
      <c r="BJ4162" s="47"/>
      <c r="BK4162" s="47"/>
      <c r="BL4162" s="47"/>
      <c r="BM4162" s="47"/>
    </row>
    <row r="4163" spans="1:65" s="57" customFormat="1" ht="8.4499999999999993" customHeight="1" x14ac:dyDescent="0.25">
      <c r="A4163" s="126">
        <f>A4160+1</f>
        <v>1368</v>
      </c>
      <c r="B4163" s="127"/>
      <c r="C4163" s="127"/>
      <c r="D4163" s="127"/>
      <c r="E4163" s="128"/>
      <c r="F4163" s="98"/>
      <c r="G4163" s="99"/>
      <c r="H4163" s="99"/>
      <c r="I4163" s="99"/>
      <c r="J4163" s="99"/>
      <c r="K4163" s="99"/>
      <c r="L4163" s="99"/>
      <c r="M4163" s="99"/>
      <c r="N4163" s="99"/>
      <c r="O4163" s="99"/>
      <c r="P4163" s="100"/>
      <c r="Q4163" s="100"/>
      <c r="R4163" s="100"/>
      <c r="S4163" s="100"/>
      <c r="T4163" s="101"/>
      <c r="U4163" s="101"/>
      <c r="V4163" s="102"/>
      <c r="W4163" s="103"/>
      <c r="X4163" s="104"/>
      <c r="Y4163" s="102"/>
      <c r="Z4163" s="102"/>
      <c r="AA4163" s="102"/>
      <c r="AB4163" s="100"/>
      <c r="AC4163" s="100"/>
      <c r="AD4163" s="100"/>
      <c r="AE4163" s="100"/>
      <c r="AF4163" s="100"/>
      <c r="AG4163" s="100"/>
      <c r="AH4163" s="100"/>
      <c r="AI4163" s="100"/>
      <c r="AJ4163" s="100"/>
      <c r="AK4163" s="100"/>
      <c r="AL4163" s="100"/>
      <c r="AM4163" s="100"/>
      <c r="AN4163" s="100"/>
      <c r="AO4163" s="105"/>
      <c r="AP4163" s="64"/>
      <c r="AQ4163" s="64"/>
      <c r="AR4163" s="64"/>
      <c r="AS4163" s="64"/>
      <c r="AT4163" s="64"/>
      <c r="AU4163" s="64"/>
      <c r="AV4163" s="64"/>
      <c r="AW4163" s="64"/>
      <c r="AX4163" s="64"/>
      <c r="AY4163" s="67"/>
      <c r="AZ4163" s="64"/>
      <c r="BA4163" s="64"/>
      <c r="BB4163" s="64"/>
      <c r="BC4163" s="64"/>
      <c r="BD4163" s="64"/>
      <c r="BE4163" s="64"/>
      <c r="BF4163" s="64"/>
      <c r="BG4163" s="64"/>
      <c r="BH4163" s="64"/>
      <c r="BI4163" s="47"/>
      <c r="BJ4163" s="47"/>
      <c r="BK4163" s="47"/>
      <c r="BL4163" s="47"/>
      <c r="BM4163" s="47"/>
    </row>
    <row r="4164" spans="1:65" s="57" customFormat="1" ht="8.4499999999999993" customHeight="1" x14ac:dyDescent="0.25">
      <c r="A4164" s="120"/>
      <c r="B4164" s="121"/>
      <c r="C4164" s="121"/>
      <c r="D4164" s="121"/>
      <c r="E4164" s="122"/>
      <c r="F4164" s="92"/>
      <c r="G4164" s="89"/>
      <c r="H4164" s="89"/>
      <c r="I4164" s="89"/>
      <c r="J4164" s="89"/>
      <c r="K4164" s="89"/>
      <c r="L4164" s="89"/>
      <c r="M4164" s="89"/>
      <c r="N4164" s="89"/>
      <c r="O4164" s="89"/>
      <c r="P4164" s="89"/>
      <c r="Q4164" s="89"/>
      <c r="R4164" s="89"/>
      <c r="S4164" s="89"/>
      <c r="T4164" s="89"/>
      <c r="U4164" s="89"/>
      <c r="V4164" s="89"/>
      <c r="W4164" s="93"/>
      <c r="X4164" s="89"/>
      <c r="Y4164" s="89"/>
      <c r="Z4164" s="89"/>
      <c r="AA4164" s="89"/>
      <c r="AB4164" s="89"/>
      <c r="AC4164" s="89"/>
      <c r="AD4164" s="89"/>
      <c r="AE4164" s="89"/>
      <c r="AF4164" s="89"/>
      <c r="AG4164" s="89"/>
      <c r="AH4164" s="89"/>
      <c r="AI4164" s="89"/>
      <c r="AJ4164" s="89"/>
      <c r="AK4164" s="89"/>
      <c r="AL4164" s="89"/>
      <c r="AM4164" s="89"/>
      <c r="AN4164" s="89"/>
      <c r="AO4164" s="90"/>
      <c r="AP4164" s="64"/>
      <c r="AQ4164" s="64"/>
      <c r="AR4164" s="64"/>
      <c r="AS4164" s="64"/>
      <c r="AT4164" s="64"/>
      <c r="AU4164" s="64"/>
      <c r="AV4164" s="64"/>
      <c r="AW4164" s="64"/>
      <c r="AX4164" s="64"/>
      <c r="AY4164" s="67"/>
      <c r="AZ4164" s="64"/>
      <c r="BA4164" s="64"/>
      <c r="BB4164" s="64"/>
      <c r="BC4164" s="64"/>
      <c r="BD4164" s="64"/>
      <c r="BE4164" s="64"/>
      <c r="BF4164" s="64"/>
      <c r="BG4164" s="64"/>
      <c r="BH4164" s="64"/>
      <c r="BI4164" s="47"/>
      <c r="BJ4164" s="47"/>
      <c r="BK4164" s="47"/>
      <c r="BL4164" s="47"/>
      <c r="BM4164" s="47"/>
    </row>
    <row r="4165" spans="1:65" s="57" customFormat="1" ht="8.4499999999999993" customHeight="1" thickBot="1" x14ac:dyDescent="0.3">
      <c r="A4165" s="129"/>
      <c r="B4165" s="130"/>
      <c r="C4165" s="130"/>
      <c r="D4165" s="130"/>
      <c r="E4165" s="131"/>
      <c r="F4165" s="94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6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7"/>
      <c r="AP4165" s="64"/>
      <c r="AQ4165" s="64"/>
      <c r="AR4165" s="64"/>
      <c r="AS4165" s="64"/>
      <c r="AT4165" s="64"/>
      <c r="AU4165" s="64"/>
      <c r="AV4165" s="64"/>
      <c r="AW4165" s="64"/>
      <c r="AX4165" s="64"/>
      <c r="AY4165" s="67"/>
      <c r="AZ4165" s="64"/>
      <c r="BA4165" s="64"/>
      <c r="BB4165" s="64"/>
      <c r="BC4165" s="64"/>
      <c r="BD4165" s="64"/>
      <c r="BE4165" s="64"/>
      <c r="BF4165" s="64"/>
      <c r="BG4165" s="64"/>
      <c r="BH4165" s="64"/>
      <c r="BI4165" s="47"/>
      <c r="BJ4165" s="47"/>
      <c r="BK4165" s="47"/>
      <c r="BL4165" s="47"/>
      <c r="BM4165" s="47"/>
    </row>
    <row r="4166" spans="1:65" s="57" customFormat="1" ht="8.4499999999999993" customHeight="1" x14ac:dyDescent="0.25">
      <c r="A4166" s="126">
        <f>A4163+1</f>
        <v>1369</v>
      </c>
      <c r="B4166" s="127"/>
      <c r="C4166" s="127"/>
      <c r="D4166" s="127"/>
      <c r="E4166" s="128"/>
      <c r="F4166" s="98"/>
      <c r="G4166" s="99"/>
      <c r="H4166" s="99"/>
      <c r="I4166" s="99"/>
      <c r="J4166" s="99"/>
      <c r="K4166" s="99"/>
      <c r="L4166" s="99"/>
      <c r="M4166" s="99"/>
      <c r="N4166" s="99"/>
      <c r="O4166" s="99"/>
      <c r="P4166" s="100"/>
      <c r="Q4166" s="100"/>
      <c r="R4166" s="100"/>
      <c r="S4166" s="100"/>
      <c r="T4166" s="101"/>
      <c r="U4166" s="101"/>
      <c r="V4166" s="102"/>
      <c r="W4166" s="103"/>
      <c r="X4166" s="104"/>
      <c r="Y4166" s="102"/>
      <c r="Z4166" s="102"/>
      <c r="AA4166" s="102"/>
      <c r="AB4166" s="100"/>
      <c r="AC4166" s="100"/>
      <c r="AD4166" s="100"/>
      <c r="AE4166" s="100"/>
      <c r="AF4166" s="100"/>
      <c r="AG4166" s="100"/>
      <c r="AH4166" s="100"/>
      <c r="AI4166" s="100"/>
      <c r="AJ4166" s="100"/>
      <c r="AK4166" s="100"/>
      <c r="AL4166" s="100"/>
      <c r="AM4166" s="100"/>
      <c r="AN4166" s="100"/>
      <c r="AO4166" s="105"/>
      <c r="AP4166" s="64"/>
      <c r="AQ4166" s="64"/>
      <c r="AR4166" s="64"/>
      <c r="AS4166" s="64"/>
      <c r="AT4166" s="64"/>
      <c r="AU4166" s="64"/>
      <c r="AV4166" s="64"/>
      <c r="AW4166" s="64"/>
      <c r="AX4166" s="64"/>
      <c r="AY4166" s="67"/>
      <c r="AZ4166" s="64"/>
      <c r="BA4166" s="64"/>
      <c r="BB4166" s="64"/>
      <c r="BC4166" s="64"/>
      <c r="BD4166" s="64"/>
      <c r="BE4166" s="64"/>
      <c r="BF4166" s="64"/>
      <c r="BG4166" s="64"/>
      <c r="BH4166" s="64"/>
      <c r="BI4166" s="47"/>
      <c r="BJ4166" s="47"/>
      <c r="BK4166" s="47"/>
      <c r="BL4166" s="47"/>
      <c r="BM4166" s="47"/>
    </row>
    <row r="4167" spans="1:65" s="57" customFormat="1" ht="8.4499999999999993" customHeight="1" x14ac:dyDescent="0.25">
      <c r="A4167" s="120"/>
      <c r="B4167" s="121"/>
      <c r="C4167" s="121"/>
      <c r="D4167" s="121"/>
      <c r="E4167" s="122"/>
      <c r="F4167" s="92"/>
      <c r="G4167" s="89"/>
      <c r="H4167" s="89"/>
      <c r="I4167" s="89"/>
      <c r="J4167" s="89"/>
      <c r="K4167" s="89"/>
      <c r="L4167" s="89"/>
      <c r="M4167" s="89"/>
      <c r="N4167" s="89"/>
      <c r="O4167" s="89"/>
      <c r="P4167" s="89"/>
      <c r="Q4167" s="89"/>
      <c r="R4167" s="89"/>
      <c r="S4167" s="89"/>
      <c r="T4167" s="89"/>
      <c r="U4167" s="89"/>
      <c r="V4167" s="89"/>
      <c r="W4167" s="93"/>
      <c r="X4167" s="89"/>
      <c r="Y4167" s="89"/>
      <c r="Z4167" s="89"/>
      <c r="AA4167" s="89"/>
      <c r="AB4167" s="89"/>
      <c r="AC4167" s="89"/>
      <c r="AD4167" s="89"/>
      <c r="AE4167" s="89"/>
      <c r="AF4167" s="89"/>
      <c r="AG4167" s="89"/>
      <c r="AH4167" s="89"/>
      <c r="AI4167" s="89"/>
      <c r="AJ4167" s="89"/>
      <c r="AK4167" s="89"/>
      <c r="AL4167" s="89"/>
      <c r="AM4167" s="89"/>
      <c r="AN4167" s="89"/>
      <c r="AO4167" s="90"/>
      <c r="AP4167" s="64"/>
      <c r="AQ4167" s="64"/>
      <c r="AR4167" s="64"/>
      <c r="AS4167" s="64"/>
      <c r="AT4167" s="64"/>
      <c r="AU4167" s="64"/>
      <c r="AV4167" s="64"/>
      <c r="AW4167" s="64"/>
      <c r="AX4167" s="64"/>
      <c r="AY4167" s="67"/>
      <c r="AZ4167" s="64"/>
      <c r="BA4167" s="64"/>
      <c r="BB4167" s="64"/>
      <c r="BC4167" s="64"/>
      <c r="BD4167" s="64"/>
      <c r="BE4167" s="64"/>
      <c r="BF4167" s="64"/>
      <c r="BG4167" s="64"/>
      <c r="BH4167" s="64"/>
      <c r="BI4167" s="47"/>
      <c r="BJ4167" s="47"/>
      <c r="BK4167" s="47"/>
      <c r="BL4167" s="47"/>
      <c r="BM4167" s="47"/>
    </row>
    <row r="4168" spans="1:65" s="57" customFormat="1" ht="8.4499999999999993" customHeight="1" thickBot="1" x14ac:dyDescent="0.3">
      <c r="A4168" s="129"/>
      <c r="B4168" s="130"/>
      <c r="C4168" s="130"/>
      <c r="D4168" s="130"/>
      <c r="E4168" s="131"/>
      <c r="F4168" s="94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6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7"/>
      <c r="AP4168" s="64"/>
      <c r="AQ4168" s="64"/>
      <c r="AR4168" s="64"/>
      <c r="AS4168" s="64"/>
      <c r="AT4168" s="64"/>
      <c r="AU4168" s="64"/>
      <c r="AV4168" s="64"/>
      <c r="AW4168" s="64"/>
      <c r="AX4168" s="64"/>
      <c r="AY4168" s="67"/>
      <c r="AZ4168" s="64"/>
      <c r="BA4168" s="64"/>
      <c r="BB4168" s="64"/>
      <c r="BC4168" s="64"/>
      <c r="BD4168" s="64"/>
      <c r="BE4168" s="64"/>
      <c r="BF4168" s="64"/>
      <c r="BG4168" s="64"/>
      <c r="BH4168" s="64"/>
      <c r="BI4168" s="47"/>
      <c r="BJ4168" s="47"/>
      <c r="BK4168" s="47"/>
      <c r="BL4168" s="47"/>
      <c r="BM4168" s="47"/>
    </row>
    <row r="4169" spans="1:65" s="57" customFormat="1" ht="8.4499999999999993" customHeight="1" x14ac:dyDescent="0.25">
      <c r="A4169" s="126">
        <f>A4166+1</f>
        <v>1370</v>
      </c>
      <c r="B4169" s="127"/>
      <c r="C4169" s="127"/>
      <c r="D4169" s="127"/>
      <c r="E4169" s="128"/>
      <c r="F4169" s="98"/>
      <c r="G4169" s="99"/>
      <c r="H4169" s="99"/>
      <c r="I4169" s="99"/>
      <c r="J4169" s="99"/>
      <c r="K4169" s="99"/>
      <c r="L4169" s="99"/>
      <c r="M4169" s="99"/>
      <c r="N4169" s="99"/>
      <c r="O4169" s="99"/>
      <c r="P4169" s="100"/>
      <c r="Q4169" s="100"/>
      <c r="R4169" s="100"/>
      <c r="S4169" s="100"/>
      <c r="T4169" s="101"/>
      <c r="U4169" s="101"/>
      <c r="V4169" s="102"/>
      <c r="W4169" s="103"/>
      <c r="X4169" s="104"/>
      <c r="Y4169" s="102"/>
      <c r="Z4169" s="102"/>
      <c r="AA4169" s="102"/>
      <c r="AB4169" s="100"/>
      <c r="AC4169" s="100"/>
      <c r="AD4169" s="100"/>
      <c r="AE4169" s="100"/>
      <c r="AF4169" s="100"/>
      <c r="AG4169" s="100"/>
      <c r="AH4169" s="100"/>
      <c r="AI4169" s="100"/>
      <c r="AJ4169" s="100"/>
      <c r="AK4169" s="100"/>
      <c r="AL4169" s="100"/>
      <c r="AM4169" s="100"/>
      <c r="AN4169" s="100"/>
      <c r="AO4169" s="105"/>
      <c r="AP4169" s="64"/>
      <c r="AQ4169" s="64"/>
      <c r="AR4169" s="64"/>
      <c r="AS4169" s="64"/>
      <c r="AT4169" s="64"/>
      <c r="AU4169" s="64"/>
      <c r="AV4169" s="64"/>
      <c r="AW4169" s="64"/>
      <c r="AX4169" s="64"/>
      <c r="AY4169" s="67"/>
      <c r="AZ4169" s="64"/>
      <c r="BA4169" s="64"/>
      <c r="BB4169" s="64"/>
      <c r="BC4169" s="64"/>
      <c r="BD4169" s="64"/>
      <c r="BE4169" s="64"/>
      <c r="BF4169" s="64"/>
      <c r="BG4169" s="64"/>
      <c r="BH4169" s="64"/>
      <c r="BI4169" s="47"/>
      <c r="BJ4169" s="47"/>
      <c r="BK4169" s="47"/>
      <c r="BL4169" s="47"/>
      <c r="BM4169" s="47"/>
    </row>
    <row r="4170" spans="1:65" s="57" customFormat="1" ht="8.4499999999999993" customHeight="1" x14ac:dyDescent="0.25">
      <c r="A4170" s="120"/>
      <c r="B4170" s="121"/>
      <c r="C4170" s="121"/>
      <c r="D4170" s="121"/>
      <c r="E4170" s="122"/>
      <c r="F4170" s="92"/>
      <c r="G4170" s="89"/>
      <c r="H4170" s="89"/>
      <c r="I4170" s="89"/>
      <c r="J4170" s="89"/>
      <c r="K4170" s="89"/>
      <c r="L4170" s="89"/>
      <c r="M4170" s="89"/>
      <c r="N4170" s="89"/>
      <c r="O4170" s="89"/>
      <c r="P4170" s="89"/>
      <c r="Q4170" s="89"/>
      <c r="R4170" s="89"/>
      <c r="S4170" s="89"/>
      <c r="T4170" s="89"/>
      <c r="U4170" s="89"/>
      <c r="V4170" s="89"/>
      <c r="W4170" s="93"/>
      <c r="X4170" s="89"/>
      <c r="Y4170" s="89"/>
      <c r="Z4170" s="89"/>
      <c r="AA4170" s="89"/>
      <c r="AB4170" s="89"/>
      <c r="AC4170" s="89"/>
      <c r="AD4170" s="89"/>
      <c r="AE4170" s="89"/>
      <c r="AF4170" s="89"/>
      <c r="AG4170" s="89"/>
      <c r="AH4170" s="89"/>
      <c r="AI4170" s="89"/>
      <c r="AJ4170" s="89"/>
      <c r="AK4170" s="89"/>
      <c r="AL4170" s="89"/>
      <c r="AM4170" s="89"/>
      <c r="AN4170" s="89"/>
      <c r="AO4170" s="90"/>
      <c r="AP4170" s="64"/>
      <c r="AQ4170" s="64"/>
      <c r="AR4170" s="64"/>
      <c r="AS4170" s="64"/>
      <c r="AT4170" s="64"/>
      <c r="AU4170" s="64"/>
      <c r="AV4170" s="64"/>
      <c r="AW4170" s="64"/>
      <c r="AX4170" s="64"/>
      <c r="AY4170" s="67"/>
      <c r="AZ4170" s="64"/>
      <c r="BA4170" s="64"/>
      <c r="BB4170" s="64"/>
      <c r="BC4170" s="64"/>
      <c r="BD4170" s="64"/>
      <c r="BE4170" s="64"/>
      <c r="BF4170" s="64"/>
      <c r="BG4170" s="64"/>
      <c r="BH4170" s="64"/>
      <c r="BI4170" s="47"/>
      <c r="BJ4170" s="47"/>
      <c r="BK4170" s="47"/>
      <c r="BL4170" s="47"/>
      <c r="BM4170" s="47"/>
    </row>
    <row r="4171" spans="1:65" s="57" customFormat="1" ht="8.4499999999999993" customHeight="1" thickBot="1" x14ac:dyDescent="0.3">
      <c r="A4171" s="129"/>
      <c r="B4171" s="130"/>
      <c r="C4171" s="130"/>
      <c r="D4171" s="130"/>
      <c r="E4171" s="131"/>
      <c r="F4171" s="94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6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7"/>
      <c r="AP4171" s="64"/>
      <c r="AQ4171" s="64"/>
      <c r="AR4171" s="64"/>
      <c r="AS4171" s="64"/>
      <c r="AT4171" s="64"/>
      <c r="AU4171" s="64"/>
      <c r="AV4171" s="64"/>
      <c r="AW4171" s="64"/>
      <c r="AX4171" s="64"/>
      <c r="AY4171" s="67"/>
      <c r="AZ4171" s="64"/>
      <c r="BA4171" s="64"/>
      <c r="BB4171" s="64"/>
      <c r="BC4171" s="64"/>
      <c r="BD4171" s="64"/>
      <c r="BE4171" s="64"/>
      <c r="BF4171" s="64"/>
      <c r="BG4171" s="64"/>
      <c r="BH4171" s="64"/>
      <c r="BI4171" s="47"/>
      <c r="BJ4171" s="47"/>
      <c r="BK4171" s="47"/>
      <c r="BL4171" s="47"/>
      <c r="BM4171" s="47"/>
    </row>
    <row r="4172" spans="1:65" s="57" customFormat="1" ht="8.4499999999999993" customHeight="1" x14ac:dyDescent="0.25">
      <c r="A4172" s="126">
        <f>A4169+1</f>
        <v>1371</v>
      </c>
      <c r="B4172" s="127"/>
      <c r="C4172" s="127"/>
      <c r="D4172" s="127"/>
      <c r="E4172" s="128"/>
      <c r="F4172" s="98"/>
      <c r="G4172" s="99"/>
      <c r="H4172" s="99"/>
      <c r="I4172" s="99"/>
      <c r="J4172" s="99"/>
      <c r="K4172" s="99"/>
      <c r="L4172" s="99"/>
      <c r="M4172" s="99"/>
      <c r="N4172" s="99"/>
      <c r="O4172" s="99"/>
      <c r="P4172" s="100"/>
      <c r="Q4172" s="100"/>
      <c r="R4172" s="100"/>
      <c r="S4172" s="100"/>
      <c r="T4172" s="101"/>
      <c r="U4172" s="101"/>
      <c r="V4172" s="102"/>
      <c r="W4172" s="103"/>
      <c r="X4172" s="104"/>
      <c r="Y4172" s="102"/>
      <c r="Z4172" s="102"/>
      <c r="AA4172" s="102"/>
      <c r="AB4172" s="100"/>
      <c r="AC4172" s="100"/>
      <c r="AD4172" s="100"/>
      <c r="AE4172" s="100"/>
      <c r="AF4172" s="100"/>
      <c r="AG4172" s="100"/>
      <c r="AH4172" s="100"/>
      <c r="AI4172" s="100"/>
      <c r="AJ4172" s="100"/>
      <c r="AK4172" s="100"/>
      <c r="AL4172" s="100"/>
      <c r="AM4172" s="100"/>
      <c r="AN4172" s="100"/>
      <c r="AO4172" s="105"/>
      <c r="AP4172" s="64"/>
      <c r="AQ4172" s="64"/>
      <c r="AR4172" s="64"/>
      <c r="AS4172" s="64"/>
      <c r="AT4172" s="64"/>
      <c r="AU4172" s="64"/>
      <c r="AV4172" s="64"/>
      <c r="AW4172" s="64"/>
      <c r="AX4172" s="64"/>
      <c r="AY4172" s="67"/>
      <c r="AZ4172" s="64"/>
      <c r="BA4172" s="64"/>
      <c r="BB4172" s="64"/>
      <c r="BC4172" s="64"/>
      <c r="BD4172" s="64"/>
      <c r="BE4172" s="64"/>
      <c r="BF4172" s="64"/>
      <c r="BG4172" s="64"/>
      <c r="BH4172" s="64"/>
      <c r="BI4172" s="47"/>
      <c r="BJ4172" s="47"/>
      <c r="BK4172" s="47"/>
      <c r="BL4172" s="47"/>
      <c r="BM4172" s="47"/>
    </row>
    <row r="4173" spans="1:65" s="57" customFormat="1" ht="8.4499999999999993" customHeight="1" x14ac:dyDescent="0.25">
      <c r="A4173" s="120"/>
      <c r="B4173" s="121"/>
      <c r="C4173" s="121"/>
      <c r="D4173" s="121"/>
      <c r="E4173" s="122"/>
      <c r="F4173" s="92"/>
      <c r="G4173" s="89"/>
      <c r="H4173" s="89"/>
      <c r="I4173" s="89"/>
      <c r="J4173" s="89"/>
      <c r="K4173" s="89"/>
      <c r="L4173" s="89"/>
      <c r="M4173" s="89"/>
      <c r="N4173" s="89"/>
      <c r="O4173" s="89"/>
      <c r="P4173" s="89"/>
      <c r="Q4173" s="89"/>
      <c r="R4173" s="89"/>
      <c r="S4173" s="89"/>
      <c r="T4173" s="89"/>
      <c r="U4173" s="89"/>
      <c r="V4173" s="89"/>
      <c r="W4173" s="93"/>
      <c r="X4173" s="89"/>
      <c r="Y4173" s="89"/>
      <c r="Z4173" s="89"/>
      <c r="AA4173" s="89"/>
      <c r="AB4173" s="89"/>
      <c r="AC4173" s="89"/>
      <c r="AD4173" s="89"/>
      <c r="AE4173" s="89"/>
      <c r="AF4173" s="89"/>
      <c r="AG4173" s="89"/>
      <c r="AH4173" s="89"/>
      <c r="AI4173" s="89"/>
      <c r="AJ4173" s="89"/>
      <c r="AK4173" s="89"/>
      <c r="AL4173" s="89"/>
      <c r="AM4173" s="89"/>
      <c r="AN4173" s="89"/>
      <c r="AO4173" s="90"/>
      <c r="AP4173" s="64"/>
      <c r="AQ4173" s="64"/>
      <c r="AR4173" s="64"/>
      <c r="AS4173" s="64"/>
      <c r="AT4173" s="64"/>
      <c r="AU4173" s="64"/>
      <c r="AV4173" s="64"/>
      <c r="AW4173" s="64"/>
      <c r="AX4173" s="64"/>
      <c r="AY4173" s="67"/>
      <c r="AZ4173" s="64"/>
      <c r="BA4173" s="64"/>
      <c r="BB4173" s="64"/>
      <c r="BC4173" s="64"/>
      <c r="BD4173" s="64"/>
      <c r="BE4173" s="64"/>
      <c r="BF4173" s="64"/>
      <c r="BG4173" s="64"/>
      <c r="BH4173" s="64"/>
      <c r="BI4173" s="47"/>
      <c r="BJ4173" s="47"/>
      <c r="BK4173" s="47"/>
      <c r="BL4173" s="47"/>
      <c r="BM4173" s="47"/>
    </row>
    <row r="4174" spans="1:65" s="57" customFormat="1" ht="8.4499999999999993" customHeight="1" thickBot="1" x14ac:dyDescent="0.3">
      <c r="A4174" s="129"/>
      <c r="B4174" s="130"/>
      <c r="C4174" s="130"/>
      <c r="D4174" s="130"/>
      <c r="E4174" s="131"/>
      <c r="F4174" s="94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6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7"/>
      <c r="AP4174" s="64"/>
      <c r="AQ4174" s="64"/>
      <c r="AR4174" s="64"/>
      <c r="AS4174" s="64"/>
      <c r="AT4174" s="64"/>
      <c r="AU4174" s="64"/>
      <c r="AV4174" s="64"/>
      <c r="AW4174" s="64"/>
      <c r="AX4174" s="64"/>
      <c r="AY4174" s="67"/>
      <c r="AZ4174" s="64"/>
      <c r="BA4174" s="64"/>
      <c r="BB4174" s="64"/>
      <c r="BC4174" s="64"/>
      <c r="BD4174" s="64"/>
      <c r="BE4174" s="64"/>
      <c r="BF4174" s="64"/>
      <c r="BG4174" s="64"/>
      <c r="BH4174" s="64"/>
      <c r="BI4174" s="47"/>
      <c r="BJ4174" s="47"/>
      <c r="BK4174" s="47"/>
      <c r="BL4174" s="47"/>
      <c r="BM4174" s="47"/>
    </row>
    <row r="4175" spans="1:65" s="57" customFormat="1" ht="8.4499999999999993" customHeight="1" x14ac:dyDescent="0.25">
      <c r="A4175" s="126">
        <f>A4172+1</f>
        <v>1372</v>
      </c>
      <c r="B4175" s="127"/>
      <c r="C4175" s="127"/>
      <c r="D4175" s="127"/>
      <c r="E4175" s="128"/>
      <c r="F4175" s="98"/>
      <c r="G4175" s="99"/>
      <c r="H4175" s="99"/>
      <c r="I4175" s="99"/>
      <c r="J4175" s="99"/>
      <c r="K4175" s="99"/>
      <c r="L4175" s="99"/>
      <c r="M4175" s="99"/>
      <c r="N4175" s="99"/>
      <c r="O4175" s="99"/>
      <c r="P4175" s="100"/>
      <c r="Q4175" s="100"/>
      <c r="R4175" s="100"/>
      <c r="S4175" s="100"/>
      <c r="T4175" s="101"/>
      <c r="U4175" s="101"/>
      <c r="V4175" s="102"/>
      <c r="W4175" s="103"/>
      <c r="X4175" s="104"/>
      <c r="Y4175" s="102"/>
      <c r="Z4175" s="102"/>
      <c r="AA4175" s="102"/>
      <c r="AB4175" s="100"/>
      <c r="AC4175" s="100"/>
      <c r="AD4175" s="100"/>
      <c r="AE4175" s="100"/>
      <c r="AF4175" s="100"/>
      <c r="AG4175" s="100"/>
      <c r="AH4175" s="100"/>
      <c r="AI4175" s="100"/>
      <c r="AJ4175" s="100"/>
      <c r="AK4175" s="100"/>
      <c r="AL4175" s="100"/>
      <c r="AM4175" s="100"/>
      <c r="AN4175" s="100"/>
      <c r="AO4175" s="105"/>
      <c r="AP4175" s="64"/>
      <c r="AQ4175" s="64"/>
      <c r="AR4175" s="64"/>
      <c r="AS4175" s="64"/>
      <c r="AT4175" s="64"/>
      <c r="AU4175" s="64"/>
      <c r="AV4175" s="64"/>
      <c r="AW4175" s="64"/>
      <c r="AX4175" s="64"/>
      <c r="AY4175" s="67"/>
      <c r="AZ4175" s="64"/>
      <c r="BA4175" s="64"/>
      <c r="BB4175" s="64"/>
      <c r="BC4175" s="64"/>
      <c r="BD4175" s="64"/>
      <c r="BE4175" s="64"/>
      <c r="BF4175" s="64"/>
      <c r="BG4175" s="64"/>
      <c r="BH4175" s="64"/>
      <c r="BI4175" s="47"/>
      <c r="BJ4175" s="47"/>
      <c r="BK4175" s="47"/>
      <c r="BL4175" s="47"/>
      <c r="BM4175" s="47"/>
    </row>
    <row r="4176" spans="1:65" s="57" customFormat="1" ht="8.4499999999999993" customHeight="1" x14ac:dyDescent="0.25">
      <c r="A4176" s="120"/>
      <c r="B4176" s="121"/>
      <c r="C4176" s="121"/>
      <c r="D4176" s="121"/>
      <c r="E4176" s="122"/>
      <c r="F4176" s="92"/>
      <c r="G4176" s="89"/>
      <c r="H4176" s="89"/>
      <c r="I4176" s="89"/>
      <c r="J4176" s="89"/>
      <c r="K4176" s="89"/>
      <c r="L4176" s="89"/>
      <c r="M4176" s="89"/>
      <c r="N4176" s="89"/>
      <c r="O4176" s="89"/>
      <c r="P4176" s="89"/>
      <c r="Q4176" s="89"/>
      <c r="R4176" s="89"/>
      <c r="S4176" s="89"/>
      <c r="T4176" s="89"/>
      <c r="U4176" s="89"/>
      <c r="V4176" s="89"/>
      <c r="W4176" s="93"/>
      <c r="X4176" s="89"/>
      <c r="Y4176" s="89"/>
      <c r="Z4176" s="89"/>
      <c r="AA4176" s="89"/>
      <c r="AB4176" s="89"/>
      <c r="AC4176" s="89"/>
      <c r="AD4176" s="89"/>
      <c r="AE4176" s="89"/>
      <c r="AF4176" s="89"/>
      <c r="AG4176" s="89"/>
      <c r="AH4176" s="89"/>
      <c r="AI4176" s="89"/>
      <c r="AJ4176" s="89"/>
      <c r="AK4176" s="89"/>
      <c r="AL4176" s="89"/>
      <c r="AM4176" s="89"/>
      <c r="AN4176" s="89"/>
      <c r="AO4176" s="90"/>
      <c r="AP4176" s="64"/>
      <c r="AQ4176" s="64"/>
      <c r="AR4176" s="64"/>
      <c r="AS4176" s="64"/>
      <c r="AT4176" s="64"/>
      <c r="AU4176" s="64"/>
      <c r="AV4176" s="64"/>
      <c r="AW4176" s="64"/>
      <c r="AX4176" s="64"/>
      <c r="AY4176" s="67"/>
      <c r="AZ4176" s="64"/>
      <c r="BA4176" s="64"/>
      <c r="BB4176" s="64"/>
      <c r="BC4176" s="64"/>
      <c r="BD4176" s="64"/>
      <c r="BE4176" s="64"/>
      <c r="BF4176" s="64"/>
      <c r="BG4176" s="64"/>
      <c r="BH4176" s="64"/>
      <c r="BI4176" s="47"/>
      <c r="BJ4176" s="47"/>
      <c r="BK4176" s="47"/>
      <c r="BL4176" s="47"/>
      <c r="BM4176" s="47"/>
    </row>
    <row r="4177" spans="1:65" s="57" customFormat="1" ht="8.4499999999999993" customHeight="1" thickBot="1" x14ac:dyDescent="0.3">
      <c r="A4177" s="129"/>
      <c r="B4177" s="130"/>
      <c r="C4177" s="130"/>
      <c r="D4177" s="130"/>
      <c r="E4177" s="131"/>
      <c r="F4177" s="94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6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7"/>
      <c r="AP4177" s="64"/>
      <c r="AQ4177" s="64"/>
      <c r="AR4177" s="64"/>
      <c r="AS4177" s="64"/>
      <c r="AT4177" s="64"/>
      <c r="AU4177" s="64"/>
      <c r="AV4177" s="64"/>
      <c r="AW4177" s="64"/>
      <c r="AX4177" s="64"/>
      <c r="AY4177" s="67"/>
      <c r="AZ4177" s="64"/>
      <c r="BA4177" s="64"/>
      <c r="BB4177" s="64"/>
      <c r="BC4177" s="64"/>
      <c r="BD4177" s="64"/>
      <c r="BE4177" s="64"/>
      <c r="BF4177" s="64"/>
      <c r="BG4177" s="64"/>
      <c r="BH4177" s="64"/>
      <c r="BI4177" s="47"/>
      <c r="BJ4177" s="47"/>
      <c r="BK4177" s="47"/>
      <c r="BL4177" s="47"/>
      <c r="BM4177" s="47"/>
    </row>
    <row r="4178" spans="1:65" s="57" customFormat="1" ht="8.4499999999999993" customHeight="1" x14ac:dyDescent="0.25">
      <c r="A4178" s="126">
        <f>A4175+1</f>
        <v>1373</v>
      </c>
      <c r="B4178" s="127"/>
      <c r="C4178" s="127"/>
      <c r="D4178" s="127"/>
      <c r="E4178" s="128"/>
      <c r="F4178" s="98"/>
      <c r="G4178" s="99"/>
      <c r="H4178" s="99"/>
      <c r="I4178" s="99"/>
      <c r="J4178" s="99"/>
      <c r="K4178" s="99"/>
      <c r="L4178" s="99"/>
      <c r="M4178" s="99"/>
      <c r="N4178" s="99"/>
      <c r="O4178" s="99"/>
      <c r="P4178" s="100"/>
      <c r="Q4178" s="100"/>
      <c r="R4178" s="100"/>
      <c r="S4178" s="100"/>
      <c r="T4178" s="101"/>
      <c r="U4178" s="101"/>
      <c r="V4178" s="102"/>
      <c r="W4178" s="103"/>
      <c r="X4178" s="104"/>
      <c r="Y4178" s="102"/>
      <c r="Z4178" s="102"/>
      <c r="AA4178" s="102"/>
      <c r="AB4178" s="100"/>
      <c r="AC4178" s="100"/>
      <c r="AD4178" s="100"/>
      <c r="AE4178" s="100"/>
      <c r="AF4178" s="100"/>
      <c r="AG4178" s="100"/>
      <c r="AH4178" s="100"/>
      <c r="AI4178" s="100"/>
      <c r="AJ4178" s="100"/>
      <c r="AK4178" s="100"/>
      <c r="AL4178" s="100"/>
      <c r="AM4178" s="100"/>
      <c r="AN4178" s="100"/>
      <c r="AO4178" s="105"/>
      <c r="AP4178" s="64"/>
      <c r="AQ4178" s="64"/>
      <c r="AR4178" s="64"/>
      <c r="AS4178" s="64"/>
      <c r="AT4178" s="64"/>
      <c r="AU4178" s="64"/>
      <c r="AV4178" s="64"/>
      <c r="AW4178" s="64"/>
      <c r="AX4178" s="64"/>
      <c r="AY4178" s="67"/>
      <c r="AZ4178" s="64"/>
      <c r="BA4178" s="64"/>
      <c r="BB4178" s="64"/>
      <c r="BC4178" s="64"/>
      <c r="BD4178" s="64"/>
      <c r="BE4178" s="64"/>
      <c r="BF4178" s="64"/>
      <c r="BG4178" s="64"/>
      <c r="BH4178" s="64"/>
      <c r="BI4178" s="47"/>
      <c r="BJ4178" s="47"/>
      <c r="BK4178" s="47"/>
      <c r="BL4178" s="47"/>
      <c r="BM4178" s="47"/>
    </row>
    <row r="4179" spans="1:65" s="57" customFormat="1" ht="8.4499999999999993" customHeight="1" x14ac:dyDescent="0.25">
      <c r="A4179" s="120"/>
      <c r="B4179" s="121"/>
      <c r="C4179" s="121"/>
      <c r="D4179" s="121"/>
      <c r="E4179" s="122"/>
      <c r="F4179" s="92"/>
      <c r="G4179" s="89"/>
      <c r="H4179" s="89"/>
      <c r="I4179" s="89"/>
      <c r="J4179" s="89"/>
      <c r="K4179" s="89"/>
      <c r="L4179" s="89"/>
      <c r="M4179" s="89"/>
      <c r="N4179" s="89"/>
      <c r="O4179" s="89"/>
      <c r="P4179" s="89"/>
      <c r="Q4179" s="89"/>
      <c r="R4179" s="89"/>
      <c r="S4179" s="89"/>
      <c r="T4179" s="89"/>
      <c r="U4179" s="89"/>
      <c r="V4179" s="89"/>
      <c r="W4179" s="93"/>
      <c r="X4179" s="89"/>
      <c r="Y4179" s="89"/>
      <c r="Z4179" s="89"/>
      <c r="AA4179" s="89"/>
      <c r="AB4179" s="89"/>
      <c r="AC4179" s="89"/>
      <c r="AD4179" s="89"/>
      <c r="AE4179" s="89"/>
      <c r="AF4179" s="89"/>
      <c r="AG4179" s="89"/>
      <c r="AH4179" s="89"/>
      <c r="AI4179" s="89"/>
      <c r="AJ4179" s="89"/>
      <c r="AK4179" s="89"/>
      <c r="AL4179" s="89"/>
      <c r="AM4179" s="89"/>
      <c r="AN4179" s="89"/>
      <c r="AO4179" s="90"/>
      <c r="AP4179" s="64"/>
      <c r="AQ4179" s="64"/>
      <c r="AR4179" s="64"/>
      <c r="AS4179" s="64"/>
      <c r="AT4179" s="64"/>
      <c r="AU4179" s="64"/>
      <c r="AV4179" s="64"/>
      <c r="AW4179" s="64"/>
      <c r="AX4179" s="64"/>
      <c r="AY4179" s="67"/>
      <c r="AZ4179" s="64"/>
      <c r="BA4179" s="64"/>
      <c r="BB4179" s="64"/>
      <c r="BC4179" s="64"/>
      <c r="BD4179" s="64"/>
      <c r="BE4179" s="64"/>
      <c r="BF4179" s="64"/>
      <c r="BG4179" s="64"/>
      <c r="BH4179" s="64"/>
      <c r="BI4179" s="47"/>
      <c r="BJ4179" s="47"/>
      <c r="BK4179" s="47"/>
      <c r="BL4179" s="47"/>
      <c r="BM4179" s="47"/>
    </row>
    <row r="4180" spans="1:65" s="57" customFormat="1" ht="8.4499999999999993" customHeight="1" thickBot="1" x14ac:dyDescent="0.3">
      <c r="A4180" s="129"/>
      <c r="B4180" s="130"/>
      <c r="C4180" s="130"/>
      <c r="D4180" s="130"/>
      <c r="E4180" s="131"/>
      <c r="F4180" s="94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6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7"/>
      <c r="AP4180" s="64"/>
      <c r="AQ4180" s="64"/>
      <c r="AR4180" s="64"/>
      <c r="AS4180" s="64"/>
      <c r="AT4180" s="64"/>
      <c r="AU4180" s="64"/>
      <c r="AV4180" s="64"/>
      <c r="AW4180" s="64"/>
      <c r="AX4180" s="64"/>
      <c r="AY4180" s="67"/>
      <c r="AZ4180" s="64"/>
      <c r="BA4180" s="64"/>
      <c r="BB4180" s="64"/>
      <c r="BC4180" s="64"/>
      <c r="BD4180" s="64"/>
      <c r="BE4180" s="64"/>
      <c r="BF4180" s="64"/>
      <c r="BG4180" s="64"/>
      <c r="BH4180" s="64"/>
      <c r="BI4180" s="47"/>
      <c r="BJ4180" s="47"/>
      <c r="BK4180" s="47"/>
      <c r="BL4180" s="47"/>
      <c r="BM4180" s="47"/>
    </row>
    <row r="4181" spans="1:65" s="57" customFormat="1" ht="8.4499999999999993" customHeight="1" x14ac:dyDescent="0.25">
      <c r="A4181" s="126">
        <f>A4178+1</f>
        <v>1374</v>
      </c>
      <c r="B4181" s="127"/>
      <c r="C4181" s="127"/>
      <c r="D4181" s="127"/>
      <c r="E4181" s="128"/>
      <c r="F4181" s="98"/>
      <c r="G4181" s="99"/>
      <c r="H4181" s="99"/>
      <c r="I4181" s="99"/>
      <c r="J4181" s="99"/>
      <c r="K4181" s="99"/>
      <c r="L4181" s="99"/>
      <c r="M4181" s="99"/>
      <c r="N4181" s="99"/>
      <c r="O4181" s="99"/>
      <c r="P4181" s="100"/>
      <c r="Q4181" s="100"/>
      <c r="R4181" s="100"/>
      <c r="S4181" s="100"/>
      <c r="T4181" s="101"/>
      <c r="U4181" s="101"/>
      <c r="V4181" s="102"/>
      <c r="W4181" s="103"/>
      <c r="X4181" s="104"/>
      <c r="Y4181" s="102"/>
      <c r="Z4181" s="102"/>
      <c r="AA4181" s="102"/>
      <c r="AB4181" s="100"/>
      <c r="AC4181" s="100"/>
      <c r="AD4181" s="100"/>
      <c r="AE4181" s="100"/>
      <c r="AF4181" s="100"/>
      <c r="AG4181" s="100"/>
      <c r="AH4181" s="100"/>
      <c r="AI4181" s="100"/>
      <c r="AJ4181" s="100"/>
      <c r="AK4181" s="100"/>
      <c r="AL4181" s="100"/>
      <c r="AM4181" s="100"/>
      <c r="AN4181" s="100"/>
      <c r="AO4181" s="105"/>
      <c r="AP4181" s="64"/>
      <c r="AQ4181" s="64"/>
      <c r="AR4181" s="64"/>
      <c r="AS4181" s="64"/>
      <c r="AT4181" s="64"/>
      <c r="AU4181" s="64"/>
      <c r="AV4181" s="64"/>
      <c r="AW4181" s="64"/>
      <c r="AX4181" s="64"/>
      <c r="AY4181" s="67"/>
      <c r="AZ4181" s="64"/>
      <c r="BA4181" s="64"/>
      <c r="BB4181" s="64"/>
      <c r="BC4181" s="64"/>
      <c r="BD4181" s="64"/>
      <c r="BE4181" s="64"/>
      <c r="BF4181" s="64"/>
      <c r="BG4181" s="64"/>
      <c r="BH4181" s="64"/>
      <c r="BI4181" s="47"/>
      <c r="BJ4181" s="47"/>
      <c r="BK4181" s="47"/>
      <c r="BL4181" s="47"/>
      <c r="BM4181" s="47"/>
    </row>
    <row r="4182" spans="1:65" s="57" customFormat="1" ht="8.4499999999999993" customHeight="1" x14ac:dyDescent="0.25">
      <c r="A4182" s="120"/>
      <c r="B4182" s="121"/>
      <c r="C4182" s="121"/>
      <c r="D4182" s="121"/>
      <c r="E4182" s="122"/>
      <c r="F4182" s="92"/>
      <c r="G4182" s="89"/>
      <c r="H4182" s="89"/>
      <c r="I4182" s="89"/>
      <c r="J4182" s="89"/>
      <c r="K4182" s="89"/>
      <c r="L4182" s="89"/>
      <c r="M4182" s="89"/>
      <c r="N4182" s="89"/>
      <c r="O4182" s="89"/>
      <c r="P4182" s="89"/>
      <c r="Q4182" s="89"/>
      <c r="R4182" s="89"/>
      <c r="S4182" s="89"/>
      <c r="T4182" s="89"/>
      <c r="U4182" s="89"/>
      <c r="V4182" s="89"/>
      <c r="W4182" s="93"/>
      <c r="X4182" s="89"/>
      <c r="Y4182" s="89"/>
      <c r="Z4182" s="89"/>
      <c r="AA4182" s="89"/>
      <c r="AB4182" s="89"/>
      <c r="AC4182" s="89"/>
      <c r="AD4182" s="89"/>
      <c r="AE4182" s="89"/>
      <c r="AF4182" s="89"/>
      <c r="AG4182" s="89"/>
      <c r="AH4182" s="89"/>
      <c r="AI4182" s="89"/>
      <c r="AJ4182" s="89"/>
      <c r="AK4182" s="89"/>
      <c r="AL4182" s="89"/>
      <c r="AM4182" s="89"/>
      <c r="AN4182" s="89"/>
      <c r="AO4182" s="90"/>
      <c r="AP4182" s="64"/>
      <c r="AQ4182" s="64"/>
      <c r="AR4182" s="64"/>
      <c r="AS4182" s="64"/>
      <c r="AT4182" s="64"/>
      <c r="AU4182" s="64"/>
      <c r="AV4182" s="64"/>
      <c r="AW4182" s="64"/>
      <c r="AX4182" s="64"/>
      <c r="AY4182" s="67"/>
      <c r="AZ4182" s="64"/>
      <c r="BA4182" s="64"/>
      <c r="BB4182" s="64"/>
      <c r="BC4182" s="64"/>
      <c r="BD4182" s="64"/>
      <c r="BE4182" s="64"/>
      <c r="BF4182" s="64"/>
      <c r="BG4182" s="64"/>
      <c r="BH4182" s="64"/>
      <c r="BI4182" s="47"/>
      <c r="BJ4182" s="47"/>
      <c r="BK4182" s="47"/>
      <c r="BL4182" s="47"/>
      <c r="BM4182" s="47"/>
    </row>
    <row r="4183" spans="1:65" s="57" customFormat="1" ht="8.4499999999999993" customHeight="1" thickBot="1" x14ac:dyDescent="0.3">
      <c r="A4183" s="129"/>
      <c r="B4183" s="130"/>
      <c r="C4183" s="130"/>
      <c r="D4183" s="130"/>
      <c r="E4183" s="131"/>
      <c r="F4183" s="94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6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7"/>
      <c r="AP4183" s="64"/>
      <c r="AQ4183" s="64"/>
      <c r="AR4183" s="64"/>
      <c r="AS4183" s="64"/>
      <c r="AT4183" s="64"/>
      <c r="AU4183" s="64"/>
      <c r="AV4183" s="64"/>
      <c r="AW4183" s="64"/>
      <c r="AX4183" s="64"/>
      <c r="AY4183" s="67"/>
      <c r="AZ4183" s="64"/>
      <c r="BA4183" s="64"/>
      <c r="BB4183" s="64"/>
      <c r="BC4183" s="64"/>
      <c r="BD4183" s="64"/>
      <c r="BE4183" s="64"/>
      <c r="BF4183" s="64"/>
      <c r="BG4183" s="64"/>
      <c r="BH4183" s="64"/>
      <c r="BI4183" s="47"/>
      <c r="BJ4183" s="47"/>
      <c r="BK4183" s="47"/>
      <c r="BL4183" s="47"/>
      <c r="BM4183" s="47"/>
    </row>
    <row r="4184" spans="1:65" s="57" customFormat="1" ht="8.4499999999999993" customHeight="1" x14ac:dyDescent="0.25">
      <c r="A4184" s="126">
        <f>A4181+1</f>
        <v>1375</v>
      </c>
      <c r="B4184" s="127"/>
      <c r="C4184" s="127"/>
      <c r="D4184" s="127"/>
      <c r="E4184" s="128"/>
      <c r="F4184" s="98"/>
      <c r="G4184" s="99"/>
      <c r="H4184" s="99"/>
      <c r="I4184" s="99"/>
      <c r="J4184" s="99"/>
      <c r="K4184" s="99"/>
      <c r="L4184" s="99"/>
      <c r="M4184" s="99"/>
      <c r="N4184" s="99"/>
      <c r="O4184" s="99"/>
      <c r="P4184" s="100"/>
      <c r="Q4184" s="100"/>
      <c r="R4184" s="100"/>
      <c r="S4184" s="100"/>
      <c r="T4184" s="101"/>
      <c r="U4184" s="101"/>
      <c r="V4184" s="102"/>
      <c r="W4184" s="103"/>
      <c r="X4184" s="104"/>
      <c r="Y4184" s="102"/>
      <c r="Z4184" s="102"/>
      <c r="AA4184" s="102"/>
      <c r="AB4184" s="100"/>
      <c r="AC4184" s="100"/>
      <c r="AD4184" s="100"/>
      <c r="AE4184" s="100"/>
      <c r="AF4184" s="100"/>
      <c r="AG4184" s="100"/>
      <c r="AH4184" s="100"/>
      <c r="AI4184" s="100"/>
      <c r="AJ4184" s="100"/>
      <c r="AK4184" s="100"/>
      <c r="AL4184" s="100"/>
      <c r="AM4184" s="100"/>
      <c r="AN4184" s="100"/>
      <c r="AO4184" s="105"/>
      <c r="AP4184" s="64"/>
      <c r="AQ4184" s="64"/>
      <c r="AR4184" s="64"/>
      <c r="AS4184" s="64"/>
      <c r="AT4184" s="64"/>
      <c r="AU4184" s="64"/>
      <c r="AV4184" s="64"/>
      <c r="AW4184" s="64"/>
      <c r="AX4184" s="64"/>
      <c r="AY4184" s="67"/>
      <c r="AZ4184" s="64"/>
      <c r="BA4184" s="64"/>
      <c r="BB4184" s="64"/>
      <c r="BC4184" s="64"/>
      <c r="BD4184" s="64"/>
      <c r="BE4184" s="64"/>
      <c r="BF4184" s="64"/>
      <c r="BG4184" s="64"/>
      <c r="BH4184" s="64"/>
      <c r="BI4184" s="47"/>
      <c r="BJ4184" s="47"/>
      <c r="BK4184" s="47"/>
      <c r="BL4184" s="47"/>
      <c r="BM4184" s="47"/>
    </row>
    <row r="4185" spans="1:65" s="57" customFormat="1" ht="8.4499999999999993" customHeight="1" x14ac:dyDescent="0.25">
      <c r="A4185" s="120"/>
      <c r="B4185" s="121"/>
      <c r="C4185" s="121"/>
      <c r="D4185" s="121"/>
      <c r="E4185" s="122"/>
      <c r="F4185" s="92"/>
      <c r="G4185" s="89"/>
      <c r="H4185" s="89"/>
      <c r="I4185" s="89"/>
      <c r="J4185" s="89"/>
      <c r="K4185" s="89"/>
      <c r="L4185" s="89"/>
      <c r="M4185" s="89"/>
      <c r="N4185" s="89"/>
      <c r="O4185" s="89"/>
      <c r="P4185" s="89"/>
      <c r="Q4185" s="89"/>
      <c r="R4185" s="89"/>
      <c r="S4185" s="89"/>
      <c r="T4185" s="89"/>
      <c r="U4185" s="89"/>
      <c r="V4185" s="89"/>
      <c r="W4185" s="93"/>
      <c r="X4185" s="89"/>
      <c r="Y4185" s="89"/>
      <c r="Z4185" s="89"/>
      <c r="AA4185" s="89"/>
      <c r="AB4185" s="89"/>
      <c r="AC4185" s="89"/>
      <c r="AD4185" s="89"/>
      <c r="AE4185" s="89"/>
      <c r="AF4185" s="89"/>
      <c r="AG4185" s="89"/>
      <c r="AH4185" s="89"/>
      <c r="AI4185" s="89"/>
      <c r="AJ4185" s="89"/>
      <c r="AK4185" s="89"/>
      <c r="AL4185" s="89"/>
      <c r="AM4185" s="89"/>
      <c r="AN4185" s="89"/>
      <c r="AO4185" s="90"/>
      <c r="AP4185" s="64"/>
      <c r="AQ4185" s="64"/>
      <c r="AR4185" s="64"/>
      <c r="AS4185" s="64"/>
      <c r="AT4185" s="64"/>
      <c r="AU4185" s="64"/>
      <c r="AV4185" s="64"/>
      <c r="AW4185" s="64"/>
      <c r="AX4185" s="64"/>
      <c r="AY4185" s="67"/>
      <c r="AZ4185" s="64"/>
      <c r="BA4185" s="64"/>
      <c r="BB4185" s="64"/>
      <c r="BC4185" s="64"/>
      <c r="BD4185" s="64"/>
      <c r="BE4185" s="64"/>
      <c r="BF4185" s="64"/>
      <c r="BG4185" s="64"/>
      <c r="BH4185" s="64"/>
      <c r="BI4185" s="47"/>
      <c r="BJ4185" s="47"/>
      <c r="BK4185" s="47"/>
      <c r="BL4185" s="47"/>
      <c r="BM4185" s="47"/>
    </row>
    <row r="4186" spans="1:65" s="57" customFormat="1" ht="8.4499999999999993" customHeight="1" thickBot="1" x14ac:dyDescent="0.3">
      <c r="A4186" s="129"/>
      <c r="B4186" s="130"/>
      <c r="C4186" s="130"/>
      <c r="D4186" s="130"/>
      <c r="E4186" s="131"/>
      <c r="F4186" s="94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6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7"/>
      <c r="AP4186" s="64"/>
      <c r="AQ4186" s="64"/>
      <c r="AR4186" s="64"/>
      <c r="AS4186" s="64"/>
      <c r="AT4186" s="64"/>
      <c r="AU4186" s="64"/>
      <c r="AV4186" s="64"/>
      <c r="AW4186" s="64"/>
      <c r="AX4186" s="64"/>
      <c r="AY4186" s="67"/>
      <c r="AZ4186" s="64"/>
      <c r="BA4186" s="64"/>
      <c r="BB4186" s="64"/>
      <c r="BC4186" s="64"/>
      <c r="BD4186" s="64"/>
      <c r="BE4186" s="64"/>
      <c r="BF4186" s="64"/>
      <c r="BG4186" s="64"/>
      <c r="BH4186" s="64"/>
      <c r="BI4186" s="47"/>
      <c r="BJ4186" s="47"/>
      <c r="BK4186" s="47"/>
      <c r="BL4186" s="47"/>
      <c r="BM4186" s="47"/>
    </row>
    <row r="4187" spans="1:65" s="57" customFormat="1" ht="8.4499999999999993" customHeight="1" x14ac:dyDescent="0.25">
      <c r="A4187" s="126">
        <f>A4184+1</f>
        <v>1376</v>
      </c>
      <c r="B4187" s="127"/>
      <c r="C4187" s="127"/>
      <c r="D4187" s="127"/>
      <c r="E4187" s="128"/>
      <c r="F4187" s="98"/>
      <c r="G4187" s="99"/>
      <c r="H4187" s="99"/>
      <c r="I4187" s="99"/>
      <c r="J4187" s="99"/>
      <c r="K4187" s="99"/>
      <c r="L4187" s="99"/>
      <c r="M4187" s="99"/>
      <c r="N4187" s="99"/>
      <c r="O4187" s="99"/>
      <c r="P4187" s="100"/>
      <c r="Q4187" s="100"/>
      <c r="R4187" s="100"/>
      <c r="S4187" s="100"/>
      <c r="T4187" s="101"/>
      <c r="U4187" s="101"/>
      <c r="V4187" s="102"/>
      <c r="W4187" s="103"/>
      <c r="X4187" s="104"/>
      <c r="Y4187" s="102"/>
      <c r="Z4187" s="102"/>
      <c r="AA4187" s="102"/>
      <c r="AB4187" s="100"/>
      <c r="AC4187" s="100"/>
      <c r="AD4187" s="100"/>
      <c r="AE4187" s="100"/>
      <c r="AF4187" s="100"/>
      <c r="AG4187" s="100"/>
      <c r="AH4187" s="100"/>
      <c r="AI4187" s="100"/>
      <c r="AJ4187" s="100"/>
      <c r="AK4187" s="100"/>
      <c r="AL4187" s="100"/>
      <c r="AM4187" s="100"/>
      <c r="AN4187" s="100"/>
      <c r="AO4187" s="105"/>
      <c r="AP4187" s="64"/>
      <c r="AQ4187" s="64"/>
      <c r="AR4187" s="64"/>
      <c r="AS4187" s="64"/>
      <c r="AT4187" s="64"/>
      <c r="AU4187" s="64"/>
      <c r="AV4187" s="64"/>
      <c r="AW4187" s="64"/>
      <c r="AX4187" s="64"/>
      <c r="AY4187" s="67"/>
      <c r="AZ4187" s="64"/>
      <c r="BA4187" s="64"/>
      <c r="BB4187" s="64"/>
      <c r="BC4187" s="64"/>
      <c r="BD4187" s="64"/>
      <c r="BE4187" s="64"/>
      <c r="BF4187" s="64"/>
      <c r="BG4187" s="64"/>
      <c r="BH4187" s="64"/>
      <c r="BI4187" s="47"/>
      <c r="BJ4187" s="47"/>
      <c r="BK4187" s="47"/>
      <c r="BL4187" s="47"/>
      <c r="BM4187" s="47"/>
    </row>
    <row r="4188" spans="1:65" s="57" customFormat="1" ht="8.4499999999999993" customHeight="1" x14ac:dyDescent="0.25">
      <c r="A4188" s="120"/>
      <c r="B4188" s="121"/>
      <c r="C4188" s="121"/>
      <c r="D4188" s="121"/>
      <c r="E4188" s="122"/>
      <c r="F4188" s="92"/>
      <c r="G4188" s="89"/>
      <c r="H4188" s="89"/>
      <c r="I4188" s="89"/>
      <c r="J4188" s="89"/>
      <c r="K4188" s="89"/>
      <c r="L4188" s="89"/>
      <c r="M4188" s="89"/>
      <c r="N4188" s="89"/>
      <c r="O4188" s="89"/>
      <c r="P4188" s="89"/>
      <c r="Q4188" s="89"/>
      <c r="R4188" s="89"/>
      <c r="S4188" s="89"/>
      <c r="T4188" s="89"/>
      <c r="U4188" s="89"/>
      <c r="V4188" s="89"/>
      <c r="W4188" s="93"/>
      <c r="X4188" s="89"/>
      <c r="Y4188" s="89"/>
      <c r="Z4188" s="89"/>
      <c r="AA4188" s="89"/>
      <c r="AB4188" s="89"/>
      <c r="AC4188" s="89"/>
      <c r="AD4188" s="89"/>
      <c r="AE4188" s="89"/>
      <c r="AF4188" s="89"/>
      <c r="AG4188" s="89"/>
      <c r="AH4188" s="89"/>
      <c r="AI4188" s="89"/>
      <c r="AJ4188" s="89"/>
      <c r="AK4188" s="89"/>
      <c r="AL4188" s="89"/>
      <c r="AM4188" s="89"/>
      <c r="AN4188" s="89"/>
      <c r="AO4188" s="90"/>
      <c r="AP4188" s="64"/>
      <c r="AQ4188" s="64"/>
      <c r="AR4188" s="64"/>
      <c r="AS4188" s="64"/>
      <c r="AT4188" s="64"/>
      <c r="AU4188" s="64"/>
      <c r="AV4188" s="64"/>
      <c r="AW4188" s="64"/>
      <c r="AX4188" s="64"/>
      <c r="AY4188" s="67"/>
      <c r="AZ4188" s="64"/>
      <c r="BA4188" s="64"/>
      <c r="BB4188" s="64"/>
      <c r="BC4188" s="64"/>
      <c r="BD4188" s="64"/>
      <c r="BE4188" s="64"/>
      <c r="BF4188" s="64"/>
      <c r="BG4188" s="64"/>
      <c r="BH4188" s="64"/>
      <c r="BI4188" s="47"/>
      <c r="BJ4188" s="47"/>
      <c r="BK4188" s="47"/>
      <c r="BL4188" s="47"/>
      <c r="BM4188" s="47"/>
    </row>
    <row r="4189" spans="1:65" s="57" customFormat="1" ht="8.4499999999999993" customHeight="1" thickBot="1" x14ac:dyDescent="0.3">
      <c r="A4189" s="129"/>
      <c r="B4189" s="130"/>
      <c r="C4189" s="130"/>
      <c r="D4189" s="130"/>
      <c r="E4189" s="131"/>
      <c r="F4189" s="94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6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7"/>
      <c r="AP4189" s="64"/>
      <c r="AQ4189" s="64"/>
      <c r="AR4189" s="64"/>
      <c r="AS4189" s="64"/>
      <c r="AT4189" s="64"/>
      <c r="AU4189" s="64"/>
      <c r="AV4189" s="64"/>
      <c r="AW4189" s="64"/>
      <c r="AX4189" s="64"/>
      <c r="AY4189" s="67"/>
      <c r="AZ4189" s="64"/>
      <c r="BA4189" s="64"/>
      <c r="BB4189" s="64"/>
      <c r="BC4189" s="64"/>
      <c r="BD4189" s="64"/>
      <c r="BE4189" s="64"/>
      <c r="BF4189" s="64"/>
      <c r="BG4189" s="64"/>
      <c r="BH4189" s="64"/>
      <c r="BI4189" s="47"/>
      <c r="BJ4189" s="47"/>
      <c r="BK4189" s="47"/>
      <c r="BL4189" s="47"/>
      <c r="BM4189" s="47"/>
    </row>
    <row r="4190" spans="1:65" s="57" customFormat="1" ht="8.4499999999999993" customHeight="1" x14ac:dyDescent="0.25">
      <c r="A4190" s="126">
        <f>A4187+1</f>
        <v>1377</v>
      </c>
      <c r="B4190" s="127"/>
      <c r="C4190" s="127"/>
      <c r="D4190" s="127"/>
      <c r="E4190" s="128"/>
      <c r="F4190" s="98"/>
      <c r="G4190" s="99"/>
      <c r="H4190" s="99"/>
      <c r="I4190" s="99"/>
      <c r="J4190" s="99"/>
      <c r="K4190" s="99"/>
      <c r="L4190" s="99"/>
      <c r="M4190" s="99"/>
      <c r="N4190" s="99"/>
      <c r="O4190" s="99"/>
      <c r="P4190" s="100"/>
      <c r="Q4190" s="100"/>
      <c r="R4190" s="100"/>
      <c r="S4190" s="100"/>
      <c r="T4190" s="101"/>
      <c r="U4190" s="101"/>
      <c r="V4190" s="102"/>
      <c r="W4190" s="103"/>
      <c r="X4190" s="104"/>
      <c r="Y4190" s="102"/>
      <c r="Z4190" s="102"/>
      <c r="AA4190" s="102"/>
      <c r="AB4190" s="100"/>
      <c r="AC4190" s="100"/>
      <c r="AD4190" s="100"/>
      <c r="AE4190" s="100"/>
      <c r="AF4190" s="100"/>
      <c r="AG4190" s="100"/>
      <c r="AH4190" s="100"/>
      <c r="AI4190" s="100"/>
      <c r="AJ4190" s="100"/>
      <c r="AK4190" s="100"/>
      <c r="AL4190" s="100"/>
      <c r="AM4190" s="100"/>
      <c r="AN4190" s="100"/>
      <c r="AO4190" s="105"/>
      <c r="AP4190" s="64"/>
      <c r="AQ4190" s="64"/>
      <c r="AR4190" s="64"/>
      <c r="AS4190" s="64"/>
      <c r="AT4190" s="64"/>
      <c r="AU4190" s="64"/>
      <c r="AV4190" s="64"/>
      <c r="AW4190" s="64"/>
      <c r="AX4190" s="64"/>
      <c r="AY4190" s="67"/>
      <c r="AZ4190" s="64"/>
      <c r="BA4190" s="64"/>
      <c r="BB4190" s="64"/>
      <c r="BC4190" s="64"/>
      <c r="BD4190" s="64"/>
      <c r="BE4190" s="64"/>
      <c r="BF4190" s="64"/>
      <c r="BG4190" s="64"/>
      <c r="BH4190" s="64"/>
      <c r="BI4190" s="47"/>
      <c r="BJ4190" s="47"/>
      <c r="BK4190" s="47"/>
      <c r="BL4190" s="47"/>
      <c r="BM4190" s="47"/>
    </row>
    <row r="4191" spans="1:65" s="57" customFormat="1" ht="8.4499999999999993" customHeight="1" x14ac:dyDescent="0.25">
      <c r="A4191" s="120"/>
      <c r="B4191" s="121"/>
      <c r="C4191" s="121"/>
      <c r="D4191" s="121"/>
      <c r="E4191" s="122"/>
      <c r="F4191" s="92"/>
      <c r="G4191" s="89"/>
      <c r="H4191" s="89"/>
      <c r="I4191" s="89"/>
      <c r="J4191" s="89"/>
      <c r="K4191" s="89"/>
      <c r="L4191" s="89"/>
      <c r="M4191" s="89"/>
      <c r="N4191" s="89"/>
      <c r="O4191" s="89"/>
      <c r="P4191" s="89"/>
      <c r="Q4191" s="89"/>
      <c r="R4191" s="89"/>
      <c r="S4191" s="89"/>
      <c r="T4191" s="89"/>
      <c r="U4191" s="89"/>
      <c r="V4191" s="89"/>
      <c r="W4191" s="93"/>
      <c r="X4191" s="89"/>
      <c r="Y4191" s="89"/>
      <c r="Z4191" s="89"/>
      <c r="AA4191" s="89"/>
      <c r="AB4191" s="89"/>
      <c r="AC4191" s="89"/>
      <c r="AD4191" s="89"/>
      <c r="AE4191" s="89"/>
      <c r="AF4191" s="89"/>
      <c r="AG4191" s="89"/>
      <c r="AH4191" s="89"/>
      <c r="AI4191" s="89"/>
      <c r="AJ4191" s="89"/>
      <c r="AK4191" s="89"/>
      <c r="AL4191" s="89"/>
      <c r="AM4191" s="89"/>
      <c r="AN4191" s="89"/>
      <c r="AO4191" s="90"/>
      <c r="AP4191" s="64"/>
      <c r="AQ4191" s="64"/>
      <c r="AR4191" s="64"/>
      <c r="AS4191" s="64"/>
      <c r="AT4191" s="64"/>
      <c r="AU4191" s="64"/>
      <c r="AV4191" s="64"/>
      <c r="AW4191" s="64"/>
      <c r="AX4191" s="64"/>
      <c r="AY4191" s="67"/>
      <c r="AZ4191" s="64"/>
      <c r="BA4191" s="64"/>
      <c r="BB4191" s="64"/>
      <c r="BC4191" s="64"/>
      <c r="BD4191" s="64"/>
      <c r="BE4191" s="64"/>
      <c r="BF4191" s="64"/>
      <c r="BG4191" s="64"/>
      <c r="BH4191" s="64"/>
      <c r="BI4191" s="47"/>
      <c r="BJ4191" s="47"/>
      <c r="BK4191" s="47"/>
      <c r="BL4191" s="47"/>
      <c r="BM4191" s="47"/>
    </row>
    <row r="4192" spans="1:65" s="57" customFormat="1" ht="8.4499999999999993" customHeight="1" thickBot="1" x14ac:dyDescent="0.3">
      <c r="A4192" s="129"/>
      <c r="B4192" s="130"/>
      <c r="C4192" s="130"/>
      <c r="D4192" s="130"/>
      <c r="E4192" s="131"/>
      <c r="F4192" s="94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6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7"/>
      <c r="AP4192" s="64"/>
      <c r="AQ4192" s="64"/>
      <c r="AR4192" s="64"/>
      <c r="AS4192" s="64"/>
      <c r="AT4192" s="64"/>
      <c r="AU4192" s="64"/>
      <c r="AV4192" s="64"/>
      <c r="AW4192" s="64"/>
      <c r="AX4192" s="64"/>
      <c r="AY4192" s="67"/>
      <c r="AZ4192" s="64"/>
      <c r="BA4192" s="64"/>
      <c r="BB4192" s="64"/>
      <c r="BC4192" s="64"/>
      <c r="BD4192" s="64"/>
      <c r="BE4192" s="64"/>
      <c r="BF4192" s="64"/>
      <c r="BG4192" s="64"/>
      <c r="BH4192" s="64"/>
      <c r="BI4192" s="47"/>
      <c r="BJ4192" s="47"/>
      <c r="BK4192" s="47"/>
      <c r="BL4192" s="47"/>
      <c r="BM4192" s="47"/>
    </row>
    <row r="4193" spans="1:65" s="57" customFormat="1" ht="8.4499999999999993" customHeight="1" x14ac:dyDescent="0.25">
      <c r="A4193" s="126">
        <f>A4190+1</f>
        <v>1378</v>
      </c>
      <c r="B4193" s="127"/>
      <c r="C4193" s="127"/>
      <c r="D4193" s="127"/>
      <c r="E4193" s="128"/>
      <c r="F4193" s="98"/>
      <c r="G4193" s="99"/>
      <c r="H4193" s="99"/>
      <c r="I4193" s="99"/>
      <c r="J4193" s="99"/>
      <c r="K4193" s="99"/>
      <c r="L4193" s="99"/>
      <c r="M4193" s="99"/>
      <c r="N4193" s="99"/>
      <c r="O4193" s="99"/>
      <c r="P4193" s="100"/>
      <c r="Q4193" s="100"/>
      <c r="R4193" s="100"/>
      <c r="S4193" s="100"/>
      <c r="T4193" s="101"/>
      <c r="U4193" s="101"/>
      <c r="V4193" s="102"/>
      <c r="W4193" s="103"/>
      <c r="X4193" s="104"/>
      <c r="Y4193" s="102"/>
      <c r="Z4193" s="102"/>
      <c r="AA4193" s="102"/>
      <c r="AB4193" s="100"/>
      <c r="AC4193" s="100"/>
      <c r="AD4193" s="100"/>
      <c r="AE4193" s="100"/>
      <c r="AF4193" s="100"/>
      <c r="AG4193" s="100"/>
      <c r="AH4193" s="100"/>
      <c r="AI4193" s="100"/>
      <c r="AJ4193" s="100"/>
      <c r="AK4193" s="100"/>
      <c r="AL4193" s="100"/>
      <c r="AM4193" s="100"/>
      <c r="AN4193" s="100"/>
      <c r="AO4193" s="105"/>
      <c r="AP4193" s="64"/>
      <c r="AQ4193" s="64"/>
      <c r="AR4193" s="64"/>
      <c r="AS4193" s="64"/>
      <c r="AT4193" s="64"/>
      <c r="AU4193" s="64"/>
      <c r="AV4193" s="64"/>
      <c r="AW4193" s="64"/>
      <c r="AX4193" s="64"/>
      <c r="AY4193" s="67"/>
      <c r="AZ4193" s="64"/>
      <c r="BA4193" s="64"/>
      <c r="BB4193" s="64"/>
      <c r="BC4193" s="64"/>
      <c r="BD4193" s="64"/>
      <c r="BE4193" s="64"/>
      <c r="BF4193" s="64"/>
      <c r="BG4193" s="64"/>
      <c r="BH4193" s="64"/>
      <c r="BI4193" s="47"/>
      <c r="BJ4193" s="47"/>
      <c r="BK4193" s="47"/>
      <c r="BL4193" s="47"/>
      <c r="BM4193" s="47"/>
    </row>
    <row r="4194" spans="1:65" s="57" customFormat="1" ht="8.4499999999999993" customHeight="1" x14ac:dyDescent="0.25">
      <c r="A4194" s="120"/>
      <c r="B4194" s="121"/>
      <c r="C4194" s="121"/>
      <c r="D4194" s="121"/>
      <c r="E4194" s="122"/>
      <c r="F4194" s="92"/>
      <c r="G4194" s="89"/>
      <c r="H4194" s="89"/>
      <c r="I4194" s="89"/>
      <c r="J4194" s="89"/>
      <c r="K4194" s="89"/>
      <c r="L4194" s="89"/>
      <c r="M4194" s="89"/>
      <c r="N4194" s="89"/>
      <c r="O4194" s="89"/>
      <c r="P4194" s="89"/>
      <c r="Q4194" s="89"/>
      <c r="R4194" s="89"/>
      <c r="S4194" s="89"/>
      <c r="T4194" s="89"/>
      <c r="U4194" s="89"/>
      <c r="V4194" s="89"/>
      <c r="W4194" s="93"/>
      <c r="X4194" s="89"/>
      <c r="Y4194" s="89"/>
      <c r="Z4194" s="89"/>
      <c r="AA4194" s="89"/>
      <c r="AB4194" s="89"/>
      <c r="AC4194" s="89"/>
      <c r="AD4194" s="89"/>
      <c r="AE4194" s="89"/>
      <c r="AF4194" s="89"/>
      <c r="AG4194" s="89"/>
      <c r="AH4194" s="89"/>
      <c r="AI4194" s="89"/>
      <c r="AJ4194" s="89"/>
      <c r="AK4194" s="89"/>
      <c r="AL4194" s="89"/>
      <c r="AM4194" s="89"/>
      <c r="AN4194" s="89"/>
      <c r="AO4194" s="90"/>
      <c r="AP4194" s="64"/>
      <c r="AQ4194" s="64"/>
      <c r="AR4194" s="64"/>
      <c r="AS4194" s="64"/>
      <c r="AT4194" s="64"/>
      <c r="AU4194" s="64"/>
      <c r="AV4194" s="64"/>
      <c r="AW4194" s="64"/>
      <c r="AX4194" s="64"/>
      <c r="AY4194" s="67"/>
      <c r="AZ4194" s="64"/>
      <c r="BA4194" s="64"/>
      <c r="BB4194" s="64"/>
      <c r="BC4194" s="64"/>
      <c r="BD4194" s="64"/>
      <c r="BE4194" s="64"/>
      <c r="BF4194" s="64"/>
      <c r="BG4194" s="64"/>
      <c r="BH4194" s="64"/>
      <c r="BI4194" s="47"/>
      <c r="BJ4194" s="47"/>
      <c r="BK4194" s="47"/>
      <c r="BL4194" s="47"/>
      <c r="BM4194" s="47"/>
    </row>
    <row r="4195" spans="1:65" s="57" customFormat="1" ht="8.4499999999999993" customHeight="1" thickBot="1" x14ac:dyDescent="0.3">
      <c r="A4195" s="120"/>
      <c r="B4195" s="121"/>
      <c r="C4195" s="121"/>
      <c r="D4195" s="121"/>
      <c r="E4195" s="122"/>
      <c r="F4195" s="94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6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7"/>
      <c r="AP4195" s="64"/>
      <c r="AQ4195" s="64"/>
      <c r="AR4195" s="64"/>
      <c r="AS4195" s="64"/>
      <c r="AT4195" s="64"/>
      <c r="AU4195" s="64"/>
      <c r="AV4195" s="64"/>
      <c r="AW4195" s="64"/>
      <c r="AX4195" s="64"/>
      <c r="AY4195" s="67"/>
      <c r="AZ4195" s="64"/>
      <c r="BA4195" s="64"/>
      <c r="BB4195" s="64"/>
      <c r="BC4195" s="64"/>
      <c r="BD4195" s="64"/>
      <c r="BE4195" s="64"/>
      <c r="BF4195" s="64"/>
      <c r="BG4195" s="64"/>
      <c r="BH4195" s="64"/>
      <c r="BI4195" s="47"/>
      <c r="BJ4195" s="47"/>
      <c r="BK4195" s="47"/>
      <c r="BL4195" s="47"/>
      <c r="BM4195" s="47"/>
    </row>
    <row r="4196" spans="1:65" s="57" customFormat="1" ht="8.4499999999999993" customHeight="1" x14ac:dyDescent="0.25">
      <c r="A4196" s="123">
        <f>A4193+1</f>
        <v>1379</v>
      </c>
      <c r="B4196" s="124"/>
      <c r="C4196" s="124"/>
      <c r="D4196" s="124"/>
      <c r="E4196" s="125"/>
      <c r="F4196" s="98"/>
      <c r="G4196" s="99"/>
      <c r="H4196" s="99"/>
      <c r="I4196" s="99"/>
      <c r="J4196" s="99"/>
      <c r="K4196" s="99"/>
      <c r="L4196" s="99"/>
      <c r="M4196" s="99"/>
      <c r="N4196" s="99"/>
      <c r="O4196" s="99"/>
      <c r="P4196" s="100"/>
      <c r="Q4196" s="100"/>
      <c r="R4196" s="100"/>
      <c r="S4196" s="100"/>
      <c r="T4196" s="101"/>
      <c r="U4196" s="101"/>
      <c r="V4196" s="102"/>
      <c r="W4196" s="103"/>
      <c r="X4196" s="104"/>
      <c r="Y4196" s="102"/>
      <c r="Z4196" s="102"/>
      <c r="AA4196" s="102"/>
      <c r="AB4196" s="100"/>
      <c r="AC4196" s="100"/>
      <c r="AD4196" s="100"/>
      <c r="AE4196" s="100"/>
      <c r="AF4196" s="100"/>
      <c r="AG4196" s="100"/>
      <c r="AH4196" s="100"/>
      <c r="AI4196" s="100"/>
      <c r="AJ4196" s="100"/>
      <c r="AK4196" s="100"/>
      <c r="AL4196" s="100"/>
      <c r="AM4196" s="100"/>
      <c r="AN4196" s="100"/>
      <c r="AO4196" s="105"/>
      <c r="AP4196" s="64"/>
      <c r="AQ4196" s="64"/>
      <c r="AR4196" s="64"/>
      <c r="AS4196" s="64"/>
      <c r="AT4196" s="64"/>
      <c r="AU4196" s="64"/>
      <c r="AV4196" s="64"/>
      <c r="AW4196" s="64"/>
      <c r="AX4196" s="64"/>
      <c r="AY4196" s="67"/>
      <c r="AZ4196" s="64"/>
      <c r="BA4196" s="64"/>
      <c r="BB4196" s="64"/>
      <c r="BC4196" s="64"/>
      <c r="BD4196" s="64"/>
      <c r="BE4196" s="64"/>
      <c r="BF4196" s="64"/>
      <c r="BG4196" s="64"/>
      <c r="BH4196" s="64"/>
      <c r="BI4196" s="47"/>
      <c r="BJ4196" s="47"/>
      <c r="BK4196" s="47"/>
      <c r="BL4196" s="47"/>
      <c r="BM4196" s="47"/>
    </row>
    <row r="4197" spans="1:65" s="57" customFormat="1" ht="8.4499999999999993" customHeight="1" x14ac:dyDescent="0.25">
      <c r="A4197" s="123"/>
      <c r="B4197" s="124"/>
      <c r="C4197" s="124"/>
      <c r="D4197" s="124"/>
      <c r="E4197" s="125"/>
      <c r="F4197" s="92"/>
      <c r="G4197" s="89"/>
      <c r="H4197" s="89"/>
      <c r="I4197" s="89"/>
      <c r="J4197" s="89"/>
      <c r="K4197" s="89"/>
      <c r="L4197" s="89"/>
      <c r="M4197" s="89"/>
      <c r="N4197" s="89"/>
      <c r="O4197" s="89"/>
      <c r="P4197" s="89"/>
      <c r="Q4197" s="89"/>
      <c r="R4197" s="89"/>
      <c r="S4197" s="89"/>
      <c r="T4197" s="89"/>
      <c r="U4197" s="89"/>
      <c r="V4197" s="89"/>
      <c r="W4197" s="93"/>
      <c r="X4197" s="89"/>
      <c r="Y4197" s="89"/>
      <c r="Z4197" s="89"/>
      <c r="AA4197" s="89"/>
      <c r="AB4197" s="89"/>
      <c r="AC4197" s="89"/>
      <c r="AD4197" s="89"/>
      <c r="AE4197" s="89"/>
      <c r="AF4197" s="89"/>
      <c r="AG4197" s="89"/>
      <c r="AH4197" s="89"/>
      <c r="AI4197" s="89"/>
      <c r="AJ4197" s="89"/>
      <c r="AK4197" s="89"/>
      <c r="AL4197" s="89"/>
      <c r="AM4197" s="89"/>
      <c r="AN4197" s="89"/>
      <c r="AO4197" s="90"/>
      <c r="AP4197" s="64"/>
      <c r="AQ4197" s="64"/>
      <c r="AR4197" s="64"/>
      <c r="AS4197" s="64"/>
      <c r="AT4197" s="64"/>
      <c r="AU4197" s="64"/>
      <c r="AV4197" s="64"/>
      <c r="AW4197" s="64"/>
      <c r="AX4197" s="64"/>
      <c r="AY4197" s="67"/>
      <c r="AZ4197" s="64"/>
      <c r="BA4197" s="64"/>
      <c r="BB4197" s="64"/>
      <c r="BC4197" s="64"/>
      <c r="BD4197" s="64"/>
      <c r="BE4197" s="64"/>
      <c r="BF4197" s="64"/>
      <c r="BG4197" s="64"/>
      <c r="BH4197" s="64"/>
      <c r="BI4197" s="47"/>
      <c r="BJ4197" s="47"/>
      <c r="BK4197" s="47"/>
      <c r="BL4197" s="47"/>
      <c r="BM4197" s="47"/>
    </row>
    <row r="4198" spans="1:65" s="57" customFormat="1" ht="8.4499999999999993" customHeight="1" thickBot="1" x14ac:dyDescent="0.3">
      <c r="A4198" s="123"/>
      <c r="B4198" s="124"/>
      <c r="C4198" s="124"/>
      <c r="D4198" s="124"/>
      <c r="E4198" s="125"/>
      <c r="F4198" s="94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6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7"/>
      <c r="AP4198" s="64"/>
      <c r="AQ4198" s="64"/>
      <c r="AR4198" s="64"/>
      <c r="AS4198" s="64"/>
      <c r="AT4198" s="64"/>
      <c r="AU4198" s="64"/>
      <c r="AV4198" s="64"/>
      <c r="AW4198" s="64"/>
      <c r="AX4198" s="64"/>
      <c r="AY4198" s="67"/>
      <c r="AZ4198" s="64"/>
      <c r="BA4198" s="64"/>
      <c r="BB4198" s="64"/>
      <c r="BC4198" s="64"/>
      <c r="BD4198" s="64"/>
      <c r="BE4198" s="64"/>
      <c r="BF4198" s="64"/>
      <c r="BG4198" s="64"/>
      <c r="BH4198" s="64"/>
      <c r="BI4198" s="47"/>
      <c r="BJ4198" s="47"/>
      <c r="BK4198" s="47"/>
      <c r="BL4198" s="47"/>
      <c r="BM4198" s="47"/>
    </row>
    <row r="4199" spans="1:65" s="57" customFormat="1" ht="8.4499999999999993" customHeight="1" x14ac:dyDescent="0.25">
      <c r="A4199" s="123">
        <f>A4196+1</f>
        <v>1380</v>
      </c>
      <c r="B4199" s="124"/>
      <c r="C4199" s="124"/>
      <c r="D4199" s="124"/>
      <c r="E4199" s="125"/>
      <c r="F4199" s="98"/>
      <c r="G4199" s="99"/>
      <c r="H4199" s="99"/>
      <c r="I4199" s="99"/>
      <c r="J4199" s="99"/>
      <c r="K4199" s="99"/>
      <c r="L4199" s="99"/>
      <c r="M4199" s="99"/>
      <c r="N4199" s="99"/>
      <c r="O4199" s="99"/>
      <c r="P4199" s="100"/>
      <c r="Q4199" s="100"/>
      <c r="R4199" s="100"/>
      <c r="S4199" s="100"/>
      <c r="T4199" s="101"/>
      <c r="U4199" s="101"/>
      <c r="V4199" s="102"/>
      <c r="W4199" s="103"/>
      <c r="X4199" s="104"/>
      <c r="Y4199" s="102"/>
      <c r="Z4199" s="102"/>
      <c r="AA4199" s="102"/>
      <c r="AB4199" s="100"/>
      <c r="AC4199" s="100"/>
      <c r="AD4199" s="100"/>
      <c r="AE4199" s="100"/>
      <c r="AF4199" s="100"/>
      <c r="AG4199" s="100"/>
      <c r="AH4199" s="100"/>
      <c r="AI4199" s="100"/>
      <c r="AJ4199" s="100"/>
      <c r="AK4199" s="100"/>
      <c r="AL4199" s="100"/>
      <c r="AM4199" s="100"/>
      <c r="AN4199" s="100"/>
      <c r="AO4199" s="105"/>
      <c r="AP4199" s="64"/>
      <c r="AQ4199" s="64"/>
      <c r="AR4199" s="64"/>
      <c r="AS4199" s="64"/>
      <c r="AT4199" s="64"/>
      <c r="AU4199" s="64"/>
      <c r="AV4199" s="64"/>
      <c r="AW4199" s="64"/>
      <c r="AX4199" s="64"/>
      <c r="AY4199" s="67"/>
      <c r="AZ4199" s="64"/>
      <c r="BA4199" s="64"/>
      <c r="BB4199" s="64"/>
      <c r="BC4199" s="64"/>
      <c r="BD4199" s="64"/>
      <c r="BE4199" s="64"/>
      <c r="BF4199" s="64"/>
      <c r="BG4199" s="64"/>
      <c r="BH4199" s="64"/>
      <c r="BI4199" s="47"/>
      <c r="BJ4199" s="47"/>
      <c r="BK4199" s="47"/>
      <c r="BL4199" s="47"/>
      <c r="BM4199" s="47"/>
    </row>
    <row r="4200" spans="1:65" s="57" customFormat="1" ht="8.4499999999999993" customHeight="1" x14ac:dyDescent="0.25">
      <c r="A4200" s="123"/>
      <c r="B4200" s="124"/>
      <c r="C4200" s="124"/>
      <c r="D4200" s="124"/>
      <c r="E4200" s="125"/>
      <c r="F4200" s="92"/>
      <c r="G4200" s="89"/>
      <c r="H4200" s="89"/>
      <c r="I4200" s="89"/>
      <c r="J4200" s="89"/>
      <c r="K4200" s="89"/>
      <c r="L4200" s="89"/>
      <c r="M4200" s="89"/>
      <c r="N4200" s="89"/>
      <c r="O4200" s="89"/>
      <c r="P4200" s="89"/>
      <c r="Q4200" s="89"/>
      <c r="R4200" s="89"/>
      <c r="S4200" s="89"/>
      <c r="T4200" s="89"/>
      <c r="U4200" s="89"/>
      <c r="V4200" s="89"/>
      <c r="W4200" s="93"/>
      <c r="X4200" s="89"/>
      <c r="Y4200" s="89"/>
      <c r="Z4200" s="89"/>
      <c r="AA4200" s="89"/>
      <c r="AB4200" s="89"/>
      <c r="AC4200" s="89"/>
      <c r="AD4200" s="89"/>
      <c r="AE4200" s="89"/>
      <c r="AF4200" s="89"/>
      <c r="AG4200" s="89"/>
      <c r="AH4200" s="89"/>
      <c r="AI4200" s="89"/>
      <c r="AJ4200" s="89"/>
      <c r="AK4200" s="89"/>
      <c r="AL4200" s="89"/>
      <c r="AM4200" s="89"/>
      <c r="AN4200" s="89"/>
      <c r="AO4200" s="90"/>
      <c r="AP4200" s="64"/>
      <c r="AQ4200" s="64"/>
      <c r="AR4200" s="64"/>
      <c r="AS4200" s="64"/>
      <c r="AT4200" s="64"/>
      <c r="AU4200" s="64"/>
      <c r="AV4200" s="64"/>
      <c r="AW4200" s="64"/>
      <c r="AX4200" s="64"/>
      <c r="AY4200" s="67"/>
      <c r="AZ4200" s="64"/>
      <c r="BA4200" s="64"/>
      <c r="BB4200" s="64"/>
      <c r="BC4200" s="64"/>
      <c r="BD4200" s="64"/>
      <c r="BE4200" s="64"/>
      <c r="BF4200" s="64"/>
      <c r="BG4200" s="64"/>
      <c r="BH4200" s="64"/>
      <c r="BI4200" s="47"/>
      <c r="BJ4200" s="47"/>
      <c r="BK4200" s="47"/>
      <c r="BL4200" s="47"/>
      <c r="BM4200" s="47"/>
    </row>
    <row r="4201" spans="1:65" s="57" customFormat="1" ht="8.4499999999999993" customHeight="1" thickBot="1" x14ac:dyDescent="0.3">
      <c r="A4201" s="123"/>
      <c r="B4201" s="124"/>
      <c r="C4201" s="124"/>
      <c r="D4201" s="124"/>
      <c r="E4201" s="125"/>
      <c r="F4201" s="94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6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7"/>
      <c r="AP4201" s="64"/>
      <c r="AQ4201" s="64"/>
      <c r="AR4201" s="64"/>
      <c r="AS4201" s="64"/>
      <c r="AT4201" s="64"/>
      <c r="AU4201" s="64"/>
      <c r="AV4201" s="64"/>
      <c r="AW4201" s="64"/>
      <c r="AX4201" s="64"/>
      <c r="AY4201" s="67"/>
      <c r="AZ4201" s="64"/>
      <c r="BA4201" s="64"/>
      <c r="BB4201" s="64"/>
      <c r="BC4201" s="64"/>
      <c r="BD4201" s="64"/>
      <c r="BE4201" s="64"/>
      <c r="BF4201" s="64"/>
      <c r="BG4201" s="64"/>
      <c r="BH4201" s="64"/>
      <c r="BI4201" s="47"/>
      <c r="BJ4201" s="47"/>
      <c r="BK4201" s="47"/>
      <c r="BL4201" s="47"/>
      <c r="BM4201" s="47"/>
    </row>
    <row r="4202" spans="1:65" s="57" customFormat="1" ht="8.4499999999999993" customHeight="1" x14ac:dyDescent="0.25">
      <c r="A4202" s="123">
        <f>A4199+1</f>
        <v>1381</v>
      </c>
      <c r="B4202" s="124"/>
      <c r="C4202" s="124"/>
      <c r="D4202" s="124"/>
      <c r="E4202" s="125"/>
      <c r="F4202" s="98"/>
      <c r="G4202" s="99"/>
      <c r="H4202" s="99"/>
      <c r="I4202" s="99"/>
      <c r="J4202" s="99"/>
      <c r="K4202" s="99"/>
      <c r="L4202" s="99"/>
      <c r="M4202" s="99"/>
      <c r="N4202" s="99"/>
      <c r="O4202" s="99"/>
      <c r="P4202" s="100"/>
      <c r="Q4202" s="100"/>
      <c r="R4202" s="100"/>
      <c r="S4202" s="100"/>
      <c r="T4202" s="101"/>
      <c r="U4202" s="101"/>
      <c r="V4202" s="102"/>
      <c r="W4202" s="103"/>
      <c r="X4202" s="104"/>
      <c r="Y4202" s="102"/>
      <c r="Z4202" s="102"/>
      <c r="AA4202" s="102"/>
      <c r="AB4202" s="100"/>
      <c r="AC4202" s="100"/>
      <c r="AD4202" s="100"/>
      <c r="AE4202" s="100"/>
      <c r="AF4202" s="100"/>
      <c r="AG4202" s="100"/>
      <c r="AH4202" s="100"/>
      <c r="AI4202" s="100"/>
      <c r="AJ4202" s="100"/>
      <c r="AK4202" s="100"/>
      <c r="AL4202" s="100"/>
      <c r="AM4202" s="100"/>
      <c r="AN4202" s="100"/>
      <c r="AO4202" s="105"/>
      <c r="AP4202" s="64"/>
      <c r="AQ4202" s="64"/>
      <c r="AR4202" s="64"/>
      <c r="AS4202" s="64"/>
      <c r="AT4202" s="64"/>
      <c r="AU4202" s="64"/>
      <c r="AV4202" s="64"/>
      <c r="AW4202" s="64"/>
      <c r="AX4202" s="64"/>
      <c r="AY4202" s="67"/>
      <c r="AZ4202" s="64"/>
      <c r="BA4202" s="64"/>
      <c r="BB4202" s="64"/>
      <c r="BC4202" s="64"/>
      <c r="BD4202" s="64"/>
      <c r="BE4202" s="64"/>
      <c r="BF4202" s="64"/>
      <c r="BG4202" s="64"/>
      <c r="BH4202" s="64"/>
      <c r="BI4202" s="47"/>
      <c r="BJ4202" s="47"/>
      <c r="BK4202" s="47"/>
      <c r="BL4202" s="47"/>
      <c r="BM4202" s="47"/>
    </row>
    <row r="4203" spans="1:65" s="57" customFormat="1" ht="8.4499999999999993" customHeight="1" x14ac:dyDescent="0.25">
      <c r="A4203" s="123"/>
      <c r="B4203" s="124"/>
      <c r="C4203" s="124"/>
      <c r="D4203" s="124"/>
      <c r="E4203" s="125"/>
      <c r="F4203" s="92"/>
      <c r="G4203" s="89"/>
      <c r="H4203" s="89"/>
      <c r="I4203" s="89"/>
      <c r="J4203" s="89"/>
      <c r="K4203" s="89"/>
      <c r="L4203" s="89"/>
      <c r="M4203" s="89"/>
      <c r="N4203" s="89"/>
      <c r="O4203" s="89"/>
      <c r="P4203" s="89"/>
      <c r="Q4203" s="89"/>
      <c r="R4203" s="89"/>
      <c r="S4203" s="89"/>
      <c r="T4203" s="89"/>
      <c r="U4203" s="89"/>
      <c r="V4203" s="89"/>
      <c r="W4203" s="93"/>
      <c r="X4203" s="89"/>
      <c r="Y4203" s="89"/>
      <c r="Z4203" s="89"/>
      <c r="AA4203" s="89"/>
      <c r="AB4203" s="89"/>
      <c r="AC4203" s="89"/>
      <c r="AD4203" s="89"/>
      <c r="AE4203" s="89"/>
      <c r="AF4203" s="89"/>
      <c r="AG4203" s="89"/>
      <c r="AH4203" s="89"/>
      <c r="AI4203" s="89"/>
      <c r="AJ4203" s="89"/>
      <c r="AK4203" s="89"/>
      <c r="AL4203" s="89"/>
      <c r="AM4203" s="89"/>
      <c r="AN4203" s="89"/>
      <c r="AO4203" s="90"/>
      <c r="AP4203" s="64"/>
      <c r="AQ4203" s="64"/>
      <c r="AR4203" s="64"/>
      <c r="AS4203" s="64"/>
      <c r="AT4203" s="64"/>
      <c r="AU4203" s="64"/>
      <c r="AV4203" s="64"/>
      <c r="AW4203" s="64"/>
      <c r="AX4203" s="64"/>
      <c r="AY4203" s="67"/>
      <c r="AZ4203" s="64"/>
      <c r="BA4203" s="64"/>
      <c r="BB4203" s="64"/>
      <c r="BC4203" s="64"/>
      <c r="BD4203" s="64"/>
      <c r="BE4203" s="64"/>
      <c r="BF4203" s="64"/>
      <c r="BG4203" s="64"/>
      <c r="BH4203" s="64"/>
      <c r="BI4203" s="47"/>
      <c r="BJ4203" s="47"/>
      <c r="BK4203" s="47"/>
      <c r="BL4203" s="47"/>
      <c r="BM4203" s="47"/>
    </row>
    <row r="4204" spans="1:65" s="57" customFormat="1" ht="8.4499999999999993" customHeight="1" thickBot="1" x14ac:dyDescent="0.3">
      <c r="A4204" s="123"/>
      <c r="B4204" s="124"/>
      <c r="C4204" s="124"/>
      <c r="D4204" s="124"/>
      <c r="E4204" s="125"/>
      <c r="F4204" s="94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6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7"/>
      <c r="AP4204" s="64"/>
      <c r="AQ4204" s="64"/>
      <c r="AR4204" s="64"/>
      <c r="AS4204" s="64"/>
      <c r="AT4204" s="64"/>
      <c r="AU4204" s="64"/>
      <c r="AV4204" s="64"/>
      <c r="AW4204" s="64"/>
      <c r="AX4204" s="64"/>
      <c r="AY4204" s="67"/>
      <c r="AZ4204" s="64"/>
      <c r="BA4204" s="64"/>
      <c r="BB4204" s="64"/>
      <c r="BC4204" s="64"/>
      <c r="BD4204" s="64"/>
      <c r="BE4204" s="64"/>
      <c r="BF4204" s="64"/>
      <c r="BG4204" s="64"/>
      <c r="BH4204" s="64"/>
      <c r="BI4204" s="47"/>
      <c r="BJ4204" s="47"/>
      <c r="BK4204" s="47"/>
      <c r="BL4204" s="47"/>
      <c r="BM4204" s="47"/>
    </row>
    <row r="4205" spans="1:65" s="57" customFormat="1" ht="8.4499999999999993" customHeight="1" x14ac:dyDescent="0.25">
      <c r="A4205" s="120">
        <f>A4202+1</f>
        <v>1382</v>
      </c>
      <c r="B4205" s="121"/>
      <c r="C4205" s="121"/>
      <c r="D4205" s="121"/>
      <c r="E4205" s="122"/>
      <c r="F4205" s="98"/>
      <c r="G4205" s="99"/>
      <c r="H4205" s="99"/>
      <c r="I4205" s="99"/>
      <c r="J4205" s="99"/>
      <c r="K4205" s="99"/>
      <c r="L4205" s="99"/>
      <c r="M4205" s="99"/>
      <c r="N4205" s="99"/>
      <c r="O4205" s="99"/>
      <c r="P4205" s="100"/>
      <c r="Q4205" s="100"/>
      <c r="R4205" s="100"/>
      <c r="S4205" s="100"/>
      <c r="T4205" s="101"/>
      <c r="U4205" s="101"/>
      <c r="V4205" s="102"/>
      <c r="W4205" s="103"/>
      <c r="X4205" s="104"/>
      <c r="Y4205" s="102"/>
      <c r="Z4205" s="102"/>
      <c r="AA4205" s="102"/>
      <c r="AB4205" s="100"/>
      <c r="AC4205" s="100"/>
      <c r="AD4205" s="100"/>
      <c r="AE4205" s="100"/>
      <c r="AF4205" s="100"/>
      <c r="AG4205" s="100"/>
      <c r="AH4205" s="100"/>
      <c r="AI4205" s="100"/>
      <c r="AJ4205" s="100"/>
      <c r="AK4205" s="100"/>
      <c r="AL4205" s="100"/>
      <c r="AM4205" s="100"/>
      <c r="AN4205" s="100"/>
      <c r="AO4205" s="105"/>
      <c r="AP4205" s="64"/>
      <c r="AQ4205" s="64"/>
      <c r="AR4205" s="64"/>
      <c r="AS4205" s="64"/>
      <c r="AT4205" s="64"/>
      <c r="AU4205" s="64"/>
      <c r="AV4205" s="64"/>
      <c r="AW4205" s="64"/>
      <c r="AX4205" s="64"/>
      <c r="AY4205" s="67"/>
      <c r="AZ4205" s="64"/>
      <c r="BA4205" s="64"/>
      <c r="BB4205" s="64"/>
      <c r="BC4205" s="64"/>
      <c r="BD4205" s="64"/>
      <c r="BE4205" s="64"/>
      <c r="BF4205" s="64"/>
      <c r="BG4205" s="64"/>
      <c r="BH4205" s="64"/>
      <c r="BI4205" s="47"/>
      <c r="BJ4205" s="47"/>
      <c r="BK4205" s="47"/>
      <c r="BL4205" s="47"/>
      <c r="BM4205" s="47"/>
    </row>
    <row r="4206" spans="1:65" s="57" customFormat="1" ht="8.4499999999999993" customHeight="1" x14ac:dyDescent="0.25">
      <c r="A4206" s="120"/>
      <c r="B4206" s="121"/>
      <c r="C4206" s="121"/>
      <c r="D4206" s="121"/>
      <c r="E4206" s="122"/>
      <c r="F4206" s="92"/>
      <c r="G4206" s="89"/>
      <c r="H4206" s="89"/>
      <c r="I4206" s="89"/>
      <c r="J4206" s="89"/>
      <c r="K4206" s="89"/>
      <c r="L4206" s="89"/>
      <c r="M4206" s="89"/>
      <c r="N4206" s="89"/>
      <c r="O4206" s="89"/>
      <c r="P4206" s="89"/>
      <c r="Q4206" s="89"/>
      <c r="R4206" s="89"/>
      <c r="S4206" s="89"/>
      <c r="T4206" s="89"/>
      <c r="U4206" s="89"/>
      <c r="V4206" s="89"/>
      <c r="W4206" s="93"/>
      <c r="X4206" s="89"/>
      <c r="Y4206" s="89"/>
      <c r="Z4206" s="89"/>
      <c r="AA4206" s="89"/>
      <c r="AB4206" s="89"/>
      <c r="AC4206" s="89"/>
      <c r="AD4206" s="89"/>
      <c r="AE4206" s="89"/>
      <c r="AF4206" s="89"/>
      <c r="AG4206" s="89"/>
      <c r="AH4206" s="89"/>
      <c r="AI4206" s="89"/>
      <c r="AJ4206" s="89"/>
      <c r="AK4206" s="89"/>
      <c r="AL4206" s="89"/>
      <c r="AM4206" s="89"/>
      <c r="AN4206" s="89"/>
      <c r="AO4206" s="90"/>
      <c r="AP4206" s="64"/>
      <c r="AQ4206" s="64"/>
      <c r="AR4206" s="64"/>
      <c r="AS4206" s="64"/>
      <c r="AT4206" s="64"/>
      <c r="AU4206" s="64"/>
      <c r="AV4206" s="64"/>
      <c r="AW4206" s="64"/>
      <c r="AX4206" s="64"/>
      <c r="AY4206" s="67"/>
      <c r="AZ4206" s="64"/>
      <c r="BA4206" s="64"/>
      <c r="BB4206" s="64"/>
      <c r="BC4206" s="64"/>
      <c r="BD4206" s="64"/>
      <c r="BE4206" s="64"/>
      <c r="BF4206" s="64"/>
      <c r="BG4206" s="64"/>
      <c r="BH4206" s="64"/>
      <c r="BI4206" s="47"/>
      <c r="BJ4206" s="47"/>
      <c r="BK4206" s="47"/>
      <c r="BL4206" s="47"/>
      <c r="BM4206" s="47"/>
    </row>
    <row r="4207" spans="1:65" s="57" customFormat="1" ht="8.4499999999999993" customHeight="1" thickBot="1" x14ac:dyDescent="0.3">
      <c r="A4207" s="120"/>
      <c r="B4207" s="121"/>
      <c r="C4207" s="121"/>
      <c r="D4207" s="121"/>
      <c r="E4207" s="122"/>
      <c r="F4207" s="94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6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7"/>
      <c r="AP4207" s="64"/>
      <c r="AQ4207" s="64"/>
      <c r="AR4207" s="64"/>
      <c r="AS4207" s="64"/>
      <c r="AT4207" s="64"/>
      <c r="AU4207" s="64"/>
      <c r="AV4207" s="64"/>
      <c r="AW4207" s="64"/>
      <c r="AX4207" s="64"/>
      <c r="AY4207" s="67"/>
      <c r="AZ4207" s="64"/>
      <c r="BA4207" s="64"/>
      <c r="BB4207" s="64"/>
      <c r="BC4207" s="64"/>
      <c r="BD4207" s="64"/>
      <c r="BE4207" s="64"/>
      <c r="BF4207" s="64"/>
      <c r="BG4207" s="64"/>
      <c r="BH4207" s="64"/>
      <c r="BI4207" s="47"/>
      <c r="BJ4207" s="47"/>
      <c r="BK4207" s="47"/>
      <c r="BL4207" s="47"/>
      <c r="BM4207" s="47"/>
    </row>
    <row r="4208" spans="1:65" s="57" customFormat="1" ht="8.4499999999999993" customHeight="1" x14ac:dyDescent="0.25">
      <c r="A4208" s="123">
        <f>A4205+1</f>
        <v>1383</v>
      </c>
      <c r="B4208" s="124"/>
      <c r="C4208" s="124"/>
      <c r="D4208" s="124"/>
      <c r="E4208" s="125"/>
      <c r="F4208" s="98"/>
      <c r="G4208" s="99"/>
      <c r="H4208" s="99"/>
      <c r="I4208" s="99"/>
      <c r="J4208" s="99"/>
      <c r="K4208" s="99"/>
      <c r="L4208" s="99"/>
      <c r="M4208" s="99"/>
      <c r="N4208" s="99"/>
      <c r="O4208" s="99"/>
      <c r="P4208" s="100"/>
      <c r="Q4208" s="100"/>
      <c r="R4208" s="100"/>
      <c r="S4208" s="100"/>
      <c r="T4208" s="101"/>
      <c r="U4208" s="101"/>
      <c r="V4208" s="102"/>
      <c r="W4208" s="103"/>
      <c r="X4208" s="104"/>
      <c r="Y4208" s="102"/>
      <c r="Z4208" s="102"/>
      <c r="AA4208" s="102"/>
      <c r="AB4208" s="100"/>
      <c r="AC4208" s="100"/>
      <c r="AD4208" s="100"/>
      <c r="AE4208" s="100"/>
      <c r="AF4208" s="100"/>
      <c r="AG4208" s="100"/>
      <c r="AH4208" s="100"/>
      <c r="AI4208" s="100"/>
      <c r="AJ4208" s="100"/>
      <c r="AK4208" s="100"/>
      <c r="AL4208" s="100"/>
      <c r="AM4208" s="100"/>
      <c r="AN4208" s="100"/>
      <c r="AO4208" s="105"/>
      <c r="AP4208" s="64"/>
      <c r="AQ4208" s="64"/>
      <c r="AR4208" s="64"/>
      <c r="AS4208" s="64"/>
      <c r="AT4208" s="64"/>
      <c r="AU4208" s="64"/>
      <c r="AV4208" s="64"/>
      <c r="AW4208" s="64"/>
      <c r="AX4208" s="64"/>
      <c r="AY4208" s="67"/>
      <c r="AZ4208" s="64"/>
      <c r="BA4208" s="64"/>
      <c r="BB4208" s="64"/>
      <c r="BC4208" s="64"/>
      <c r="BD4208" s="64"/>
      <c r="BE4208" s="64"/>
      <c r="BF4208" s="64"/>
      <c r="BG4208" s="64"/>
      <c r="BH4208" s="64"/>
      <c r="BI4208" s="47"/>
      <c r="BJ4208" s="47"/>
      <c r="BK4208" s="47"/>
      <c r="BL4208" s="47"/>
      <c r="BM4208" s="47"/>
    </row>
    <row r="4209" spans="1:65" s="57" customFormat="1" ht="8.4499999999999993" customHeight="1" x14ac:dyDescent="0.25">
      <c r="A4209" s="123"/>
      <c r="B4209" s="124"/>
      <c r="C4209" s="124"/>
      <c r="D4209" s="124"/>
      <c r="E4209" s="125"/>
      <c r="F4209" s="92"/>
      <c r="G4209" s="89"/>
      <c r="H4209" s="89"/>
      <c r="I4209" s="89"/>
      <c r="J4209" s="89"/>
      <c r="K4209" s="89"/>
      <c r="L4209" s="89"/>
      <c r="M4209" s="89"/>
      <c r="N4209" s="89"/>
      <c r="O4209" s="89"/>
      <c r="P4209" s="89"/>
      <c r="Q4209" s="89"/>
      <c r="R4209" s="89"/>
      <c r="S4209" s="89"/>
      <c r="T4209" s="89"/>
      <c r="U4209" s="89"/>
      <c r="V4209" s="89"/>
      <c r="W4209" s="93"/>
      <c r="X4209" s="89"/>
      <c r="Y4209" s="89"/>
      <c r="Z4209" s="89"/>
      <c r="AA4209" s="89"/>
      <c r="AB4209" s="89"/>
      <c r="AC4209" s="89"/>
      <c r="AD4209" s="89"/>
      <c r="AE4209" s="89"/>
      <c r="AF4209" s="89"/>
      <c r="AG4209" s="89"/>
      <c r="AH4209" s="89"/>
      <c r="AI4209" s="89"/>
      <c r="AJ4209" s="89"/>
      <c r="AK4209" s="89"/>
      <c r="AL4209" s="89"/>
      <c r="AM4209" s="89"/>
      <c r="AN4209" s="89"/>
      <c r="AO4209" s="90"/>
      <c r="AP4209" s="64"/>
      <c r="AQ4209" s="64"/>
      <c r="AR4209" s="64"/>
      <c r="AS4209" s="64"/>
      <c r="AT4209" s="64"/>
      <c r="AU4209" s="64"/>
      <c r="AV4209" s="64"/>
      <c r="AW4209" s="64"/>
      <c r="AX4209" s="64"/>
      <c r="AY4209" s="67"/>
      <c r="AZ4209" s="64"/>
      <c r="BA4209" s="64"/>
      <c r="BB4209" s="64"/>
      <c r="BC4209" s="64"/>
      <c r="BD4209" s="64"/>
      <c r="BE4209" s="64"/>
      <c r="BF4209" s="64"/>
      <c r="BG4209" s="64"/>
      <c r="BH4209" s="64"/>
      <c r="BI4209" s="47"/>
      <c r="BJ4209" s="47"/>
      <c r="BK4209" s="47"/>
      <c r="BL4209" s="47"/>
      <c r="BM4209" s="47"/>
    </row>
    <row r="4210" spans="1:65" s="57" customFormat="1" ht="8.4499999999999993" customHeight="1" thickBot="1" x14ac:dyDescent="0.3">
      <c r="A4210" s="123"/>
      <c r="B4210" s="124"/>
      <c r="C4210" s="124"/>
      <c r="D4210" s="124"/>
      <c r="E4210" s="125"/>
      <c r="F4210" s="94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6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7"/>
      <c r="AP4210" s="64"/>
      <c r="AQ4210" s="64"/>
      <c r="AR4210" s="64"/>
      <c r="AS4210" s="64"/>
      <c r="AT4210" s="64"/>
      <c r="AU4210" s="64"/>
      <c r="AV4210" s="64"/>
      <c r="AW4210" s="64"/>
      <c r="AX4210" s="64"/>
      <c r="AY4210" s="67"/>
      <c r="AZ4210" s="64"/>
      <c r="BA4210" s="64"/>
      <c r="BB4210" s="64"/>
      <c r="BC4210" s="64"/>
      <c r="BD4210" s="64"/>
      <c r="BE4210" s="64"/>
      <c r="BF4210" s="64"/>
      <c r="BG4210" s="64"/>
      <c r="BH4210" s="64"/>
      <c r="BI4210" s="47"/>
      <c r="BJ4210" s="47"/>
      <c r="BK4210" s="47"/>
      <c r="BL4210" s="47"/>
      <c r="BM4210" s="47"/>
    </row>
    <row r="4211" spans="1:65" s="57" customFormat="1" ht="8.4499999999999993" customHeight="1" x14ac:dyDescent="0.25">
      <c r="A4211" s="123">
        <f>A4208+1</f>
        <v>1384</v>
      </c>
      <c r="B4211" s="124"/>
      <c r="C4211" s="124"/>
      <c r="D4211" s="124"/>
      <c r="E4211" s="125"/>
      <c r="F4211" s="98"/>
      <c r="G4211" s="99"/>
      <c r="H4211" s="99"/>
      <c r="I4211" s="99"/>
      <c r="J4211" s="99"/>
      <c r="K4211" s="99"/>
      <c r="L4211" s="99"/>
      <c r="M4211" s="99"/>
      <c r="N4211" s="99"/>
      <c r="O4211" s="99"/>
      <c r="P4211" s="100"/>
      <c r="Q4211" s="100"/>
      <c r="R4211" s="100"/>
      <c r="S4211" s="100"/>
      <c r="T4211" s="101"/>
      <c r="U4211" s="101"/>
      <c r="V4211" s="102"/>
      <c r="W4211" s="103"/>
      <c r="X4211" s="104"/>
      <c r="Y4211" s="102"/>
      <c r="Z4211" s="102"/>
      <c r="AA4211" s="102"/>
      <c r="AB4211" s="100"/>
      <c r="AC4211" s="100"/>
      <c r="AD4211" s="100"/>
      <c r="AE4211" s="100"/>
      <c r="AF4211" s="100"/>
      <c r="AG4211" s="100"/>
      <c r="AH4211" s="100"/>
      <c r="AI4211" s="100"/>
      <c r="AJ4211" s="100"/>
      <c r="AK4211" s="100"/>
      <c r="AL4211" s="100"/>
      <c r="AM4211" s="100"/>
      <c r="AN4211" s="100"/>
      <c r="AO4211" s="105"/>
      <c r="AP4211" s="64"/>
      <c r="AQ4211" s="64"/>
      <c r="AR4211" s="64"/>
      <c r="AS4211" s="64"/>
      <c r="AT4211" s="64"/>
      <c r="AU4211" s="64"/>
      <c r="AV4211" s="64"/>
      <c r="AW4211" s="64"/>
      <c r="AX4211" s="64"/>
      <c r="AY4211" s="67"/>
      <c r="AZ4211" s="64"/>
      <c r="BA4211" s="64"/>
      <c r="BB4211" s="64"/>
      <c r="BC4211" s="64"/>
      <c r="BD4211" s="64"/>
      <c r="BE4211" s="64"/>
      <c r="BF4211" s="64"/>
      <c r="BG4211" s="64"/>
      <c r="BH4211" s="64"/>
      <c r="BI4211" s="47"/>
      <c r="BJ4211" s="47"/>
      <c r="BK4211" s="47"/>
      <c r="BL4211" s="47"/>
      <c r="BM4211" s="47"/>
    </row>
    <row r="4212" spans="1:65" s="57" customFormat="1" ht="8.4499999999999993" customHeight="1" x14ac:dyDescent="0.25">
      <c r="A4212" s="123"/>
      <c r="B4212" s="124"/>
      <c r="C4212" s="124"/>
      <c r="D4212" s="124"/>
      <c r="E4212" s="125"/>
      <c r="F4212" s="92"/>
      <c r="G4212" s="89"/>
      <c r="H4212" s="89"/>
      <c r="I4212" s="89"/>
      <c r="J4212" s="89"/>
      <c r="K4212" s="89"/>
      <c r="L4212" s="89"/>
      <c r="M4212" s="89"/>
      <c r="N4212" s="89"/>
      <c r="O4212" s="89"/>
      <c r="P4212" s="89"/>
      <c r="Q4212" s="89"/>
      <c r="R4212" s="89"/>
      <c r="S4212" s="89"/>
      <c r="T4212" s="89"/>
      <c r="U4212" s="89"/>
      <c r="V4212" s="89"/>
      <c r="W4212" s="93"/>
      <c r="X4212" s="89"/>
      <c r="Y4212" s="89"/>
      <c r="Z4212" s="89"/>
      <c r="AA4212" s="89"/>
      <c r="AB4212" s="89"/>
      <c r="AC4212" s="89"/>
      <c r="AD4212" s="89"/>
      <c r="AE4212" s="89"/>
      <c r="AF4212" s="89"/>
      <c r="AG4212" s="89"/>
      <c r="AH4212" s="89"/>
      <c r="AI4212" s="89"/>
      <c r="AJ4212" s="89"/>
      <c r="AK4212" s="89"/>
      <c r="AL4212" s="89"/>
      <c r="AM4212" s="89"/>
      <c r="AN4212" s="89"/>
      <c r="AO4212" s="90"/>
      <c r="AP4212" s="64"/>
      <c r="AQ4212" s="64"/>
      <c r="AR4212" s="64"/>
      <c r="AS4212" s="64"/>
      <c r="AT4212" s="64"/>
      <c r="AU4212" s="64"/>
      <c r="AV4212" s="64"/>
      <c r="AW4212" s="64"/>
      <c r="AX4212" s="64"/>
      <c r="AY4212" s="67"/>
      <c r="AZ4212" s="64"/>
      <c r="BA4212" s="64"/>
      <c r="BB4212" s="64"/>
      <c r="BC4212" s="64"/>
      <c r="BD4212" s="64"/>
      <c r="BE4212" s="64"/>
      <c r="BF4212" s="64"/>
      <c r="BG4212" s="64"/>
      <c r="BH4212" s="64"/>
      <c r="BI4212" s="47"/>
      <c r="BJ4212" s="47"/>
      <c r="BK4212" s="47"/>
      <c r="BL4212" s="47"/>
      <c r="BM4212" s="47"/>
    </row>
    <row r="4213" spans="1:65" s="57" customFormat="1" ht="8.4499999999999993" customHeight="1" thickBot="1" x14ac:dyDescent="0.3">
      <c r="A4213" s="123"/>
      <c r="B4213" s="124"/>
      <c r="C4213" s="124"/>
      <c r="D4213" s="124"/>
      <c r="E4213" s="125"/>
      <c r="F4213" s="94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6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7"/>
      <c r="AP4213" s="64"/>
      <c r="AQ4213" s="64"/>
      <c r="AR4213" s="64"/>
      <c r="AS4213" s="64"/>
      <c r="AT4213" s="64"/>
      <c r="AU4213" s="64"/>
      <c r="AV4213" s="64"/>
      <c r="AW4213" s="64"/>
      <c r="AX4213" s="64"/>
      <c r="AY4213" s="67"/>
      <c r="AZ4213" s="64"/>
      <c r="BA4213" s="64"/>
      <c r="BB4213" s="64"/>
      <c r="BC4213" s="64"/>
      <c r="BD4213" s="64"/>
      <c r="BE4213" s="64"/>
      <c r="BF4213" s="64"/>
      <c r="BG4213" s="64"/>
      <c r="BH4213" s="64"/>
      <c r="BI4213" s="47"/>
      <c r="BJ4213" s="47"/>
      <c r="BK4213" s="47"/>
      <c r="BL4213" s="47"/>
      <c r="BM4213" s="47"/>
    </row>
    <row r="4214" spans="1:65" s="57" customFormat="1" ht="8.4499999999999993" customHeight="1" x14ac:dyDescent="0.25">
      <c r="A4214" s="123">
        <f>A4211+1</f>
        <v>1385</v>
      </c>
      <c r="B4214" s="124"/>
      <c r="C4214" s="124"/>
      <c r="D4214" s="124"/>
      <c r="E4214" s="125"/>
      <c r="F4214" s="98"/>
      <c r="G4214" s="99"/>
      <c r="H4214" s="99"/>
      <c r="I4214" s="99"/>
      <c r="J4214" s="99"/>
      <c r="K4214" s="99"/>
      <c r="L4214" s="99"/>
      <c r="M4214" s="99"/>
      <c r="N4214" s="99"/>
      <c r="O4214" s="99"/>
      <c r="P4214" s="100"/>
      <c r="Q4214" s="100"/>
      <c r="R4214" s="100"/>
      <c r="S4214" s="100"/>
      <c r="T4214" s="101"/>
      <c r="U4214" s="101"/>
      <c r="V4214" s="102"/>
      <c r="W4214" s="103"/>
      <c r="X4214" s="104"/>
      <c r="Y4214" s="102"/>
      <c r="Z4214" s="102"/>
      <c r="AA4214" s="102"/>
      <c r="AB4214" s="100"/>
      <c r="AC4214" s="100"/>
      <c r="AD4214" s="100"/>
      <c r="AE4214" s="100"/>
      <c r="AF4214" s="100"/>
      <c r="AG4214" s="100"/>
      <c r="AH4214" s="100"/>
      <c r="AI4214" s="100"/>
      <c r="AJ4214" s="100"/>
      <c r="AK4214" s="100"/>
      <c r="AL4214" s="100"/>
      <c r="AM4214" s="100"/>
      <c r="AN4214" s="100"/>
      <c r="AO4214" s="105"/>
      <c r="AP4214" s="64"/>
      <c r="AQ4214" s="64"/>
      <c r="AR4214" s="64"/>
      <c r="AS4214" s="64"/>
      <c r="AT4214" s="64"/>
      <c r="AU4214" s="64"/>
      <c r="AV4214" s="64"/>
      <c r="AW4214" s="64"/>
      <c r="AX4214" s="64"/>
      <c r="AY4214" s="67"/>
      <c r="AZ4214" s="64"/>
      <c r="BA4214" s="64"/>
      <c r="BB4214" s="64"/>
      <c r="BC4214" s="64"/>
      <c r="BD4214" s="64"/>
      <c r="BE4214" s="64"/>
      <c r="BF4214" s="64"/>
      <c r="BG4214" s="64"/>
      <c r="BH4214" s="64"/>
      <c r="BI4214" s="47"/>
      <c r="BJ4214" s="47"/>
      <c r="BK4214" s="47"/>
      <c r="BL4214" s="47"/>
      <c r="BM4214" s="47"/>
    </row>
    <row r="4215" spans="1:65" s="57" customFormat="1" ht="8.4499999999999993" customHeight="1" x14ac:dyDescent="0.25">
      <c r="A4215" s="123"/>
      <c r="B4215" s="124"/>
      <c r="C4215" s="124"/>
      <c r="D4215" s="124"/>
      <c r="E4215" s="125"/>
      <c r="F4215" s="92"/>
      <c r="G4215" s="89"/>
      <c r="H4215" s="89"/>
      <c r="I4215" s="89"/>
      <c r="J4215" s="89"/>
      <c r="K4215" s="89"/>
      <c r="L4215" s="89"/>
      <c r="M4215" s="89"/>
      <c r="N4215" s="89"/>
      <c r="O4215" s="89"/>
      <c r="P4215" s="89"/>
      <c r="Q4215" s="89"/>
      <c r="R4215" s="89"/>
      <c r="S4215" s="89"/>
      <c r="T4215" s="89"/>
      <c r="U4215" s="89"/>
      <c r="V4215" s="89"/>
      <c r="W4215" s="93"/>
      <c r="X4215" s="89"/>
      <c r="Y4215" s="89"/>
      <c r="Z4215" s="89"/>
      <c r="AA4215" s="89"/>
      <c r="AB4215" s="89"/>
      <c r="AC4215" s="89"/>
      <c r="AD4215" s="89"/>
      <c r="AE4215" s="89"/>
      <c r="AF4215" s="89"/>
      <c r="AG4215" s="89"/>
      <c r="AH4215" s="89"/>
      <c r="AI4215" s="89"/>
      <c r="AJ4215" s="89"/>
      <c r="AK4215" s="89"/>
      <c r="AL4215" s="89"/>
      <c r="AM4215" s="89"/>
      <c r="AN4215" s="89"/>
      <c r="AO4215" s="90"/>
      <c r="AP4215" s="64"/>
      <c r="AQ4215" s="64"/>
      <c r="AR4215" s="64"/>
      <c r="AS4215" s="64"/>
      <c r="AT4215" s="64"/>
      <c r="AU4215" s="64"/>
      <c r="AV4215" s="64"/>
      <c r="AW4215" s="64"/>
      <c r="AX4215" s="64"/>
      <c r="AY4215" s="67"/>
      <c r="AZ4215" s="64"/>
      <c r="BA4215" s="64"/>
      <c r="BB4215" s="64"/>
      <c r="BC4215" s="64"/>
      <c r="BD4215" s="64"/>
      <c r="BE4215" s="64"/>
      <c r="BF4215" s="64"/>
      <c r="BG4215" s="64"/>
      <c r="BH4215" s="64"/>
      <c r="BI4215" s="47"/>
      <c r="BJ4215" s="47"/>
      <c r="BK4215" s="47"/>
      <c r="BL4215" s="47"/>
      <c r="BM4215" s="47"/>
    </row>
    <row r="4216" spans="1:65" s="57" customFormat="1" ht="8.4499999999999993" customHeight="1" thickBot="1" x14ac:dyDescent="0.3">
      <c r="A4216" s="132"/>
      <c r="B4216" s="133"/>
      <c r="C4216" s="133"/>
      <c r="D4216" s="133"/>
      <c r="E4216" s="134"/>
      <c r="F4216" s="106"/>
      <c r="G4216" s="47"/>
      <c r="H4216" s="47"/>
      <c r="I4216" s="47"/>
      <c r="J4216" s="47"/>
      <c r="K4216" s="47"/>
      <c r="L4216" s="47"/>
      <c r="M4216" s="47"/>
      <c r="N4216" s="47"/>
      <c r="O4216" s="47"/>
      <c r="P4216" s="47"/>
      <c r="Q4216" s="47"/>
      <c r="R4216" s="47"/>
      <c r="S4216" s="47"/>
      <c r="T4216" s="47"/>
      <c r="U4216" s="47"/>
      <c r="V4216" s="47"/>
      <c r="W4216" s="107"/>
      <c r="X4216" s="47"/>
      <c r="Y4216" s="47"/>
      <c r="Z4216" s="47"/>
      <c r="AA4216" s="47"/>
      <c r="AB4216" s="47"/>
      <c r="AC4216" s="47"/>
      <c r="AD4216" s="47"/>
      <c r="AE4216" s="47"/>
      <c r="AF4216" s="47"/>
      <c r="AG4216" s="47"/>
      <c r="AH4216" s="47"/>
      <c r="AI4216" s="47"/>
      <c r="AJ4216" s="47"/>
      <c r="AK4216" s="47"/>
      <c r="AL4216" s="47"/>
      <c r="AM4216" s="47"/>
      <c r="AN4216" s="47"/>
      <c r="AO4216" s="108"/>
      <c r="AP4216" s="64"/>
      <c r="AQ4216" s="64"/>
      <c r="AR4216" s="64"/>
      <c r="AS4216" s="64"/>
      <c r="AT4216" s="64"/>
      <c r="AU4216" s="64"/>
      <c r="AV4216" s="64"/>
      <c r="AW4216" s="64"/>
      <c r="AX4216" s="64"/>
      <c r="AY4216" s="67"/>
      <c r="AZ4216" s="64"/>
      <c r="BA4216" s="64"/>
      <c r="BB4216" s="64"/>
      <c r="BC4216" s="64"/>
      <c r="BD4216" s="64"/>
      <c r="BE4216" s="64"/>
      <c r="BF4216" s="64"/>
      <c r="BG4216" s="64"/>
      <c r="BH4216" s="64"/>
      <c r="BI4216" s="47"/>
      <c r="BJ4216" s="47"/>
      <c r="BK4216" s="47"/>
      <c r="BL4216" s="47"/>
      <c r="BM4216" s="47"/>
    </row>
    <row r="4217" spans="1:65" s="116" customFormat="1" ht="8.4499999999999993" customHeight="1" thickBot="1" x14ac:dyDescent="0.3">
      <c r="A4217" s="114"/>
      <c r="B4217" s="115"/>
      <c r="C4217" s="115"/>
      <c r="D4217" s="115"/>
      <c r="E4217" s="115"/>
      <c r="AP4217" s="117"/>
      <c r="AQ4217" s="117"/>
      <c r="AR4217" s="117"/>
      <c r="AS4217" s="117"/>
      <c r="AT4217" s="117"/>
      <c r="AU4217" s="117"/>
      <c r="AV4217" s="117"/>
      <c r="AW4217" s="117"/>
      <c r="AX4217" s="117"/>
      <c r="AY4217" s="118"/>
      <c r="AZ4217" s="117"/>
      <c r="BA4217" s="117"/>
      <c r="BB4217" s="117"/>
      <c r="BC4217" s="117"/>
      <c r="BD4217" s="117"/>
      <c r="BE4217" s="117"/>
      <c r="BF4217" s="117"/>
      <c r="BG4217" s="117"/>
      <c r="BH4217" s="117"/>
    </row>
    <row r="4218" spans="1:65" s="57" customFormat="1" ht="8.4499999999999993" customHeight="1" x14ac:dyDescent="0.25">
      <c r="A4218" s="126">
        <f>A4214+1</f>
        <v>1386</v>
      </c>
      <c r="B4218" s="127"/>
      <c r="C4218" s="127"/>
      <c r="D4218" s="127"/>
      <c r="E4218" s="128"/>
      <c r="F4218" s="111"/>
      <c r="G4218" s="21"/>
      <c r="H4218" s="21"/>
      <c r="I4218" s="21"/>
      <c r="J4218" s="21"/>
      <c r="K4218" s="21"/>
      <c r="L4218" s="21"/>
      <c r="M4218" s="21"/>
      <c r="N4218" s="21"/>
      <c r="O4218" s="21"/>
      <c r="P4218" s="47"/>
      <c r="Q4218" s="47"/>
      <c r="R4218" s="47"/>
      <c r="S4218" s="47"/>
      <c r="T4218" s="13"/>
      <c r="U4218" s="13"/>
      <c r="V4218" s="53"/>
      <c r="W4218" s="112"/>
      <c r="X4218" s="5"/>
      <c r="Y4218" s="53"/>
      <c r="Z4218" s="53"/>
      <c r="AA4218" s="53"/>
      <c r="AB4218" s="47"/>
      <c r="AC4218" s="47"/>
      <c r="AD4218" s="47"/>
      <c r="AE4218" s="47"/>
      <c r="AF4218" s="47"/>
      <c r="AG4218" s="47"/>
      <c r="AH4218" s="47"/>
      <c r="AI4218" s="47"/>
      <c r="AJ4218" s="47"/>
      <c r="AK4218" s="47"/>
      <c r="AL4218" s="47"/>
      <c r="AM4218" s="47"/>
      <c r="AN4218" s="47"/>
      <c r="AO4218" s="113"/>
      <c r="AP4218" s="64"/>
      <c r="AQ4218" s="64"/>
      <c r="AR4218" s="64"/>
      <c r="AS4218" s="64"/>
      <c r="AT4218" s="64"/>
      <c r="AU4218" s="64"/>
      <c r="AV4218" s="64"/>
      <c r="AW4218" s="64"/>
      <c r="AX4218" s="64"/>
      <c r="AY4218" s="67"/>
      <c r="AZ4218" s="64"/>
      <c r="BA4218" s="64"/>
      <c r="BB4218" s="64"/>
      <c r="BC4218" s="64"/>
      <c r="BD4218" s="64"/>
      <c r="BE4218" s="64"/>
      <c r="BF4218" s="64"/>
      <c r="BG4218" s="64"/>
      <c r="BH4218" s="64"/>
      <c r="BI4218" s="47"/>
      <c r="BJ4218" s="47"/>
      <c r="BK4218" s="47"/>
      <c r="BL4218" s="47"/>
      <c r="BM4218" s="47"/>
    </row>
    <row r="4219" spans="1:65" s="57" customFormat="1" ht="8.4499999999999993" customHeight="1" x14ac:dyDescent="0.25">
      <c r="A4219" s="120"/>
      <c r="B4219" s="121"/>
      <c r="C4219" s="121"/>
      <c r="D4219" s="121"/>
      <c r="E4219" s="122"/>
      <c r="F4219" s="92"/>
      <c r="G4219" s="89"/>
      <c r="H4219" s="89"/>
      <c r="I4219" s="89"/>
      <c r="J4219" s="89"/>
      <c r="K4219" s="89"/>
      <c r="L4219" s="89"/>
      <c r="M4219" s="89"/>
      <c r="N4219" s="89"/>
      <c r="O4219" s="89"/>
      <c r="P4219" s="89"/>
      <c r="Q4219" s="89"/>
      <c r="R4219" s="89"/>
      <c r="S4219" s="89"/>
      <c r="T4219" s="89"/>
      <c r="U4219" s="89"/>
      <c r="V4219" s="89"/>
      <c r="W4219" s="93"/>
      <c r="X4219" s="89"/>
      <c r="Y4219" s="89"/>
      <c r="Z4219" s="89"/>
      <c r="AA4219" s="89"/>
      <c r="AB4219" s="89"/>
      <c r="AC4219" s="89"/>
      <c r="AD4219" s="89"/>
      <c r="AE4219" s="89"/>
      <c r="AF4219" s="89"/>
      <c r="AG4219" s="89"/>
      <c r="AH4219" s="89"/>
      <c r="AI4219" s="89"/>
      <c r="AJ4219" s="89"/>
      <c r="AK4219" s="89"/>
      <c r="AL4219" s="89"/>
      <c r="AM4219" s="89"/>
      <c r="AN4219" s="89"/>
      <c r="AO4219" s="90"/>
      <c r="AP4219" s="64"/>
      <c r="AQ4219" s="64"/>
      <c r="AR4219" s="64"/>
      <c r="AS4219" s="64"/>
      <c r="AT4219" s="64"/>
      <c r="AU4219" s="64"/>
      <c r="AV4219" s="64"/>
      <c r="AW4219" s="64"/>
      <c r="AX4219" s="64"/>
      <c r="AY4219" s="67"/>
      <c r="AZ4219" s="64"/>
      <c r="BA4219" s="64"/>
      <c r="BB4219" s="64"/>
      <c r="BC4219" s="64"/>
      <c r="BD4219" s="64"/>
      <c r="BE4219" s="64"/>
      <c r="BF4219" s="64"/>
      <c r="BG4219" s="64"/>
      <c r="BH4219" s="64"/>
      <c r="BI4219" s="47"/>
      <c r="BJ4219" s="47"/>
      <c r="BK4219" s="47"/>
      <c r="BL4219" s="47"/>
      <c r="BM4219" s="47"/>
    </row>
    <row r="4220" spans="1:65" s="57" customFormat="1" ht="8.4499999999999993" customHeight="1" thickBot="1" x14ac:dyDescent="0.3">
      <c r="A4220" s="129"/>
      <c r="B4220" s="130"/>
      <c r="C4220" s="130"/>
      <c r="D4220" s="130"/>
      <c r="E4220" s="131"/>
      <c r="F4220" s="94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6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7"/>
      <c r="AP4220" s="64"/>
      <c r="AQ4220" s="64"/>
      <c r="AR4220" s="64"/>
      <c r="AS4220" s="64"/>
      <c r="AT4220" s="64"/>
      <c r="AU4220" s="64"/>
      <c r="AV4220" s="64"/>
      <c r="AW4220" s="64"/>
      <c r="AX4220" s="64"/>
      <c r="AY4220" s="67"/>
      <c r="AZ4220" s="64"/>
      <c r="BA4220" s="64"/>
      <c r="BB4220" s="64"/>
      <c r="BC4220" s="64"/>
      <c r="BD4220" s="64"/>
      <c r="BE4220" s="64"/>
      <c r="BF4220" s="64"/>
      <c r="BG4220" s="64"/>
      <c r="BH4220" s="64"/>
      <c r="BI4220" s="47"/>
      <c r="BJ4220" s="47"/>
      <c r="BK4220" s="47"/>
      <c r="BL4220" s="47"/>
      <c r="BM4220" s="47"/>
    </row>
    <row r="4221" spans="1:65" s="57" customFormat="1" ht="8.4499999999999993" customHeight="1" x14ac:dyDescent="0.25">
      <c r="A4221" s="126">
        <f>A4218+1</f>
        <v>1387</v>
      </c>
      <c r="B4221" s="127"/>
      <c r="C4221" s="127"/>
      <c r="D4221" s="127"/>
      <c r="E4221" s="128"/>
      <c r="F4221" s="98"/>
      <c r="G4221" s="99"/>
      <c r="H4221" s="99"/>
      <c r="I4221" s="99"/>
      <c r="J4221" s="99"/>
      <c r="K4221" s="99"/>
      <c r="L4221" s="99"/>
      <c r="M4221" s="99"/>
      <c r="N4221" s="99"/>
      <c r="O4221" s="99"/>
      <c r="P4221" s="100"/>
      <c r="Q4221" s="100"/>
      <c r="R4221" s="100"/>
      <c r="S4221" s="100"/>
      <c r="T4221" s="101"/>
      <c r="U4221" s="101"/>
      <c r="V4221" s="102"/>
      <c r="W4221" s="103"/>
      <c r="X4221" s="104"/>
      <c r="Y4221" s="102"/>
      <c r="Z4221" s="102"/>
      <c r="AA4221" s="102"/>
      <c r="AB4221" s="100"/>
      <c r="AC4221" s="100"/>
      <c r="AD4221" s="100"/>
      <c r="AE4221" s="100"/>
      <c r="AF4221" s="100"/>
      <c r="AG4221" s="100"/>
      <c r="AH4221" s="100"/>
      <c r="AI4221" s="100"/>
      <c r="AJ4221" s="100"/>
      <c r="AK4221" s="100"/>
      <c r="AL4221" s="100"/>
      <c r="AM4221" s="100"/>
      <c r="AN4221" s="100"/>
      <c r="AO4221" s="105"/>
      <c r="AP4221" s="64"/>
      <c r="AQ4221" s="64"/>
      <c r="AR4221" s="64"/>
      <c r="AS4221" s="64"/>
      <c r="AT4221" s="64"/>
      <c r="AU4221" s="64"/>
      <c r="AV4221" s="64"/>
      <c r="AW4221" s="64"/>
      <c r="AX4221" s="64"/>
      <c r="AY4221" s="67"/>
      <c r="AZ4221" s="64"/>
      <c r="BA4221" s="64"/>
      <c r="BB4221" s="64"/>
      <c r="BC4221" s="64"/>
      <c r="BD4221" s="64"/>
      <c r="BE4221" s="64"/>
      <c r="BF4221" s="64"/>
      <c r="BG4221" s="64"/>
      <c r="BH4221" s="64"/>
      <c r="BI4221" s="47"/>
      <c r="BJ4221" s="47"/>
      <c r="BK4221" s="47"/>
      <c r="BL4221" s="47"/>
      <c r="BM4221" s="47"/>
    </row>
    <row r="4222" spans="1:65" s="57" customFormat="1" ht="8.4499999999999993" customHeight="1" x14ac:dyDescent="0.25">
      <c r="A4222" s="120"/>
      <c r="B4222" s="121"/>
      <c r="C4222" s="121"/>
      <c r="D4222" s="121"/>
      <c r="E4222" s="122"/>
      <c r="F4222" s="92"/>
      <c r="G4222" s="89"/>
      <c r="H4222" s="89"/>
      <c r="I4222" s="89"/>
      <c r="J4222" s="89"/>
      <c r="K4222" s="89"/>
      <c r="L4222" s="89"/>
      <c r="M4222" s="89"/>
      <c r="N4222" s="89"/>
      <c r="O4222" s="89"/>
      <c r="P4222" s="89"/>
      <c r="Q4222" s="89"/>
      <c r="R4222" s="89"/>
      <c r="S4222" s="89"/>
      <c r="T4222" s="89"/>
      <c r="U4222" s="89"/>
      <c r="V4222" s="89"/>
      <c r="W4222" s="93"/>
      <c r="X4222" s="89"/>
      <c r="Y4222" s="89"/>
      <c r="Z4222" s="89"/>
      <c r="AA4222" s="89"/>
      <c r="AB4222" s="89"/>
      <c r="AC4222" s="89"/>
      <c r="AD4222" s="89"/>
      <c r="AE4222" s="89"/>
      <c r="AF4222" s="89"/>
      <c r="AG4222" s="89"/>
      <c r="AH4222" s="89"/>
      <c r="AI4222" s="89"/>
      <c r="AJ4222" s="89"/>
      <c r="AK4222" s="89"/>
      <c r="AL4222" s="89"/>
      <c r="AM4222" s="89"/>
      <c r="AN4222" s="89"/>
      <c r="AO4222" s="90"/>
      <c r="AP4222" s="64"/>
      <c r="AQ4222" s="64"/>
      <c r="AR4222" s="64"/>
      <c r="AS4222" s="64"/>
      <c r="AT4222" s="64"/>
      <c r="AU4222" s="64"/>
      <c r="AV4222" s="64"/>
      <c r="AW4222" s="64"/>
      <c r="AX4222" s="64"/>
      <c r="AY4222" s="67"/>
      <c r="AZ4222" s="64"/>
      <c r="BA4222" s="64"/>
      <c r="BB4222" s="64"/>
      <c r="BC4222" s="64"/>
      <c r="BD4222" s="64"/>
      <c r="BE4222" s="64"/>
      <c r="BF4222" s="64"/>
      <c r="BG4222" s="64"/>
      <c r="BH4222" s="64"/>
      <c r="BI4222" s="47"/>
      <c r="BJ4222" s="47"/>
      <c r="BK4222" s="47"/>
      <c r="BL4222" s="47"/>
      <c r="BM4222" s="47"/>
    </row>
    <row r="4223" spans="1:65" s="57" customFormat="1" ht="8.4499999999999993" customHeight="1" thickBot="1" x14ac:dyDescent="0.3">
      <c r="A4223" s="129"/>
      <c r="B4223" s="130"/>
      <c r="C4223" s="130"/>
      <c r="D4223" s="130"/>
      <c r="E4223" s="131"/>
      <c r="F4223" s="94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6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7"/>
      <c r="AP4223" s="64"/>
      <c r="AQ4223" s="64"/>
      <c r="AR4223" s="64"/>
      <c r="AS4223" s="64"/>
      <c r="AT4223" s="64"/>
      <c r="AU4223" s="64"/>
      <c r="AV4223" s="64"/>
      <c r="AW4223" s="64"/>
      <c r="AX4223" s="64"/>
      <c r="AY4223" s="67"/>
      <c r="AZ4223" s="64"/>
      <c r="BA4223" s="64"/>
      <c r="BB4223" s="64"/>
      <c r="BC4223" s="64"/>
      <c r="BD4223" s="64"/>
      <c r="BE4223" s="64"/>
      <c r="BF4223" s="64"/>
      <c r="BG4223" s="64"/>
      <c r="BH4223" s="64"/>
      <c r="BI4223" s="47"/>
      <c r="BJ4223" s="47"/>
      <c r="BK4223" s="47"/>
      <c r="BL4223" s="47"/>
      <c r="BM4223" s="47"/>
    </row>
    <row r="4224" spans="1:65" s="57" customFormat="1" ht="8.4499999999999993" customHeight="1" x14ac:dyDescent="0.25">
      <c r="A4224" s="126">
        <f>A4221+1</f>
        <v>1388</v>
      </c>
      <c r="B4224" s="127"/>
      <c r="C4224" s="127"/>
      <c r="D4224" s="127"/>
      <c r="E4224" s="128"/>
      <c r="F4224" s="98"/>
      <c r="G4224" s="99"/>
      <c r="H4224" s="99"/>
      <c r="I4224" s="99"/>
      <c r="J4224" s="99"/>
      <c r="K4224" s="99"/>
      <c r="L4224" s="99"/>
      <c r="M4224" s="99"/>
      <c r="N4224" s="99"/>
      <c r="O4224" s="99"/>
      <c r="P4224" s="100"/>
      <c r="Q4224" s="100"/>
      <c r="R4224" s="100"/>
      <c r="S4224" s="100"/>
      <c r="T4224" s="101"/>
      <c r="U4224" s="101"/>
      <c r="V4224" s="102"/>
      <c r="W4224" s="103"/>
      <c r="X4224" s="104"/>
      <c r="Y4224" s="102"/>
      <c r="Z4224" s="102"/>
      <c r="AA4224" s="102"/>
      <c r="AB4224" s="100"/>
      <c r="AC4224" s="100"/>
      <c r="AD4224" s="100"/>
      <c r="AE4224" s="100"/>
      <c r="AF4224" s="100"/>
      <c r="AG4224" s="100"/>
      <c r="AH4224" s="100"/>
      <c r="AI4224" s="100"/>
      <c r="AJ4224" s="100"/>
      <c r="AK4224" s="100"/>
      <c r="AL4224" s="100"/>
      <c r="AM4224" s="100"/>
      <c r="AN4224" s="100"/>
      <c r="AO4224" s="105"/>
      <c r="AP4224" s="64"/>
      <c r="AQ4224" s="64"/>
      <c r="AR4224" s="64"/>
      <c r="AS4224" s="64"/>
      <c r="AT4224" s="64"/>
      <c r="AU4224" s="64"/>
      <c r="AV4224" s="64"/>
      <c r="AW4224" s="64"/>
      <c r="AX4224" s="64"/>
      <c r="AY4224" s="67"/>
      <c r="AZ4224" s="64"/>
      <c r="BA4224" s="64"/>
      <c r="BB4224" s="64"/>
      <c r="BC4224" s="64"/>
      <c r="BD4224" s="64"/>
      <c r="BE4224" s="64"/>
      <c r="BF4224" s="64"/>
      <c r="BG4224" s="64"/>
      <c r="BH4224" s="64"/>
      <c r="BI4224" s="47"/>
      <c r="BJ4224" s="47"/>
      <c r="BK4224" s="47"/>
      <c r="BL4224" s="47"/>
      <c r="BM4224" s="47"/>
    </row>
    <row r="4225" spans="1:65" s="57" customFormat="1" ht="8.4499999999999993" customHeight="1" x14ac:dyDescent="0.25">
      <c r="A4225" s="120"/>
      <c r="B4225" s="121"/>
      <c r="C4225" s="121"/>
      <c r="D4225" s="121"/>
      <c r="E4225" s="122"/>
      <c r="F4225" s="92"/>
      <c r="G4225" s="89"/>
      <c r="H4225" s="89"/>
      <c r="I4225" s="89"/>
      <c r="J4225" s="89"/>
      <c r="K4225" s="89"/>
      <c r="L4225" s="89"/>
      <c r="M4225" s="89"/>
      <c r="N4225" s="89"/>
      <c r="O4225" s="89"/>
      <c r="P4225" s="89"/>
      <c r="Q4225" s="89"/>
      <c r="R4225" s="89"/>
      <c r="S4225" s="89"/>
      <c r="T4225" s="89"/>
      <c r="U4225" s="89"/>
      <c r="V4225" s="89"/>
      <c r="W4225" s="93"/>
      <c r="X4225" s="89"/>
      <c r="Y4225" s="89"/>
      <c r="Z4225" s="89"/>
      <c r="AA4225" s="89"/>
      <c r="AB4225" s="89"/>
      <c r="AC4225" s="89"/>
      <c r="AD4225" s="89"/>
      <c r="AE4225" s="89"/>
      <c r="AF4225" s="89"/>
      <c r="AG4225" s="89"/>
      <c r="AH4225" s="89"/>
      <c r="AI4225" s="89"/>
      <c r="AJ4225" s="89"/>
      <c r="AK4225" s="89"/>
      <c r="AL4225" s="89"/>
      <c r="AM4225" s="89"/>
      <c r="AN4225" s="89"/>
      <c r="AO4225" s="90"/>
      <c r="AP4225" s="64"/>
      <c r="AQ4225" s="64"/>
      <c r="AR4225" s="64"/>
      <c r="AS4225" s="64"/>
      <c r="AT4225" s="64"/>
      <c r="AU4225" s="64"/>
      <c r="AV4225" s="64"/>
      <c r="AW4225" s="64"/>
      <c r="AX4225" s="64"/>
      <c r="AY4225" s="67"/>
      <c r="AZ4225" s="64"/>
      <c r="BA4225" s="64"/>
      <c r="BB4225" s="64"/>
      <c r="BC4225" s="64"/>
      <c r="BD4225" s="64"/>
      <c r="BE4225" s="64"/>
      <c r="BF4225" s="64"/>
      <c r="BG4225" s="64"/>
      <c r="BH4225" s="64"/>
      <c r="BI4225" s="47"/>
      <c r="BJ4225" s="47"/>
      <c r="BK4225" s="47"/>
      <c r="BL4225" s="47"/>
      <c r="BM4225" s="47"/>
    </row>
    <row r="4226" spans="1:65" s="57" customFormat="1" ht="8.4499999999999993" customHeight="1" thickBot="1" x14ac:dyDescent="0.3">
      <c r="A4226" s="129"/>
      <c r="B4226" s="130"/>
      <c r="C4226" s="130"/>
      <c r="D4226" s="130"/>
      <c r="E4226" s="131"/>
      <c r="F4226" s="94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6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7"/>
      <c r="AP4226" s="64"/>
      <c r="AQ4226" s="64"/>
      <c r="AR4226" s="64"/>
      <c r="AS4226" s="64"/>
      <c r="AT4226" s="64"/>
      <c r="AU4226" s="64"/>
      <c r="AV4226" s="64"/>
      <c r="AW4226" s="64"/>
      <c r="AX4226" s="64"/>
      <c r="AY4226" s="67"/>
      <c r="AZ4226" s="64"/>
      <c r="BA4226" s="64"/>
      <c r="BB4226" s="64"/>
      <c r="BC4226" s="64"/>
      <c r="BD4226" s="64"/>
      <c r="BE4226" s="64"/>
      <c r="BF4226" s="64"/>
      <c r="BG4226" s="64"/>
      <c r="BH4226" s="64"/>
      <c r="BI4226" s="47"/>
      <c r="BJ4226" s="47"/>
      <c r="BK4226" s="47"/>
      <c r="BL4226" s="47"/>
      <c r="BM4226" s="47"/>
    </row>
    <row r="4227" spans="1:65" s="57" customFormat="1" ht="8.4499999999999993" customHeight="1" x14ac:dyDescent="0.25">
      <c r="A4227" s="126">
        <f>A4224+1</f>
        <v>1389</v>
      </c>
      <c r="B4227" s="127"/>
      <c r="C4227" s="127"/>
      <c r="D4227" s="127"/>
      <c r="E4227" s="128"/>
      <c r="F4227" s="98"/>
      <c r="G4227" s="99"/>
      <c r="H4227" s="99"/>
      <c r="I4227" s="99"/>
      <c r="J4227" s="99"/>
      <c r="K4227" s="99"/>
      <c r="L4227" s="99"/>
      <c r="M4227" s="99"/>
      <c r="N4227" s="99"/>
      <c r="O4227" s="99"/>
      <c r="P4227" s="100"/>
      <c r="Q4227" s="100"/>
      <c r="R4227" s="100"/>
      <c r="S4227" s="100"/>
      <c r="T4227" s="101"/>
      <c r="U4227" s="101"/>
      <c r="V4227" s="102"/>
      <c r="W4227" s="103"/>
      <c r="X4227" s="104"/>
      <c r="Y4227" s="102"/>
      <c r="Z4227" s="102"/>
      <c r="AA4227" s="102"/>
      <c r="AB4227" s="100"/>
      <c r="AC4227" s="100"/>
      <c r="AD4227" s="100"/>
      <c r="AE4227" s="100"/>
      <c r="AF4227" s="100"/>
      <c r="AG4227" s="100"/>
      <c r="AH4227" s="100"/>
      <c r="AI4227" s="100"/>
      <c r="AJ4227" s="100"/>
      <c r="AK4227" s="100"/>
      <c r="AL4227" s="100"/>
      <c r="AM4227" s="100"/>
      <c r="AN4227" s="100"/>
      <c r="AO4227" s="105"/>
      <c r="AP4227" s="64"/>
      <c r="AQ4227" s="64"/>
      <c r="AR4227" s="64"/>
      <c r="AS4227" s="64"/>
      <c r="AT4227" s="64"/>
      <c r="AU4227" s="64"/>
      <c r="AV4227" s="64"/>
      <c r="AW4227" s="64"/>
      <c r="AX4227" s="64"/>
      <c r="AY4227" s="67"/>
      <c r="AZ4227" s="64"/>
      <c r="BA4227" s="64"/>
      <c r="BB4227" s="64"/>
      <c r="BC4227" s="64"/>
      <c r="BD4227" s="64"/>
      <c r="BE4227" s="64"/>
      <c r="BF4227" s="64"/>
      <c r="BG4227" s="64"/>
      <c r="BH4227" s="64"/>
      <c r="BI4227" s="47"/>
      <c r="BJ4227" s="47"/>
      <c r="BK4227" s="47"/>
      <c r="BL4227" s="47"/>
      <c r="BM4227" s="47"/>
    </row>
    <row r="4228" spans="1:65" s="57" customFormat="1" ht="8.4499999999999993" customHeight="1" x14ac:dyDescent="0.25">
      <c r="A4228" s="120"/>
      <c r="B4228" s="121"/>
      <c r="C4228" s="121"/>
      <c r="D4228" s="121"/>
      <c r="E4228" s="122"/>
      <c r="F4228" s="92"/>
      <c r="G4228" s="89"/>
      <c r="H4228" s="89"/>
      <c r="I4228" s="89"/>
      <c r="J4228" s="89"/>
      <c r="K4228" s="89"/>
      <c r="L4228" s="89"/>
      <c r="M4228" s="89"/>
      <c r="N4228" s="89"/>
      <c r="O4228" s="89"/>
      <c r="P4228" s="89"/>
      <c r="Q4228" s="89"/>
      <c r="R4228" s="89"/>
      <c r="S4228" s="89"/>
      <c r="T4228" s="89"/>
      <c r="U4228" s="89"/>
      <c r="V4228" s="89"/>
      <c r="W4228" s="93"/>
      <c r="X4228" s="89"/>
      <c r="Y4228" s="89"/>
      <c r="Z4228" s="89"/>
      <c r="AA4228" s="89"/>
      <c r="AB4228" s="89"/>
      <c r="AC4228" s="89"/>
      <c r="AD4228" s="89"/>
      <c r="AE4228" s="89"/>
      <c r="AF4228" s="89"/>
      <c r="AG4228" s="89"/>
      <c r="AH4228" s="89"/>
      <c r="AI4228" s="89"/>
      <c r="AJ4228" s="89"/>
      <c r="AK4228" s="89"/>
      <c r="AL4228" s="89"/>
      <c r="AM4228" s="89"/>
      <c r="AN4228" s="89"/>
      <c r="AO4228" s="90"/>
      <c r="AP4228" s="64"/>
      <c r="AQ4228" s="64"/>
      <c r="AR4228" s="64"/>
      <c r="AS4228" s="64"/>
      <c r="AT4228" s="64"/>
      <c r="AU4228" s="64"/>
      <c r="AV4228" s="64"/>
      <c r="AW4228" s="64"/>
      <c r="AX4228" s="64"/>
      <c r="AY4228" s="67"/>
      <c r="AZ4228" s="64"/>
      <c r="BA4228" s="64"/>
      <c r="BB4228" s="64"/>
      <c r="BC4228" s="64"/>
      <c r="BD4228" s="64"/>
      <c r="BE4228" s="64"/>
      <c r="BF4228" s="64"/>
      <c r="BG4228" s="64"/>
      <c r="BH4228" s="64"/>
      <c r="BI4228" s="47"/>
      <c r="BJ4228" s="47"/>
      <c r="BK4228" s="47"/>
      <c r="BL4228" s="47"/>
      <c r="BM4228" s="47"/>
    </row>
    <row r="4229" spans="1:65" s="57" customFormat="1" ht="8.4499999999999993" customHeight="1" thickBot="1" x14ac:dyDescent="0.3">
      <c r="A4229" s="129"/>
      <c r="B4229" s="130"/>
      <c r="C4229" s="130"/>
      <c r="D4229" s="130"/>
      <c r="E4229" s="131"/>
      <c r="F4229" s="94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6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7"/>
      <c r="AP4229" s="64"/>
      <c r="AQ4229" s="64"/>
      <c r="AR4229" s="64"/>
      <c r="AS4229" s="64"/>
      <c r="AT4229" s="64"/>
      <c r="AU4229" s="64"/>
      <c r="AV4229" s="64"/>
      <c r="AW4229" s="64"/>
      <c r="AX4229" s="64"/>
      <c r="AY4229" s="67"/>
      <c r="AZ4229" s="64"/>
      <c r="BA4229" s="64"/>
      <c r="BB4229" s="64"/>
      <c r="BC4229" s="64"/>
      <c r="BD4229" s="64"/>
      <c r="BE4229" s="64"/>
      <c r="BF4229" s="64"/>
      <c r="BG4229" s="64"/>
      <c r="BH4229" s="64"/>
      <c r="BI4229" s="47"/>
      <c r="BJ4229" s="47"/>
      <c r="BK4229" s="47"/>
      <c r="BL4229" s="47"/>
      <c r="BM4229" s="47"/>
    </row>
    <row r="4230" spans="1:65" s="57" customFormat="1" ht="8.4499999999999993" customHeight="1" x14ac:dyDescent="0.25">
      <c r="A4230" s="126">
        <f>A4227+1</f>
        <v>1390</v>
      </c>
      <c r="B4230" s="127"/>
      <c r="C4230" s="127"/>
      <c r="D4230" s="127"/>
      <c r="E4230" s="128"/>
      <c r="F4230" s="98"/>
      <c r="G4230" s="99"/>
      <c r="H4230" s="99"/>
      <c r="I4230" s="99"/>
      <c r="J4230" s="99"/>
      <c r="K4230" s="99"/>
      <c r="L4230" s="99"/>
      <c r="M4230" s="99"/>
      <c r="N4230" s="99"/>
      <c r="O4230" s="99"/>
      <c r="P4230" s="100"/>
      <c r="Q4230" s="100"/>
      <c r="R4230" s="100"/>
      <c r="S4230" s="100"/>
      <c r="T4230" s="101"/>
      <c r="U4230" s="101"/>
      <c r="V4230" s="102"/>
      <c r="W4230" s="103"/>
      <c r="X4230" s="104"/>
      <c r="Y4230" s="102"/>
      <c r="Z4230" s="102"/>
      <c r="AA4230" s="102"/>
      <c r="AB4230" s="100"/>
      <c r="AC4230" s="100"/>
      <c r="AD4230" s="100"/>
      <c r="AE4230" s="100"/>
      <c r="AF4230" s="100"/>
      <c r="AG4230" s="100"/>
      <c r="AH4230" s="100"/>
      <c r="AI4230" s="100"/>
      <c r="AJ4230" s="100"/>
      <c r="AK4230" s="100"/>
      <c r="AL4230" s="100"/>
      <c r="AM4230" s="100"/>
      <c r="AN4230" s="100"/>
      <c r="AO4230" s="105"/>
      <c r="AP4230" s="64"/>
      <c r="AQ4230" s="64"/>
      <c r="AR4230" s="64"/>
      <c r="AS4230" s="64"/>
      <c r="AT4230" s="64"/>
      <c r="AU4230" s="64"/>
      <c r="AV4230" s="64"/>
      <c r="AW4230" s="64"/>
      <c r="AX4230" s="64"/>
      <c r="AY4230" s="67"/>
      <c r="AZ4230" s="64"/>
      <c r="BA4230" s="64"/>
      <c r="BB4230" s="64"/>
      <c r="BC4230" s="64"/>
      <c r="BD4230" s="64"/>
      <c r="BE4230" s="64"/>
      <c r="BF4230" s="64"/>
      <c r="BG4230" s="64"/>
      <c r="BH4230" s="64"/>
      <c r="BI4230" s="47"/>
      <c r="BJ4230" s="47"/>
      <c r="BK4230" s="47"/>
      <c r="BL4230" s="47"/>
      <c r="BM4230" s="47"/>
    </row>
    <row r="4231" spans="1:65" s="57" customFormat="1" ht="8.4499999999999993" customHeight="1" x14ac:dyDescent="0.25">
      <c r="A4231" s="120"/>
      <c r="B4231" s="121"/>
      <c r="C4231" s="121"/>
      <c r="D4231" s="121"/>
      <c r="E4231" s="122"/>
      <c r="F4231" s="92"/>
      <c r="G4231" s="89"/>
      <c r="H4231" s="89"/>
      <c r="I4231" s="89"/>
      <c r="J4231" s="89"/>
      <c r="K4231" s="89"/>
      <c r="L4231" s="89"/>
      <c r="M4231" s="89"/>
      <c r="N4231" s="89"/>
      <c r="O4231" s="89"/>
      <c r="P4231" s="89"/>
      <c r="Q4231" s="89"/>
      <c r="R4231" s="89"/>
      <c r="S4231" s="89"/>
      <c r="T4231" s="89"/>
      <c r="U4231" s="89"/>
      <c r="V4231" s="89"/>
      <c r="W4231" s="93"/>
      <c r="X4231" s="89"/>
      <c r="Y4231" s="89"/>
      <c r="Z4231" s="89"/>
      <c r="AA4231" s="89"/>
      <c r="AB4231" s="89"/>
      <c r="AC4231" s="89"/>
      <c r="AD4231" s="89"/>
      <c r="AE4231" s="89"/>
      <c r="AF4231" s="89"/>
      <c r="AG4231" s="89"/>
      <c r="AH4231" s="89"/>
      <c r="AI4231" s="89"/>
      <c r="AJ4231" s="89"/>
      <c r="AK4231" s="89"/>
      <c r="AL4231" s="89"/>
      <c r="AM4231" s="89"/>
      <c r="AN4231" s="89"/>
      <c r="AO4231" s="90"/>
      <c r="AP4231" s="64"/>
      <c r="AQ4231" s="64"/>
      <c r="AR4231" s="64"/>
      <c r="AS4231" s="64"/>
      <c r="AT4231" s="64"/>
      <c r="AU4231" s="64"/>
      <c r="AV4231" s="64"/>
      <c r="AW4231" s="64"/>
      <c r="AX4231" s="64"/>
      <c r="AY4231" s="67"/>
      <c r="AZ4231" s="64"/>
      <c r="BA4231" s="64"/>
      <c r="BB4231" s="64"/>
      <c r="BC4231" s="64"/>
      <c r="BD4231" s="64"/>
      <c r="BE4231" s="64"/>
      <c r="BF4231" s="64"/>
      <c r="BG4231" s="64"/>
      <c r="BH4231" s="64"/>
      <c r="BI4231" s="47"/>
      <c r="BJ4231" s="47"/>
      <c r="BK4231" s="47"/>
      <c r="BL4231" s="47"/>
      <c r="BM4231" s="47"/>
    </row>
    <row r="4232" spans="1:65" s="57" customFormat="1" ht="8.4499999999999993" customHeight="1" thickBot="1" x14ac:dyDescent="0.3">
      <c r="A4232" s="129"/>
      <c r="B4232" s="130"/>
      <c r="C4232" s="130"/>
      <c r="D4232" s="130"/>
      <c r="E4232" s="131"/>
      <c r="F4232" s="94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6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7"/>
      <c r="AP4232" s="64"/>
      <c r="AQ4232" s="64"/>
      <c r="AR4232" s="64"/>
      <c r="AS4232" s="64"/>
      <c r="AT4232" s="64"/>
      <c r="AU4232" s="64"/>
      <c r="AV4232" s="64"/>
      <c r="AW4232" s="64"/>
      <c r="AX4232" s="64"/>
      <c r="AY4232" s="67"/>
      <c r="AZ4232" s="64"/>
      <c r="BA4232" s="64"/>
      <c r="BB4232" s="64"/>
      <c r="BC4232" s="64"/>
      <c r="BD4232" s="64"/>
      <c r="BE4232" s="64"/>
      <c r="BF4232" s="64"/>
      <c r="BG4232" s="64"/>
      <c r="BH4232" s="64"/>
      <c r="BI4232" s="47"/>
      <c r="BJ4232" s="47"/>
      <c r="BK4232" s="47"/>
      <c r="BL4232" s="47"/>
      <c r="BM4232" s="47"/>
    </row>
    <row r="4233" spans="1:65" s="57" customFormat="1" ht="8.4499999999999993" customHeight="1" x14ac:dyDescent="0.25">
      <c r="A4233" s="126">
        <f>A4230+1</f>
        <v>1391</v>
      </c>
      <c r="B4233" s="127"/>
      <c r="C4233" s="127"/>
      <c r="D4233" s="127"/>
      <c r="E4233" s="128"/>
      <c r="F4233" s="98"/>
      <c r="G4233" s="99"/>
      <c r="H4233" s="99"/>
      <c r="I4233" s="99"/>
      <c r="J4233" s="99"/>
      <c r="K4233" s="99"/>
      <c r="L4233" s="99"/>
      <c r="M4233" s="99"/>
      <c r="N4233" s="99"/>
      <c r="O4233" s="99"/>
      <c r="P4233" s="100"/>
      <c r="Q4233" s="100"/>
      <c r="R4233" s="100"/>
      <c r="S4233" s="100"/>
      <c r="T4233" s="101"/>
      <c r="U4233" s="101"/>
      <c r="V4233" s="102"/>
      <c r="W4233" s="103"/>
      <c r="X4233" s="104"/>
      <c r="Y4233" s="102"/>
      <c r="Z4233" s="102"/>
      <c r="AA4233" s="102"/>
      <c r="AB4233" s="100"/>
      <c r="AC4233" s="100"/>
      <c r="AD4233" s="100"/>
      <c r="AE4233" s="100"/>
      <c r="AF4233" s="100"/>
      <c r="AG4233" s="100"/>
      <c r="AH4233" s="100"/>
      <c r="AI4233" s="100"/>
      <c r="AJ4233" s="100"/>
      <c r="AK4233" s="100"/>
      <c r="AL4233" s="100"/>
      <c r="AM4233" s="100"/>
      <c r="AN4233" s="100"/>
      <c r="AO4233" s="105"/>
      <c r="AP4233" s="64"/>
      <c r="AQ4233" s="64"/>
      <c r="AR4233" s="64"/>
      <c r="AS4233" s="64"/>
      <c r="AT4233" s="64"/>
      <c r="AU4233" s="64"/>
      <c r="AV4233" s="64"/>
      <c r="AW4233" s="64"/>
      <c r="AX4233" s="64"/>
      <c r="AY4233" s="67"/>
      <c r="AZ4233" s="64"/>
      <c r="BA4233" s="64"/>
      <c r="BB4233" s="64"/>
      <c r="BC4233" s="64"/>
      <c r="BD4233" s="64"/>
      <c r="BE4233" s="64"/>
      <c r="BF4233" s="64"/>
      <c r="BG4233" s="64"/>
      <c r="BH4233" s="64"/>
      <c r="BI4233" s="47"/>
      <c r="BJ4233" s="47"/>
      <c r="BK4233" s="47"/>
      <c r="BL4233" s="47"/>
      <c r="BM4233" s="47"/>
    </row>
    <row r="4234" spans="1:65" s="57" customFormat="1" ht="8.4499999999999993" customHeight="1" x14ac:dyDescent="0.25">
      <c r="A4234" s="120"/>
      <c r="B4234" s="121"/>
      <c r="C4234" s="121"/>
      <c r="D4234" s="121"/>
      <c r="E4234" s="122"/>
      <c r="F4234" s="92"/>
      <c r="G4234" s="89"/>
      <c r="H4234" s="89"/>
      <c r="I4234" s="89"/>
      <c r="J4234" s="89"/>
      <c r="K4234" s="89"/>
      <c r="L4234" s="89"/>
      <c r="M4234" s="89"/>
      <c r="N4234" s="89"/>
      <c r="O4234" s="89"/>
      <c r="P4234" s="89"/>
      <c r="Q4234" s="89"/>
      <c r="R4234" s="89"/>
      <c r="S4234" s="89"/>
      <c r="T4234" s="89"/>
      <c r="U4234" s="89"/>
      <c r="V4234" s="89"/>
      <c r="W4234" s="93"/>
      <c r="X4234" s="89"/>
      <c r="Y4234" s="89"/>
      <c r="Z4234" s="89"/>
      <c r="AA4234" s="89"/>
      <c r="AB4234" s="89"/>
      <c r="AC4234" s="89"/>
      <c r="AD4234" s="89"/>
      <c r="AE4234" s="89"/>
      <c r="AF4234" s="89"/>
      <c r="AG4234" s="89"/>
      <c r="AH4234" s="89"/>
      <c r="AI4234" s="89"/>
      <c r="AJ4234" s="89"/>
      <c r="AK4234" s="89"/>
      <c r="AL4234" s="89"/>
      <c r="AM4234" s="89"/>
      <c r="AN4234" s="89"/>
      <c r="AO4234" s="90"/>
      <c r="AP4234" s="64"/>
      <c r="AQ4234" s="64"/>
      <c r="AR4234" s="64"/>
      <c r="AS4234" s="64"/>
      <c r="AT4234" s="64"/>
      <c r="AU4234" s="64"/>
      <c r="AV4234" s="64"/>
      <c r="AW4234" s="64"/>
      <c r="AX4234" s="64"/>
      <c r="AY4234" s="67"/>
      <c r="AZ4234" s="64"/>
      <c r="BA4234" s="64"/>
      <c r="BB4234" s="64"/>
      <c r="BC4234" s="64"/>
      <c r="BD4234" s="64"/>
      <c r="BE4234" s="64"/>
      <c r="BF4234" s="64"/>
      <c r="BG4234" s="64"/>
      <c r="BH4234" s="64"/>
      <c r="BI4234" s="47"/>
      <c r="BJ4234" s="47"/>
      <c r="BK4234" s="47"/>
      <c r="BL4234" s="47"/>
      <c r="BM4234" s="47"/>
    </row>
    <row r="4235" spans="1:65" s="57" customFormat="1" ht="8.4499999999999993" customHeight="1" thickBot="1" x14ac:dyDescent="0.3">
      <c r="A4235" s="129"/>
      <c r="B4235" s="130"/>
      <c r="C4235" s="130"/>
      <c r="D4235" s="130"/>
      <c r="E4235" s="131"/>
      <c r="F4235" s="94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6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7"/>
      <c r="AP4235" s="64"/>
      <c r="AQ4235" s="64"/>
      <c r="AR4235" s="64"/>
      <c r="AS4235" s="64"/>
      <c r="AT4235" s="64"/>
      <c r="AU4235" s="64"/>
      <c r="AV4235" s="64"/>
      <c r="AW4235" s="64"/>
      <c r="AX4235" s="64"/>
      <c r="AY4235" s="67"/>
      <c r="AZ4235" s="64"/>
      <c r="BA4235" s="64"/>
      <c r="BB4235" s="64"/>
      <c r="BC4235" s="64"/>
      <c r="BD4235" s="64"/>
      <c r="BE4235" s="64"/>
      <c r="BF4235" s="64"/>
      <c r="BG4235" s="64"/>
      <c r="BH4235" s="64"/>
      <c r="BI4235" s="47"/>
      <c r="BJ4235" s="47"/>
      <c r="BK4235" s="47"/>
      <c r="BL4235" s="47"/>
      <c r="BM4235" s="47"/>
    </row>
    <row r="4236" spans="1:65" s="57" customFormat="1" ht="8.4499999999999993" customHeight="1" x14ac:dyDescent="0.25">
      <c r="A4236" s="126">
        <f>A4233+1</f>
        <v>1392</v>
      </c>
      <c r="B4236" s="127"/>
      <c r="C4236" s="127"/>
      <c r="D4236" s="127"/>
      <c r="E4236" s="128"/>
      <c r="F4236" s="98"/>
      <c r="G4236" s="99"/>
      <c r="H4236" s="99"/>
      <c r="I4236" s="99"/>
      <c r="J4236" s="99"/>
      <c r="K4236" s="99"/>
      <c r="L4236" s="99"/>
      <c r="M4236" s="99"/>
      <c r="N4236" s="99"/>
      <c r="O4236" s="99"/>
      <c r="P4236" s="100"/>
      <c r="Q4236" s="100"/>
      <c r="R4236" s="100"/>
      <c r="S4236" s="100"/>
      <c r="T4236" s="101"/>
      <c r="U4236" s="101"/>
      <c r="V4236" s="102"/>
      <c r="W4236" s="103"/>
      <c r="X4236" s="104"/>
      <c r="Y4236" s="102"/>
      <c r="Z4236" s="102"/>
      <c r="AA4236" s="102"/>
      <c r="AB4236" s="100"/>
      <c r="AC4236" s="100"/>
      <c r="AD4236" s="100"/>
      <c r="AE4236" s="100"/>
      <c r="AF4236" s="100"/>
      <c r="AG4236" s="100"/>
      <c r="AH4236" s="100"/>
      <c r="AI4236" s="100"/>
      <c r="AJ4236" s="100"/>
      <c r="AK4236" s="100"/>
      <c r="AL4236" s="100"/>
      <c r="AM4236" s="100"/>
      <c r="AN4236" s="100"/>
      <c r="AO4236" s="105"/>
      <c r="AP4236" s="64"/>
      <c r="AQ4236" s="64"/>
      <c r="AR4236" s="64"/>
      <c r="AS4236" s="64"/>
      <c r="AT4236" s="64"/>
      <c r="AU4236" s="64"/>
      <c r="AV4236" s="64"/>
      <c r="AW4236" s="64"/>
      <c r="AX4236" s="64"/>
      <c r="AY4236" s="67"/>
      <c r="AZ4236" s="64"/>
      <c r="BA4236" s="64"/>
      <c r="BB4236" s="64"/>
      <c r="BC4236" s="64"/>
      <c r="BD4236" s="64"/>
      <c r="BE4236" s="64"/>
      <c r="BF4236" s="64"/>
      <c r="BG4236" s="64"/>
      <c r="BH4236" s="64"/>
      <c r="BI4236" s="47"/>
      <c r="BJ4236" s="47"/>
      <c r="BK4236" s="47"/>
      <c r="BL4236" s="47"/>
      <c r="BM4236" s="47"/>
    </row>
    <row r="4237" spans="1:65" s="57" customFormat="1" ht="8.4499999999999993" customHeight="1" x14ac:dyDescent="0.25">
      <c r="A4237" s="120"/>
      <c r="B4237" s="121"/>
      <c r="C4237" s="121"/>
      <c r="D4237" s="121"/>
      <c r="E4237" s="122"/>
      <c r="F4237" s="92"/>
      <c r="G4237" s="89"/>
      <c r="H4237" s="89"/>
      <c r="I4237" s="89"/>
      <c r="J4237" s="89"/>
      <c r="K4237" s="89"/>
      <c r="L4237" s="89"/>
      <c r="M4237" s="89"/>
      <c r="N4237" s="89"/>
      <c r="O4237" s="89"/>
      <c r="P4237" s="89"/>
      <c r="Q4237" s="89"/>
      <c r="R4237" s="89"/>
      <c r="S4237" s="89"/>
      <c r="T4237" s="89"/>
      <c r="U4237" s="89"/>
      <c r="V4237" s="89"/>
      <c r="W4237" s="93"/>
      <c r="X4237" s="89"/>
      <c r="Y4237" s="89"/>
      <c r="Z4237" s="89"/>
      <c r="AA4237" s="89"/>
      <c r="AB4237" s="89"/>
      <c r="AC4237" s="89"/>
      <c r="AD4237" s="89"/>
      <c r="AE4237" s="89"/>
      <c r="AF4237" s="89"/>
      <c r="AG4237" s="89"/>
      <c r="AH4237" s="89"/>
      <c r="AI4237" s="89"/>
      <c r="AJ4237" s="89"/>
      <c r="AK4237" s="89"/>
      <c r="AL4237" s="89"/>
      <c r="AM4237" s="89"/>
      <c r="AN4237" s="89"/>
      <c r="AO4237" s="90"/>
      <c r="AP4237" s="64"/>
      <c r="AQ4237" s="64"/>
      <c r="AR4237" s="64"/>
      <c r="AS4237" s="64"/>
      <c r="AT4237" s="64"/>
      <c r="AU4237" s="64"/>
      <c r="AV4237" s="64"/>
      <c r="AW4237" s="64"/>
      <c r="AX4237" s="64"/>
      <c r="AY4237" s="67"/>
      <c r="AZ4237" s="64"/>
      <c r="BA4237" s="64"/>
      <c r="BB4237" s="64"/>
      <c r="BC4237" s="64"/>
      <c r="BD4237" s="64"/>
      <c r="BE4237" s="64"/>
      <c r="BF4237" s="64"/>
      <c r="BG4237" s="64"/>
      <c r="BH4237" s="64"/>
      <c r="BI4237" s="47"/>
      <c r="BJ4237" s="47"/>
      <c r="BK4237" s="47"/>
      <c r="BL4237" s="47"/>
      <c r="BM4237" s="47"/>
    </row>
    <row r="4238" spans="1:65" s="57" customFormat="1" ht="8.4499999999999993" customHeight="1" thickBot="1" x14ac:dyDescent="0.3">
      <c r="A4238" s="129"/>
      <c r="B4238" s="130"/>
      <c r="C4238" s="130"/>
      <c r="D4238" s="130"/>
      <c r="E4238" s="131"/>
      <c r="F4238" s="94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6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7"/>
      <c r="AP4238" s="64"/>
      <c r="AQ4238" s="64"/>
      <c r="AR4238" s="64"/>
      <c r="AS4238" s="64"/>
      <c r="AT4238" s="64"/>
      <c r="AU4238" s="64"/>
      <c r="AV4238" s="64"/>
      <c r="AW4238" s="64"/>
      <c r="AX4238" s="64"/>
      <c r="AY4238" s="67"/>
      <c r="AZ4238" s="64"/>
      <c r="BA4238" s="64"/>
      <c r="BB4238" s="64"/>
      <c r="BC4238" s="64"/>
      <c r="BD4238" s="64"/>
      <c r="BE4238" s="64"/>
      <c r="BF4238" s="64"/>
      <c r="BG4238" s="64"/>
      <c r="BH4238" s="64"/>
      <c r="BI4238" s="47"/>
      <c r="BJ4238" s="47"/>
      <c r="BK4238" s="47"/>
      <c r="BL4238" s="47"/>
      <c r="BM4238" s="47"/>
    </row>
    <row r="4239" spans="1:65" s="57" customFormat="1" ht="8.4499999999999993" customHeight="1" x14ac:dyDescent="0.25">
      <c r="A4239" s="126">
        <f>A4236+1</f>
        <v>1393</v>
      </c>
      <c r="B4239" s="127"/>
      <c r="C4239" s="127"/>
      <c r="D4239" s="127"/>
      <c r="E4239" s="128"/>
      <c r="F4239" s="98"/>
      <c r="G4239" s="99"/>
      <c r="H4239" s="99"/>
      <c r="I4239" s="99"/>
      <c r="J4239" s="99"/>
      <c r="K4239" s="99"/>
      <c r="L4239" s="99"/>
      <c r="M4239" s="99"/>
      <c r="N4239" s="99"/>
      <c r="O4239" s="99"/>
      <c r="P4239" s="100"/>
      <c r="Q4239" s="100"/>
      <c r="R4239" s="100"/>
      <c r="S4239" s="100"/>
      <c r="T4239" s="101"/>
      <c r="U4239" s="101"/>
      <c r="V4239" s="102"/>
      <c r="W4239" s="103"/>
      <c r="X4239" s="104"/>
      <c r="Y4239" s="102"/>
      <c r="Z4239" s="102"/>
      <c r="AA4239" s="102"/>
      <c r="AB4239" s="100"/>
      <c r="AC4239" s="100"/>
      <c r="AD4239" s="100"/>
      <c r="AE4239" s="100"/>
      <c r="AF4239" s="100"/>
      <c r="AG4239" s="100"/>
      <c r="AH4239" s="100"/>
      <c r="AI4239" s="100"/>
      <c r="AJ4239" s="100"/>
      <c r="AK4239" s="100"/>
      <c r="AL4239" s="100"/>
      <c r="AM4239" s="100"/>
      <c r="AN4239" s="100"/>
      <c r="AO4239" s="105"/>
      <c r="AP4239" s="64"/>
      <c r="AQ4239" s="64"/>
      <c r="AR4239" s="64"/>
      <c r="AS4239" s="64"/>
      <c r="AT4239" s="64"/>
      <c r="AU4239" s="64"/>
      <c r="AV4239" s="64"/>
      <c r="AW4239" s="64"/>
      <c r="AX4239" s="64"/>
      <c r="AY4239" s="67"/>
      <c r="AZ4239" s="64"/>
      <c r="BA4239" s="64"/>
      <c r="BB4239" s="64"/>
      <c r="BC4239" s="64"/>
      <c r="BD4239" s="64"/>
      <c r="BE4239" s="64"/>
      <c r="BF4239" s="64"/>
      <c r="BG4239" s="64"/>
      <c r="BH4239" s="64"/>
      <c r="BI4239" s="47"/>
      <c r="BJ4239" s="47"/>
      <c r="BK4239" s="47"/>
      <c r="BL4239" s="47"/>
      <c r="BM4239" s="47"/>
    </row>
    <row r="4240" spans="1:65" s="57" customFormat="1" ht="8.4499999999999993" customHeight="1" x14ac:dyDescent="0.25">
      <c r="A4240" s="120"/>
      <c r="B4240" s="121"/>
      <c r="C4240" s="121"/>
      <c r="D4240" s="121"/>
      <c r="E4240" s="122"/>
      <c r="F4240" s="92"/>
      <c r="G4240" s="89"/>
      <c r="H4240" s="89"/>
      <c r="I4240" s="89"/>
      <c r="J4240" s="89"/>
      <c r="K4240" s="89"/>
      <c r="L4240" s="89"/>
      <c r="M4240" s="89"/>
      <c r="N4240" s="89"/>
      <c r="O4240" s="89"/>
      <c r="P4240" s="89"/>
      <c r="Q4240" s="89"/>
      <c r="R4240" s="89"/>
      <c r="S4240" s="89"/>
      <c r="T4240" s="89"/>
      <c r="U4240" s="89"/>
      <c r="V4240" s="89"/>
      <c r="W4240" s="93"/>
      <c r="X4240" s="89"/>
      <c r="Y4240" s="89"/>
      <c r="Z4240" s="89"/>
      <c r="AA4240" s="89"/>
      <c r="AB4240" s="89"/>
      <c r="AC4240" s="89"/>
      <c r="AD4240" s="89"/>
      <c r="AE4240" s="89"/>
      <c r="AF4240" s="89"/>
      <c r="AG4240" s="89"/>
      <c r="AH4240" s="89"/>
      <c r="AI4240" s="89"/>
      <c r="AJ4240" s="89"/>
      <c r="AK4240" s="89"/>
      <c r="AL4240" s="89"/>
      <c r="AM4240" s="89"/>
      <c r="AN4240" s="89"/>
      <c r="AO4240" s="90"/>
      <c r="AP4240" s="64"/>
      <c r="AQ4240" s="64"/>
      <c r="AR4240" s="64"/>
      <c r="AS4240" s="64"/>
      <c r="AT4240" s="64"/>
      <c r="AU4240" s="64"/>
      <c r="AV4240" s="64"/>
      <c r="AW4240" s="64"/>
      <c r="AX4240" s="64"/>
      <c r="AY4240" s="67"/>
      <c r="AZ4240" s="64"/>
      <c r="BA4240" s="64"/>
      <c r="BB4240" s="64"/>
      <c r="BC4240" s="64"/>
      <c r="BD4240" s="64"/>
      <c r="BE4240" s="64"/>
      <c r="BF4240" s="64"/>
      <c r="BG4240" s="64"/>
      <c r="BH4240" s="64"/>
      <c r="BI4240" s="47"/>
      <c r="BJ4240" s="47"/>
      <c r="BK4240" s="47"/>
      <c r="BL4240" s="47"/>
      <c r="BM4240" s="47"/>
    </row>
    <row r="4241" spans="1:65" s="57" customFormat="1" ht="8.4499999999999993" customHeight="1" thickBot="1" x14ac:dyDescent="0.3">
      <c r="A4241" s="129"/>
      <c r="B4241" s="130"/>
      <c r="C4241" s="130"/>
      <c r="D4241" s="130"/>
      <c r="E4241" s="131"/>
      <c r="F4241" s="94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6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7"/>
      <c r="AP4241" s="64"/>
      <c r="AQ4241" s="64"/>
      <c r="AR4241" s="64"/>
      <c r="AS4241" s="64"/>
      <c r="AT4241" s="64"/>
      <c r="AU4241" s="64"/>
      <c r="AV4241" s="64"/>
      <c r="AW4241" s="64"/>
      <c r="AX4241" s="64"/>
      <c r="AY4241" s="67"/>
      <c r="AZ4241" s="64"/>
      <c r="BA4241" s="64"/>
      <c r="BB4241" s="64"/>
      <c r="BC4241" s="64"/>
      <c r="BD4241" s="64"/>
      <c r="BE4241" s="64"/>
      <c r="BF4241" s="64"/>
      <c r="BG4241" s="64"/>
      <c r="BH4241" s="64"/>
      <c r="BI4241" s="47"/>
      <c r="BJ4241" s="47"/>
      <c r="BK4241" s="47"/>
      <c r="BL4241" s="47"/>
      <c r="BM4241" s="47"/>
    </row>
    <row r="4242" spans="1:65" s="57" customFormat="1" ht="8.4499999999999993" customHeight="1" x14ac:dyDescent="0.25">
      <c r="A4242" s="126">
        <f>A4239+1</f>
        <v>1394</v>
      </c>
      <c r="B4242" s="127"/>
      <c r="C4242" s="127"/>
      <c r="D4242" s="127"/>
      <c r="E4242" s="128"/>
      <c r="F4242" s="98"/>
      <c r="G4242" s="99"/>
      <c r="H4242" s="99"/>
      <c r="I4242" s="99"/>
      <c r="J4242" s="99"/>
      <c r="K4242" s="99"/>
      <c r="L4242" s="99"/>
      <c r="M4242" s="99"/>
      <c r="N4242" s="99"/>
      <c r="O4242" s="99"/>
      <c r="P4242" s="100"/>
      <c r="Q4242" s="100"/>
      <c r="R4242" s="100"/>
      <c r="S4242" s="100"/>
      <c r="T4242" s="101"/>
      <c r="U4242" s="101"/>
      <c r="V4242" s="102"/>
      <c r="W4242" s="103"/>
      <c r="X4242" s="104"/>
      <c r="Y4242" s="102"/>
      <c r="Z4242" s="102"/>
      <c r="AA4242" s="102"/>
      <c r="AB4242" s="100"/>
      <c r="AC4242" s="100"/>
      <c r="AD4242" s="100"/>
      <c r="AE4242" s="100"/>
      <c r="AF4242" s="100"/>
      <c r="AG4242" s="100"/>
      <c r="AH4242" s="100"/>
      <c r="AI4242" s="100"/>
      <c r="AJ4242" s="100"/>
      <c r="AK4242" s="100"/>
      <c r="AL4242" s="100"/>
      <c r="AM4242" s="100"/>
      <c r="AN4242" s="100"/>
      <c r="AO4242" s="105"/>
      <c r="AP4242" s="64"/>
      <c r="AQ4242" s="64"/>
      <c r="AR4242" s="64"/>
      <c r="AS4242" s="64"/>
      <c r="AT4242" s="64"/>
      <c r="AU4242" s="64"/>
      <c r="AV4242" s="64"/>
      <c r="AW4242" s="64"/>
      <c r="AX4242" s="64"/>
      <c r="AY4242" s="67"/>
      <c r="AZ4242" s="64"/>
      <c r="BA4242" s="64"/>
      <c r="BB4242" s="64"/>
      <c r="BC4242" s="64"/>
      <c r="BD4242" s="64"/>
      <c r="BE4242" s="64"/>
      <c r="BF4242" s="64"/>
      <c r="BG4242" s="64"/>
      <c r="BH4242" s="64"/>
      <c r="BI4242" s="47"/>
      <c r="BJ4242" s="47"/>
      <c r="BK4242" s="47"/>
      <c r="BL4242" s="47"/>
      <c r="BM4242" s="47"/>
    </row>
    <row r="4243" spans="1:65" s="57" customFormat="1" ht="8.4499999999999993" customHeight="1" x14ac:dyDescent="0.25">
      <c r="A4243" s="120"/>
      <c r="B4243" s="121"/>
      <c r="C4243" s="121"/>
      <c r="D4243" s="121"/>
      <c r="E4243" s="122"/>
      <c r="F4243" s="92"/>
      <c r="G4243" s="89"/>
      <c r="H4243" s="89"/>
      <c r="I4243" s="89"/>
      <c r="J4243" s="89"/>
      <c r="K4243" s="89"/>
      <c r="L4243" s="89"/>
      <c r="M4243" s="89"/>
      <c r="N4243" s="89"/>
      <c r="O4243" s="89"/>
      <c r="P4243" s="89"/>
      <c r="Q4243" s="89"/>
      <c r="R4243" s="89"/>
      <c r="S4243" s="89"/>
      <c r="T4243" s="89"/>
      <c r="U4243" s="89"/>
      <c r="V4243" s="89"/>
      <c r="W4243" s="93"/>
      <c r="X4243" s="89"/>
      <c r="Y4243" s="89"/>
      <c r="Z4243" s="89"/>
      <c r="AA4243" s="89"/>
      <c r="AB4243" s="89"/>
      <c r="AC4243" s="89"/>
      <c r="AD4243" s="89"/>
      <c r="AE4243" s="89"/>
      <c r="AF4243" s="89"/>
      <c r="AG4243" s="89"/>
      <c r="AH4243" s="89"/>
      <c r="AI4243" s="89"/>
      <c r="AJ4243" s="89"/>
      <c r="AK4243" s="89"/>
      <c r="AL4243" s="89"/>
      <c r="AM4243" s="89"/>
      <c r="AN4243" s="89"/>
      <c r="AO4243" s="90"/>
      <c r="AP4243" s="64"/>
      <c r="AQ4243" s="64"/>
      <c r="AR4243" s="64"/>
      <c r="AS4243" s="64"/>
      <c r="AT4243" s="64"/>
      <c r="AU4243" s="64"/>
      <c r="AV4243" s="64"/>
      <c r="AW4243" s="64"/>
      <c r="AX4243" s="64"/>
      <c r="AY4243" s="67"/>
      <c r="AZ4243" s="64"/>
      <c r="BA4243" s="64"/>
      <c r="BB4243" s="64"/>
      <c r="BC4243" s="64"/>
      <c r="BD4243" s="64"/>
      <c r="BE4243" s="64"/>
      <c r="BF4243" s="64"/>
      <c r="BG4243" s="64"/>
      <c r="BH4243" s="64"/>
      <c r="BI4243" s="47"/>
      <c r="BJ4243" s="47"/>
      <c r="BK4243" s="47"/>
      <c r="BL4243" s="47"/>
      <c r="BM4243" s="47"/>
    </row>
    <row r="4244" spans="1:65" s="57" customFormat="1" ht="8.4499999999999993" customHeight="1" thickBot="1" x14ac:dyDescent="0.3">
      <c r="A4244" s="129"/>
      <c r="B4244" s="130"/>
      <c r="C4244" s="130"/>
      <c r="D4244" s="130"/>
      <c r="E4244" s="131"/>
      <c r="F4244" s="94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6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7"/>
      <c r="AP4244" s="64"/>
      <c r="AQ4244" s="64"/>
      <c r="AR4244" s="64"/>
      <c r="AS4244" s="64"/>
      <c r="AT4244" s="64"/>
      <c r="AU4244" s="64"/>
      <c r="AV4244" s="64"/>
      <c r="AW4244" s="64"/>
      <c r="AX4244" s="64"/>
      <c r="AY4244" s="67"/>
      <c r="AZ4244" s="64"/>
      <c r="BA4244" s="64"/>
      <c r="BB4244" s="64"/>
      <c r="BC4244" s="64"/>
      <c r="BD4244" s="64"/>
      <c r="BE4244" s="64"/>
      <c r="BF4244" s="64"/>
      <c r="BG4244" s="64"/>
      <c r="BH4244" s="64"/>
      <c r="BI4244" s="47"/>
      <c r="BJ4244" s="47"/>
      <c r="BK4244" s="47"/>
      <c r="BL4244" s="47"/>
      <c r="BM4244" s="47"/>
    </row>
    <row r="4245" spans="1:65" s="57" customFormat="1" ht="8.4499999999999993" customHeight="1" x14ac:dyDescent="0.25">
      <c r="A4245" s="126">
        <f>A4242+1</f>
        <v>1395</v>
      </c>
      <c r="B4245" s="127"/>
      <c r="C4245" s="127"/>
      <c r="D4245" s="127"/>
      <c r="E4245" s="128"/>
      <c r="F4245" s="98"/>
      <c r="G4245" s="99"/>
      <c r="H4245" s="99"/>
      <c r="I4245" s="99"/>
      <c r="J4245" s="99"/>
      <c r="K4245" s="99"/>
      <c r="L4245" s="99"/>
      <c r="M4245" s="99"/>
      <c r="N4245" s="99"/>
      <c r="O4245" s="99"/>
      <c r="P4245" s="100"/>
      <c r="Q4245" s="100"/>
      <c r="R4245" s="100"/>
      <c r="S4245" s="100"/>
      <c r="T4245" s="101"/>
      <c r="U4245" s="101"/>
      <c r="V4245" s="102"/>
      <c r="W4245" s="103"/>
      <c r="X4245" s="104"/>
      <c r="Y4245" s="102"/>
      <c r="Z4245" s="102"/>
      <c r="AA4245" s="102"/>
      <c r="AB4245" s="100"/>
      <c r="AC4245" s="100"/>
      <c r="AD4245" s="100"/>
      <c r="AE4245" s="100"/>
      <c r="AF4245" s="100"/>
      <c r="AG4245" s="100"/>
      <c r="AH4245" s="100"/>
      <c r="AI4245" s="100"/>
      <c r="AJ4245" s="100"/>
      <c r="AK4245" s="100"/>
      <c r="AL4245" s="100"/>
      <c r="AM4245" s="100"/>
      <c r="AN4245" s="100"/>
      <c r="AO4245" s="105"/>
      <c r="AP4245" s="64"/>
      <c r="AQ4245" s="64"/>
      <c r="AR4245" s="64"/>
      <c r="AS4245" s="64"/>
      <c r="AT4245" s="64"/>
      <c r="AU4245" s="64"/>
      <c r="AV4245" s="64"/>
      <c r="AW4245" s="64"/>
      <c r="AX4245" s="64"/>
      <c r="AY4245" s="67"/>
      <c r="AZ4245" s="64"/>
      <c r="BA4245" s="64"/>
      <c r="BB4245" s="64"/>
      <c r="BC4245" s="64"/>
      <c r="BD4245" s="64"/>
      <c r="BE4245" s="64"/>
      <c r="BF4245" s="64"/>
      <c r="BG4245" s="64"/>
      <c r="BH4245" s="64"/>
      <c r="BI4245" s="47"/>
      <c r="BJ4245" s="47"/>
      <c r="BK4245" s="47"/>
      <c r="BL4245" s="47"/>
      <c r="BM4245" s="47"/>
    </row>
    <row r="4246" spans="1:65" s="57" customFormat="1" ht="8.4499999999999993" customHeight="1" x14ac:dyDescent="0.25">
      <c r="A4246" s="120"/>
      <c r="B4246" s="121"/>
      <c r="C4246" s="121"/>
      <c r="D4246" s="121"/>
      <c r="E4246" s="122"/>
      <c r="F4246" s="92"/>
      <c r="G4246" s="89"/>
      <c r="H4246" s="89"/>
      <c r="I4246" s="89"/>
      <c r="J4246" s="89"/>
      <c r="K4246" s="89"/>
      <c r="L4246" s="89"/>
      <c r="M4246" s="89"/>
      <c r="N4246" s="89"/>
      <c r="O4246" s="89"/>
      <c r="P4246" s="89"/>
      <c r="Q4246" s="89"/>
      <c r="R4246" s="89"/>
      <c r="S4246" s="89"/>
      <c r="T4246" s="89"/>
      <c r="U4246" s="89"/>
      <c r="V4246" s="89"/>
      <c r="W4246" s="93"/>
      <c r="X4246" s="89"/>
      <c r="Y4246" s="89"/>
      <c r="Z4246" s="89"/>
      <c r="AA4246" s="89"/>
      <c r="AB4246" s="89"/>
      <c r="AC4246" s="89"/>
      <c r="AD4246" s="89"/>
      <c r="AE4246" s="89"/>
      <c r="AF4246" s="89"/>
      <c r="AG4246" s="89"/>
      <c r="AH4246" s="89"/>
      <c r="AI4246" s="89"/>
      <c r="AJ4246" s="89"/>
      <c r="AK4246" s="89"/>
      <c r="AL4246" s="89"/>
      <c r="AM4246" s="89"/>
      <c r="AN4246" s="89"/>
      <c r="AO4246" s="90"/>
      <c r="AP4246" s="64"/>
      <c r="AQ4246" s="64"/>
      <c r="AR4246" s="64"/>
      <c r="AS4246" s="64"/>
      <c r="AT4246" s="64"/>
      <c r="AU4246" s="64"/>
      <c r="AV4246" s="64"/>
      <c r="AW4246" s="64"/>
      <c r="AX4246" s="64"/>
      <c r="AY4246" s="67"/>
      <c r="AZ4246" s="64"/>
      <c r="BA4246" s="64"/>
      <c r="BB4246" s="64"/>
      <c r="BC4246" s="64"/>
      <c r="BD4246" s="64"/>
      <c r="BE4246" s="64"/>
      <c r="BF4246" s="64"/>
      <c r="BG4246" s="64"/>
      <c r="BH4246" s="64"/>
      <c r="BI4246" s="47"/>
      <c r="BJ4246" s="47"/>
      <c r="BK4246" s="47"/>
      <c r="BL4246" s="47"/>
      <c r="BM4246" s="47"/>
    </row>
    <row r="4247" spans="1:65" s="57" customFormat="1" ht="8.4499999999999993" customHeight="1" thickBot="1" x14ac:dyDescent="0.3">
      <c r="A4247" s="129"/>
      <c r="B4247" s="130"/>
      <c r="C4247" s="130"/>
      <c r="D4247" s="130"/>
      <c r="E4247" s="131"/>
      <c r="F4247" s="94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6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7"/>
      <c r="AP4247" s="64"/>
      <c r="AQ4247" s="64"/>
      <c r="AR4247" s="64"/>
      <c r="AS4247" s="64"/>
      <c r="AT4247" s="64"/>
      <c r="AU4247" s="64"/>
      <c r="AV4247" s="64"/>
      <c r="AW4247" s="64"/>
      <c r="AX4247" s="64"/>
      <c r="AY4247" s="67"/>
      <c r="AZ4247" s="64"/>
      <c r="BA4247" s="64"/>
      <c r="BB4247" s="64"/>
      <c r="BC4247" s="64"/>
      <c r="BD4247" s="64"/>
      <c r="BE4247" s="64"/>
      <c r="BF4247" s="64"/>
      <c r="BG4247" s="64"/>
      <c r="BH4247" s="64"/>
      <c r="BI4247" s="47"/>
      <c r="BJ4247" s="47"/>
      <c r="BK4247" s="47"/>
      <c r="BL4247" s="47"/>
      <c r="BM4247" s="47"/>
    </row>
    <row r="4248" spans="1:65" s="57" customFormat="1" ht="8.4499999999999993" customHeight="1" x14ac:dyDescent="0.25">
      <c r="A4248" s="126">
        <f>A4245+1</f>
        <v>1396</v>
      </c>
      <c r="B4248" s="127"/>
      <c r="C4248" s="127"/>
      <c r="D4248" s="127"/>
      <c r="E4248" s="128"/>
      <c r="F4248" s="98"/>
      <c r="G4248" s="99"/>
      <c r="H4248" s="99"/>
      <c r="I4248" s="99"/>
      <c r="J4248" s="99"/>
      <c r="K4248" s="99"/>
      <c r="L4248" s="99"/>
      <c r="M4248" s="99"/>
      <c r="N4248" s="99"/>
      <c r="O4248" s="99"/>
      <c r="P4248" s="100"/>
      <c r="Q4248" s="100"/>
      <c r="R4248" s="100"/>
      <c r="S4248" s="100"/>
      <c r="T4248" s="101"/>
      <c r="U4248" s="101"/>
      <c r="V4248" s="102"/>
      <c r="W4248" s="103"/>
      <c r="X4248" s="104"/>
      <c r="Y4248" s="102"/>
      <c r="Z4248" s="102"/>
      <c r="AA4248" s="102"/>
      <c r="AB4248" s="100"/>
      <c r="AC4248" s="100"/>
      <c r="AD4248" s="100"/>
      <c r="AE4248" s="100"/>
      <c r="AF4248" s="100"/>
      <c r="AG4248" s="100"/>
      <c r="AH4248" s="100"/>
      <c r="AI4248" s="100"/>
      <c r="AJ4248" s="100"/>
      <c r="AK4248" s="100"/>
      <c r="AL4248" s="100"/>
      <c r="AM4248" s="100"/>
      <c r="AN4248" s="100"/>
      <c r="AO4248" s="105"/>
      <c r="AP4248" s="64"/>
      <c r="AQ4248" s="64"/>
      <c r="AR4248" s="64"/>
      <c r="AS4248" s="64"/>
      <c r="AT4248" s="64"/>
      <c r="AU4248" s="64"/>
      <c r="AV4248" s="64"/>
      <c r="AW4248" s="64"/>
      <c r="AX4248" s="64"/>
      <c r="AY4248" s="67"/>
      <c r="AZ4248" s="64"/>
      <c r="BA4248" s="64"/>
      <c r="BB4248" s="64"/>
      <c r="BC4248" s="64"/>
      <c r="BD4248" s="64"/>
      <c r="BE4248" s="64"/>
      <c r="BF4248" s="64"/>
      <c r="BG4248" s="64"/>
      <c r="BH4248" s="64"/>
      <c r="BI4248" s="47"/>
      <c r="BJ4248" s="47"/>
      <c r="BK4248" s="47"/>
      <c r="BL4248" s="47"/>
      <c r="BM4248" s="47"/>
    </row>
    <row r="4249" spans="1:65" s="57" customFormat="1" ht="8.4499999999999993" customHeight="1" x14ac:dyDescent="0.25">
      <c r="A4249" s="120"/>
      <c r="B4249" s="121"/>
      <c r="C4249" s="121"/>
      <c r="D4249" s="121"/>
      <c r="E4249" s="122"/>
      <c r="F4249" s="92"/>
      <c r="G4249" s="89"/>
      <c r="H4249" s="89"/>
      <c r="I4249" s="89"/>
      <c r="J4249" s="89"/>
      <c r="K4249" s="89"/>
      <c r="L4249" s="89"/>
      <c r="M4249" s="89"/>
      <c r="N4249" s="89"/>
      <c r="O4249" s="89"/>
      <c r="P4249" s="89"/>
      <c r="Q4249" s="89"/>
      <c r="R4249" s="89"/>
      <c r="S4249" s="89"/>
      <c r="T4249" s="89"/>
      <c r="U4249" s="89"/>
      <c r="V4249" s="89"/>
      <c r="W4249" s="93"/>
      <c r="X4249" s="89"/>
      <c r="Y4249" s="89"/>
      <c r="Z4249" s="89"/>
      <c r="AA4249" s="89"/>
      <c r="AB4249" s="89"/>
      <c r="AC4249" s="89"/>
      <c r="AD4249" s="89"/>
      <c r="AE4249" s="89"/>
      <c r="AF4249" s="89"/>
      <c r="AG4249" s="89"/>
      <c r="AH4249" s="89"/>
      <c r="AI4249" s="89"/>
      <c r="AJ4249" s="89"/>
      <c r="AK4249" s="89"/>
      <c r="AL4249" s="89"/>
      <c r="AM4249" s="89"/>
      <c r="AN4249" s="89"/>
      <c r="AO4249" s="90"/>
      <c r="AP4249" s="64"/>
      <c r="AQ4249" s="64"/>
      <c r="AR4249" s="64"/>
      <c r="AS4249" s="64"/>
      <c r="AT4249" s="64"/>
      <c r="AU4249" s="64"/>
      <c r="AV4249" s="64"/>
      <c r="AW4249" s="64"/>
      <c r="AX4249" s="64"/>
      <c r="AY4249" s="67"/>
      <c r="AZ4249" s="64"/>
      <c r="BA4249" s="64"/>
      <c r="BB4249" s="64"/>
      <c r="BC4249" s="64"/>
      <c r="BD4249" s="64"/>
      <c r="BE4249" s="64"/>
      <c r="BF4249" s="64"/>
      <c r="BG4249" s="64"/>
      <c r="BH4249" s="64"/>
      <c r="BI4249" s="47"/>
      <c r="BJ4249" s="47"/>
      <c r="BK4249" s="47"/>
      <c r="BL4249" s="47"/>
      <c r="BM4249" s="47"/>
    </row>
    <row r="4250" spans="1:65" s="57" customFormat="1" ht="8.4499999999999993" customHeight="1" thickBot="1" x14ac:dyDescent="0.3">
      <c r="A4250" s="129"/>
      <c r="B4250" s="130"/>
      <c r="C4250" s="130"/>
      <c r="D4250" s="130"/>
      <c r="E4250" s="131"/>
      <c r="F4250" s="94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6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7"/>
      <c r="AP4250" s="64"/>
      <c r="AQ4250" s="64"/>
      <c r="AR4250" s="64"/>
      <c r="AS4250" s="64"/>
      <c r="AT4250" s="64"/>
      <c r="AU4250" s="64"/>
      <c r="AV4250" s="64"/>
      <c r="AW4250" s="64"/>
      <c r="AX4250" s="64"/>
      <c r="AY4250" s="67"/>
      <c r="AZ4250" s="64"/>
      <c r="BA4250" s="64"/>
      <c r="BB4250" s="64"/>
      <c r="BC4250" s="64"/>
      <c r="BD4250" s="64"/>
      <c r="BE4250" s="64"/>
      <c r="BF4250" s="64"/>
      <c r="BG4250" s="64"/>
      <c r="BH4250" s="64"/>
      <c r="BI4250" s="47"/>
      <c r="BJ4250" s="47"/>
      <c r="BK4250" s="47"/>
      <c r="BL4250" s="47"/>
      <c r="BM4250" s="47"/>
    </row>
    <row r="4251" spans="1:65" s="57" customFormat="1" ht="8.4499999999999993" customHeight="1" x14ac:dyDescent="0.25">
      <c r="A4251" s="126">
        <f t="shared" ref="A4251" si="0">A4248+1</f>
        <v>1397</v>
      </c>
      <c r="B4251" s="127"/>
      <c r="C4251" s="127"/>
      <c r="D4251" s="127"/>
      <c r="E4251" s="128"/>
      <c r="F4251" s="98"/>
      <c r="G4251" s="99"/>
      <c r="H4251" s="99"/>
      <c r="I4251" s="99"/>
      <c r="J4251" s="99"/>
      <c r="K4251" s="99"/>
      <c r="L4251" s="99"/>
      <c r="M4251" s="99"/>
      <c r="N4251" s="99"/>
      <c r="O4251" s="99"/>
      <c r="P4251" s="100"/>
      <c r="Q4251" s="100"/>
      <c r="R4251" s="100"/>
      <c r="S4251" s="100"/>
      <c r="T4251" s="101"/>
      <c r="U4251" s="101"/>
      <c r="V4251" s="102"/>
      <c r="W4251" s="103"/>
      <c r="X4251" s="104"/>
      <c r="Y4251" s="102"/>
      <c r="Z4251" s="102"/>
      <c r="AA4251" s="102"/>
      <c r="AB4251" s="100"/>
      <c r="AC4251" s="100"/>
      <c r="AD4251" s="100"/>
      <c r="AE4251" s="100"/>
      <c r="AF4251" s="100"/>
      <c r="AG4251" s="100"/>
      <c r="AH4251" s="100"/>
      <c r="AI4251" s="100"/>
      <c r="AJ4251" s="100"/>
      <c r="AK4251" s="100"/>
      <c r="AL4251" s="100"/>
      <c r="AM4251" s="100"/>
      <c r="AN4251" s="100"/>
      <c r="AO4251" s="105"/>
      <c r="AP4251" s="64"/>
      <c r="AQ4251" s="64"/>
      <c r="AR4251" s="64"/>
      <c r="AS4251" s="64"/>
      <c r="AT4251" s="64"/>
      <c r="AU4251" s="64"/>
      <c r="AV4251" s="64"/>
      <c r="AW4251" s="64"/>
      <c r="AX4251" s="64"/>
      <c r="AY4251" s="67"/>
      <c r="AZ4251" s="64"/>
      <c r="BA4251" s="64"/>
      <c r="BB4251" s="64"/>
      <c r="BC4251" s="64"/>
      <c r="BD4251" s="64"/>
      <c r="BE4251" s="64"/>
      <c r="BF4251" s="64"/>
      <c r="BG4251" s="64"/>
      <c r="BH4251" s="64"/>
      <c r="BI4251" s="47"/>
      <c r="BJ4251" s="47"/>
      <c r="BK4251" s="47"/>
      <c r="BL4251" s="47"/>
      <c r="BM4251" s="47"/>
    </row>
    <row r="4252" spans="1:65" s="57" customFormat="1" ht="8.4499999999999993" customHeight="1" x14ac:dyDescent="0.25">
      <c r="A4252" s="120"/>
      <c r="B4252" s="121"/>
      <c r="C4252" s="121"/>
      <c r="D4252" s="121"/>
      <c r="E4252" s="122"/>
      <c r="F4252" s="92"/>
      <c r="G4252" s="89"/>
      <c r="H4252" s="89"/>
      <c r="I4252" s="89"/>
      <c r="J4252" s="89"/>
      <c r="K4252" s="89"/>
      <c r="L4252" s="89"/>
      <c r="M4252" s="89"/>
      <c r="N4252" s="89"/>
      <c r="O4252" s="89"/>
      <c r="P4252" s="89"/>
      <c r="Q4252" s="89"/>
      <c r="R4252" s="89"/>
      <c r="S4252" s="89"/>
      <c r="T4252" s="89"/>
      <c r="U4252" s="89"/>
      <c r="V4252" s="89"/>
      <c r="W4252" s="93"/>
      <c r="X4252" s="89"/>
      <c r="Y4252" s="89"/>
      <c r="Z4252" s="89"/>
      <c r="AA4252" s="89"/>
      <c r="AB4252" s="89"/>
      <c r="AC4252" s="89"/>
      <c r="AD4252" s="89"/>
      <c r="AE4252" s="89"/>
      <c r="AF4252" s="89"/>
      <c r="AG4252" s="89"/>
      <c r="AH4252" s="89"/>
      <c r="AI4252" s="89"/>
      <c r="AJ4252" s="89"/>
      <c r="AK4252" s="89"/>
      <c r="AL4252" s="89"/>
      <c r="AM4252" s="89"/>
      <c r="AN4252" s="89"/>
      <c r="AO4252" s="90"/>
      <c r="AP4252" s="64"/>
      <c r="AQ4252" s="64"/>
      <c r="AR4252" s="64"/>
      <c r="AS4252" s="64"/>
      <c r="AT4252" s="64"/>
      <c r="AU4252" s="64"/>
      <c r="AV4252" s="64"/>
      <c r="AW4252" s="64"/>
      <c r="AX4252" s="64"/>
      <c r="AY4252" s="67"/>
      <c r="AZ4252" s="64"/>
      <c r="BA4252" s="64"/>
      <c r="BB4252" s="64"/>
      <c r="BC4252" s="64"/>
      <c r="BD4252" s="64"/>
      <c r="BE4252" s="64"/>
      <c r="BF4252" s="64"/>
      <c r="BG4252" s="64"/>
      <c r="BH4252" s="64"/>
      <c r="BI4252" s="47"/>
      <c r="BJ4252" s="47"/>
      <c r="BK4252" s="47"/>
      <c r="BL4252" s="47"/>
      <c r="BM4252" s="47"/>
    </row>
    <row r="4253" spans="1:65" s="57" customFormat="1" ht="8.4499999999999993" customHeight="1" thickBot="1" x14ac:dyDescent="0.3">
      <c r="A4253" s="129"/>
      <c r="B4253" s="130"/>
      <c r="C4253" s="130"/>
      <c r="D4253" s="130"/>
      <c r="E4253" s="131"/>
      <c r="F4253" s="94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6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7"/>
      <c r="AP4253" s="64"/>
      <c r="AQ4253" s="64"/>
      <c r="AR4253" s="64"/>
      <c r="AS4253" s="64"/>
      <c r="AT4253" s="64"/>
      <c r="AU4253" s="64"/>
      <c r="AV4253" s="64"/>
      <c r="AW4253" s="64"/>
      <c r="AX4253" s="64"/>
      <c r="AY4253" s="67"/>
      <c r="AZ4253" s="64"/>
      <c r="BA4253" s="64"/>
      <c r="BB4253" s="64"/>
      <c r="BC4253" s="64"/>
      <c r="BD4253" s="64"/>
      <c r="BE4253" s="64"/>
      <c r="BF4253" s="64"/>
      <c r="BG4253" s="64"/>
      <c r="BH4253" s="64"/>
      <c r="BI4253" s="47"/>
      <c r="BJ4253" s="47"/>
      <c r="BK4253" s="47"/>
      <c r="BL4253" s="47"/>
      <c r="BM4253" s="47"/>
    </row>
    <row r="4254" spans="1:65" s="57" customFormat="1" ht="8.4499999999999993" customHeight="1" x14ac:dyDescent="0.25">
      <c r="A4254" s="126">
        <f t="shared" ref="A4254" si="1">A4251+1</f>
        <v>1398</v>
      </c>
      <c r="B4254" s="127"/>
      <c r="C4254" s="127"/>
      <c r="D4254" s="127"/>
      <c r="E4254" s="128"/>
      <c r="F4254" s="98"/>
      <c r="G4254" s="99"/>
      <c r="H4254" s="99"/>
      <c r="I4254" s="99"/>
      <c r="J4254" s="99"/>
      <c r="K4254" s="99"/>
      <c r="L4254" s="99"/>
      <c r="M4254" s="99"/>
      <c r="N4254" s="99"/>
      <c r="O4254" s="99"/>
      <c r="P4254" s="100"/>
      <c r="Q4254" s="100"/>
      <c r="R4254" s="100"/>
      <c r="S4254" s="100"/>
      <c r="T4254" s="101"/>
      <c r="U4254" s="101"/>
      <c r="V4254" s="102"/>
      <c r="W4254" s="103"/>
      <c r="X4254" s="104"/>
      <c r="Y4254" s="102"/>
      <c r="Z4254" s="102"/>
      <c r="AA4254" s="102"/>
      <c r="AB4254" s="100"/>
      <c r="AC4254" s="100"/>
      <c r="AD4254" s="100"/>
      <c r="AE4254" s="100"/>
      <c r="AF4254" s="100"/>
      <c r="AG4254" s="100"/>
      <c r="AH4254" s="100"/>
      <c r="AI4254" s="100"/>
      <c r="AJ4254" s="100"/>
      <c r="AK4254" s="100"/>
      <c r="AL4254" s="100"/>
      <c r="AM4254" s="100"/>
      <c r="AN4254" s="100"/>
      <c r="AO4254" s="105"/>
      <c r="AP4254" s="64"/>
      <c r="AQ4254" s="64"/>
      <c r="AR4254" s="64"/>
      <c r="AS4254" s="64"/>
      <c r="AT4254" s="64"/>
      <c r="AU4254" s="64"/>
      <c r="AV4254" s="64"/>
      <c r="AW4254" s="64"/>
      <c r="AX4254" s="64"/>
      <c r="AY4254" s="67"/>
      <c r="AZ4254" s="64"/>
      <c r="BA4254" s="64"/>
      <c r="BB4254" s="64"/>
      <c r="BC4254" s="64"/>
      <c r="BD4254" s="64"/>
      <c r="BE4254" s="64"/>
      <c r="BF4254" s="64"/>
      <c r="BG4254" s="64"/>
      <c r="BH4254" s="64"/>
      <c r="BI4254" s="47"/>
      <c r="BJ4254" s="47"/>
      <c r="BK4254" s="47"/>
      <c r="BL4254" s="47"/>
      <c r="BM4254" s="47"/>
    </row>
    <row r="4255" spans="1:65" s="57" customFormat="1" ht="8.4499999999999993" customHeight="1" x14ac:dyDescent="0.25">
      <c r="A4255" s="120"/>
      <c r="B4255" s="121"/>
      <c r="C4255" s="121"/>
      <c r="D4255" s="121"/>
      <c r="E4255" s="122"/>
      <c r="F4255" s="92"/>
      <c r="G4255" s="89"/>
      <c r="H4255" s="89"/>
      <c r="I4255" s="89"/>
      <c r="J4255" s="89"/>
      <c r="K4255" s="89"/>
      <c r="L4255" s="89"/>
      <c r="M4255" s="89"/>
      <c r="N4255" s="89"/>
      <c r="O4255" s="89"/>
      <c r="P4255" s="89"/>
      <c r="Q4255" s="89"/>
      <c r="R4255" s="89"/>
      <c r="S4255" s="89"/>
      <c r="T4255" s="89"/>
      <c r="U4255" s="89"/>
      <c r="V4255" s="89"/>
      <c r="W4255" s="93"/>
      <c r="X4255" s="89"/>
      <c r="Y4255" s="89"/>
      <c r="Z4255" s="89"/>
      <c r="AA4255" s="89"/>
      <c r="AB4255" s="89"/>
      <c r="AC4255" s="89"/>
      <c r="AD4255" s="89"/>
      <c r="AE4255" s="89"/>
      <c r="AF4255" s="89"/>
      <c r="AG4255" s="89"/>
      <c r="AH4255" s="89"/>
      <c r="AI4255" s="89"/>
      <c r="AJ4255" s="89"/>
      <c r="AK4255" s="89"/>
      <c r="AL4255" s="89"/>
      <c r="AM4255" s="89"/>
      <c r="AN4255" s="89"/>
      <c r="AO4255" s="90"/>
      <c r="AP4255" s="64"/>
      <c r="AQ4255" s="64"/>
      <c r="AR4255" s="64"/>
      <c r="AS4255" s="64"/>
      <c r="AT4255" s="64"/>
      <c r="AU4255" s="64"/>
      <c r="AV4255" s="64"/>
      <c r="AW4255" s="64"/>
      <c r="AX4255" s="64"/>
      <c r="AY4255" s="67"/>
      <c r="AZ4255" s="64"/>
      <c r="BA4255" s="64"/>
      <c r="BB4255" s="64"/>
      <c r="BC4255" s="64"/>
      <c r="BD4255" s="64"/>
      <c r="BE4255" s="64"/>
      <c r="BF4255" s="64"/>
      <c r="BG4255" s="64"/>
      <c r="BH4255" s="64"/>
      <c r="BI4255" s="47"/>
      <c r="BJ4255" s="47"/>
      <c r="BK4255" s="47"/>
      <c r="BL4255" s="47"/>
      <c r="BM4255" s="47"/>
    </row>
    <row r="4256" spans="1:65" s="57" customFormat="1" ht="8.4499999999999993" customHeight="1" thickBot="1" x14ac:dyDescent="0.3">
      <c r="A4256" s="129"/>
      <c r="B4256" s="130"/>
      <c r="C4256" s="130"/>
      <c r="D4256" s="130"/>
      <c r="E4256" s="131"/>
      <c r="F4256" s="94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6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7"/>
      <c r="AP4256" s="64"/>
      <c r="AQ4256" s="64"/>
      <c r="AR4256" s="64"/>
      <c r="AS4256" s="64"/>
      <c r="AT4256" s="64"/>
      <c r="AU4256" s="64"/>
      <c r="AV4256" s="64"/>
      <c r="AW4256" s="64"/>
      <c r="AX4256" s="64"/>
      <c r="AY4256" s="67"/>
      <c r="AZ4256" s="64"/>
      <c r="BA4256" s="64"/>
      <c r="BB4256" s="64"/>
      <c r="BC4256" s="64"/>
      <c r="BD4256" s="64"/>
      <c r="BE4256" s="64"/>
      <c r="BF4256" s="64"/>
      <c r="BG4256" s="64"/>
      <c r="BH4256" s="64"/>
      <c r="BI4256" s="47"/>
      <c r="BJ4256" s="47"/>
      <c r="BK4256" s="47"/>
      <c r="BL4256" s="47"/>
      <c r="BM4256" s="47"/>
    </row>
    <row r="4257" spans="1:65" s="57" customFormat="1" ht="8.4499999999999993" customHeight="1" x14ac:dyDescent="0.25">
      <c r="A4257" s="126">
        <f t="shared" ref="A4257" si="2">A4254+1</f>
        <v>1399</v>
      </c>
      <c r="B4257" s="127"/>
      <c r="C4257" s="127"/>
      <c r="D4257" s="127"/>
      <c r="E4257" s="128"/>
      <c r="F4257" s="98"/>
      <c r="G4257" s="99"/>
      <c r="H4257" s="99"/>
      <c r="I4257" s="99"/>
      <c r="J4257" s="99"/>
      <c r="K4257" s="99"/>
      <c r="L4257" s="99"/>
      <c r="M4257" s="99"/>
      <c r="N4257" s="99"/>
      <c r="O4257" s="99"/>
      <c r="P4257" s="100"/>
      <c r="Q4257" s="100"/>
      <c r="R4257" s="100"/>
      <c r="S4257" s="100"/>
      <c r="T4257" s="101"/>
      <c r="U4257" s="101"/>
      <c r="V4257" s="102"/>
      <c r="W4257" s="103"/>
      <c r="X4257" s="104"/>
      <c r="Y4257" s="102"/>
      <c r="Z4257" s="102"/>
      <c r="AA4257" s="102"/>
      <c r="AB4257" s="100"/>
      <c r="AC4257" s="100"/>
      <c r="AD4257" s="100"/>
      <c r="AE4257" s="100"/>
      <c r="AF4257" s="100"/>
      <c r="AG4257" s="100"/>
      <c r="AH4257" s="100"/>
      <c r="AI4257" s="100"/>
      <c r="AJ4257" s="100"/>
      <c r="AK4257" s="100"/>
      <c r="AL4257" s="100"/>
      <c r="AM4257" s="100"/>
      <c r="AN4257" s="100"/>
      <c r="AO4257" s="105"/>
      <c r="AP4257" s="64"/>
      <c r="AQ4257" s="64"/>
      <c r="AR4257" s="64"/>
      <c r="AS4257" s="64"/>
      <c r="AT4257" s="64"/>
      <c r="AU4257" s="64"/>
      <c r="AV4257" s="64"/>
      <c r="AW4257" s="64"/>
      <c r="AX4257" s="64"/>
      <c r="AY4257" s="67"/>
      <c r="AZ4257" s="64"/>
      <c r="BA4257" s="64"/>
      <c r="BB4257" s="64"/>
      <c r="BC4257" s="64"/>
      <c r="BD4257" s="64"/>
      <c r="BE4257" s="64"/>
      <c r="BF4257" s="64"/>
      <c r="BG4257" s="64"/>
      <c r="BH4257" s="64"/>
      <c r="BI4257" s="47"/>
      <c r="BJ4257" s="47"/>
      <c r="BK4257" s="47"/>
      <c r="BL4257" s="47"/>
      <c r="BM4257" s="47"/>
    </row>
    <row r="4258" spans="1:65" s="57" customFormat="1" ht="8.4499999999999993" customHeight="1" x14ac:dyDescent="0.25">
      <c r="A4258" s="120"/>
      <c r="B4258" s="121"/>
      <c r="C4258" s="121"/>
      <c r="D4258" s="121"/>
      <c r="E4258" s="122"/>
      <c r="F4258" s="92"/>
      <c r="G4258" s="89"/>
      <c r="H4258" s="89"/>
      <c r="I4258" s="89"/>
      <c r="J4258" s="89"/>
      <c r="K4258" s="89"/>
      <c r="L4258" s="89"/>
      <c r="M4258" s="89"/>
      <c r="N4258" s="89"/>
      <c r="O4258" s="89"/>
      <c r="P4258" s="89"/>
      <c r="Q4258" s="89"/>
      <c r="R4258" s="89"/>
      <c r="S4258" s="89"/>
      <c r="T4258" s="89"/>
      <c r="U4258" s="89"/>
      <c r="V4258" s="89"/>
      <c r="W4258" s="93"/>
      <c r="X4258" s="89"/>
      <c r="Y4258" s="89"/>
      <c r="Z4258" s="89"/>
      <c r="AA4258" s="89"/>
      <c r="AB4258" s="89"/>
      <c r="AC4258" s="89"/>
      <c r="AD4258" s="89"/>
      <c r="AE4258" s="89"/>
      <c r="AF4258" s="89"/>
      <c r="AG4258" s="89"/>
      <c r="AH4258" s="89"/>
      <c r="AI4258" s="89"/>
      <c r="AJ4258" s="89"/>
      <c r="AK4258" s="89"/>
      <c r="AL4258" s="89"/>
      <c r="AM4258" s="89"/>
      <c r="AN4258" s="89"/>
      <c r="AO4258" s="90"/>
      <c r="AP4258" s="64"/>
      <c r="AQ4258" s="64"/>
      <c r="AR4258" s="64"/>
      <c r="AS4258" s="64"/>
      <c r="AT4258" s="64"/>
      <c r="AU4258" s="64"/>
      <c r="AV4258" s="64"/>
      <c r="AW4258" s="64"/>
      <c r="AX4258" s="64"/>
      <c r="AY4258" s="67"/>
      <c r="AZ4258" s="64"/>
      <c r="BA4258" s="64"/>
      <c r="BB4258" s="64"/>
      <c r="BC4258" s="64"/>
      <c r="BD4258" s="64"/>
      <c r="BE4258" s="64"/>
      <c r="BF4258" s="64"/>
      <c r="BG4258" s="64"/>
      <c r="BH4258" s="64"/>
      <c r="BI4258" s="47"/>
      <c r="BJ4258" s="47"/>
      <c r="BK4258" s="47"/>
      <c r="BL4258" s="47"/>
      <c r="BM4258" s="47"/>
    </row>
    <row r="4259" spans="1:65" s="57" customFormat="1" ht="8.4499999999999993" customHeight="1" thickBot="1" x14ac:dyDescent="0.3">
      <c r="A4259" s="129"/>
      <c r="B4259" s="130"/>
      <c r="C4259" s="130"/>
      <c r="D4259" s="130"/>
      <c r="E4259" s="131"/>
      <c r="F4259" s="94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6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7"/>
      <c r="AP4259" s="64"/>
      <c r="AQ4259" s="64"/>
      <c r="AR4259" s="64"/>
      <c r="AS4259" s="64"/>
      <c r="AT4259" s="64"/>
      <c r="AU4259" s="64"/>
      <c r="AV4259" s="64"/>
      <c r="AW4259" s="64"/>
      <c r="AX4259" s="64"/>
      <c r="AY4259" s="67"/>
      <c r="AZ4259" s="64"/>
      <c r="BA4259" s="64"/>
      <c r="BB4259" s="64"/>
      <c r="BC4259" s="64"/>
      <c r="BD4259" s="64"/>
      <c r="BE4259" s="64"/>
      <c r="BF4259" s="64"/>
      <c r="BG4259" s="64"/>
      <c r="BH4259" s="64"/>
      <c r="BI4259" s="47"/>
      <c r="BJ4259" s="47"/>
      <c r="BK4259" s="47"/>
      <c r="BL4259" s="47"/>
      <c r="BM4259" s="47"/>
    </row>
    <row r="4260" spans="1:65" s="57" customFormat="1" ht="8.4499999999999993" customHeight="1" x14ac:dyDescent="0.25">
      <c r="A4260" s="126">
        <f t="shared" ref="A4260" si="3">A4257+1</f>
        <v>1400</v>
      </c>
      <c r="B4260" s="127"/>
      <c r="C4260" s="127"/>
      <c r="D4260" s="127"/>
      <c r="E4260" s="128"/>
      <c r="F4260" s="98"/>
      <c r="G4260" s="99"/>
      <c r="H4260" s="99"/>
      <c r="I4260" s="99"/>
      <c r="J4260" s="99"/>
      <c r="K4260" s="99"/>
      <c r="L4260" s="99"/>
      <c r="M4260" s="99"/>
      <c r="N4260" s="99"/>
      <c r="O4260" s="99"/>
      <c r="P4260" s="100"/>
      <c r="Q4260" s="100"/>
      <c r="R4260" s="100"/>
      <c r="S4260" s="100"/>
      <c r="T4260" s="101"/>
      <c r="U4260" s="101"/>
      <c r="V4260" s="102"/>
      <c r="W4260" s="103"/>
      <c r="X4260" s="104"/>
      <c r="Y4260" s="102"/>
      <c r="Z4260" s="102"/>
      <c r="AA4260" s="102"/>
      <c r="AB4260" s="100"/>
      <c r="AC4260" s="100"/>
      <c r="AD4260" s="100"/>
      <c r="AE4260" s="100"/>
      <c r="AF4260" s="100"/>
      <c r="AG4260" s="100"/>
      <c r="AH4260" s="100"/>
      <c r="AI4260" s="100"/>
      <c r="AJ4260" s="100"/>
      <c r="AK4260" s="100"/>
      <c r="AL4260" s="100"/>
      <c r="AM4260" s="100"/>
      <c r="AN4260" s="100"/>
      <c r="AO4260" s="105"/>
      <c r="AP4260" s="64"/>
      <c r="AQ4260" s="64"/>
      <c r="AR4260" s="64"/>
      <c r="AS4260" s="64"/>
      <c r="AT4260" s="64"/>
      <c r="AU4260" s="64"/>
      <c r="AV4260" s="64"/>
      <c r="AW4260" s="64"/>
      <c r="AX4260" s="64"/>
      <c r="AY4260" s="67"/>
      <c r="AZ4260" s="64"/>
      <c r="BA4260" s="64"/>
      <c r="BB4260" s="64"/>
      <c r="BC4260" s="64"/>
      <c r="BD4260" s="64"/>
      <c r="BE4260" s="64"/>
      <c r="BF4260" s="64"/>
      <c r="BG4260" s="64"/>
      <c r="BH4260" s="64"/>
      <c r="BI4260" s="47"/>
      <c r="BJ4260" s="47"/>
      <c r="BK4260" s="47"/>
      <c r="BL4260" s="47"/>
      <c r="BM4260" s="47"/>
    </row>
    <row r="4261" spans="1:65" s="57" customFormat="1" ht="8.4499999999999993" customHeight="1" x14ac:dyDescent="0.25">
      <c r="A4261" s="120"/>
      <c r="B4261" s="121"/>
      <c r="C4261" s="121"/>
      <c r="D4261" s="121"/>
      <c r="E4261" s="122"/>
      <c r="F4261" s="92"/>
      <c r="G4261" s="89"/>
      <c r="H4261" s="89"/>
      <c r="I4261" s="89"/>
      <c r="J4261" s="89"/>
      <c r="K4261" s="89"/>
      <c r="L4261" s="89"/>
      <c r="M4261" s="89"/>
      <c r="N4261" s="89"/>
      <c r="O4261" s="89"/>
      <c r="P4261" s="89"/>
      <c r="Q4261" s="89"/>
      <c r="R4261" s="89"/>
      <c r="S4261" s="89"/>
      <c r="T4261" s="89"/>
      <c r="U4261" s="89"/>
      <c r="V4261" s="89"/>
      <c r="W4261" s="93"/>
      <c r="X4261" s="89"/>
      <c r="Y4261" s="89"/>
      <c r="Z4261" s="89"/>
      <c r="AA4261" s="89"/>
      <c r="AB4261" s="89"/>
      <c r="AC4261" s="89"/>
      <c r="AD4261" s="89"/>
      <c r="AE4261" s="89"/>
      <c r="AF4261" s="89"/>
      <c r="AG4261" s="89"/>
      <c r="AH4261" s="89"/>
      <c r="AI4261" s="89"/>
      <c r="AJ4261" s="89"/>
      <c r="AK4261" s="89"/>
      <c r="AL4261" s="89"/>
      <c r="AM4261" s="89"/>
      <c r="AN4261" s="89"/>
      <c r="AO4261" s="90"/>
      <c r="AP4261" s="64"/>
      <c r="AQ4261" s="64"/>
      <c r="AR4261" s="64"/>
      <c r="AS4261" s="64"/>
      <c r="AT4261" s="64"/>
      <c r="AU4261" s="64"/>
      <c r="AV4261" s="64"/>
      <c r="AW4261" s="64"/>
      <c r="AX4261" s="64"/>
      <c r="AY4261" s="67"/>
      <c r="AZ4261" s="64"/>
      <c r="BA4261" s="64"/>
      <c r="BB4261" s="64"/>
      <c r="BC4261" s="64"/>
      <c r="BD4261" s="64"/>
      <c r="BE4261" s="64"/>
      <c r="BF4261" s="64"/>
      <c r="BG4261" s="64"/>
      <c r="BH4261" s="64"/>
      <c r="BI4261" s="47"/>
      <c r="BJ4261" s="47"/>
      <c r="BK4261" s="47"/>
      <c r="BL4261" s="47"/>
      <c r="BM4261" s="47"/>
    </row>
    <row r="4262" spans="1:65" s="57" customFormat="1" ht="8.4499999999999993" customHeight="1" thickBot="1" x14ac:dyDescent="0.3">
      <c r="A4262" s="129"/>
      <c r="B4262" s="130"/>
      <c r="C4262" s="130"/>
      <c r="D4262" s="130"/>
      <c r="E4262" s="131"/>
      <c r="F4262" s="94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6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7"/>
      <c r="AP4262" s="64"/>
      <c r="AQ4262" s="64"/>
      <c r="AR4262" s="64"/>
      <c r="AS4262" s="64"/>
      <c r="AT4262" s="64"/>
      <c r="AU4262" s="64"/>
      <c r="AV4262" s="64"/>
      <c r="AW4262" s="64"/>
      <c r="AX4262" s="64"/>
      <c r="AY4262" s="67"/>
      <c r="AZ4262" s="64"/>
      <c r="BA4262" s="64"/>
      <c r="BB4262" s="64"/>
      <c r="BC4262" s="64"/>
      <c r="BD4262" s="64"/>
      <c r="BE4262" s="64"/>
      <c r="BF4262" s="64"/>
      <c r="BG4262" s="64"/>
      <c r="BH4262" s="64"/>
      <c r="BI4262" s="47"/>
      <c r="BJ4262" s="47"/>
      <c r="BK4262" s="47"/>
      <c r="BL4262" s="47"/>
      <c r="BM4262" s="47"/>
    </row>
    <row r="4263" spans="1:65" s="57" customFormat="1" ht="8.4499999999999993" customHeight="1" x14ac:dyDescent="0.25">
      <c r="A4263" s="126">
        <f t="shared" ref="A4263" si="4">A4260+1</f>
        <v>1401</v>
      </c>
      <c r="B4263" s="127"/>
      <c r="C4263" s="127"/>
      <c r="D4263" s="127"/>
      <c r="E4263" s="128"/>
      <c r="F4263" s="98"/>
      <c r="G4263" s="99"/>
      <c r="H4263" s="99"/>
      <c r="I4263" s="99"/>
      <c r="J4263" s="99"/>
      <c r="K4263" s="99"/>
      <c r="L4263" s="99"/>
      <c r="M4263" s="99"/>
      <c r="N4263" s="99"/>
      <c r="O4263" s="99"/>
      <c r="P4263" s="100"/>
      <c r="Q4263" s="100"/>
      <c r="R4263" s="100"/>
      <c r="S4263" s="100"/>
      <c r="T4263" s="101"/>
      <c r="U4263" s="101"/>
      <c r="V4263" s="102"/>
      <c r="W4263" s="103"/>
      <c r="X4263" s="104"/>
      <c r="Y4263" s="102"/>
      <c r="Z4263" s="102"/>
      <c r="AA4263" s="102"/>
      <c r="AB4263" s="100"/>
      <c r="AC4263" s="100"/>
      <c r="AD4263" s="100"/>
      <c r="AE4263" s="100"/>
      <c r="AF4263" s="100"/>
      <c r="AG4263" s="100"/>
      <c r="AH4263" s="100"/>
      <c r="AI4263" s="100"/>
      <c r="AJ4263" s="100"/>
      <c r="AK4263" s="100"/>
      <c r="AL4263" s="100"/>
      <c r="AM4263" s="100"/>
      <c r="AN4263" s="100"/>
      <c r="AO4263" s="105"/>
      <c r="AP4263" s="64"/>
      <c r="AQ4263" s="64"/>
      <c r="AR4263" s="64"/>
      <c r="AS4263" s="64"/>
      <c r="AT4263" s="64"/>
      <c r="AU4263" s="64"/>
      <c r="AV4263" s="64"/>
      <c r="AW4263" s="64"/>
      <c r="AX4263" s="64"/>
      <c r="AY4263" s="67"/>
      <c r="AZ4263" s="64"/>
      <c r="BA4263" s="64"/>
      <c r="BB4263" s="64"/>
      <c r="BC4263" s="64"/>
      <c r="BD4263" s="64"/>
      <c r="BE4263" s="64"/>
      <c r="BF4263" s="64"/>
      <c r="BG4263" s="64"/>
      <c r="BH4263" s="64"/>
      <c r="BI4263" s="47"/>
      <c r="BJ4263" s="47"/>
      <c r="BK4263" s="47"/>
      <c r="BL4263" s="47"/>
      <c r="BM4263" s="47"/>
    </row>
    <row r="4264" spans="1:65" s="57" customFormat="1" ht="8.4499999999999993" customHeight="1" x14ac:dyDescent="0.25">
      <c r="A4264" s="120"/>
      <c r="B4264" s="121"/>
      <c r="C4264" s="121"/>
      <c r="D4264" s="121"/>
      <c r="E4264" s="122"/>
      <c r="F4264" s="92"/>
      <c r="G4264" s="89"/>
      <c r="H4264" s="89"/>
      <c r="I4264" s="89"/>
      <c r="J4264" s="89"/>
      <c r="K4264" s="89"/>
      <c r="L4264" s="89"/>
      <c r="M4264" s="89"/>
      <c r="N4264" s="89"/>
      <c r="O4264" s="89"/>
      <c r="P4264" s="89"/>
      <c r="Q4264" s="89"/>
      <c r="R4264" s="89"/>
      <c r="S4264" s="89"/>
      <c r="T4264" s="89"/>
      <c r="U4264" s="89"/>
      <c r="V4264" s="89"/>
      <c r="W4264" s="93"/>
      <c r="X4264" s="89"/>
      <c r="Y4264" s="89"/>
      <c r="Z4264" s="89"/>
      <c r="AA4264" s="89"/>
      <c r="AB4264" s="89"/>
      <c r="AC4264" s="89"/>
      <c r="AD4264" s="89"/>
      <c r="AE4264" s="89"/>
      <c r="AF4264" s="89"/>
      <c r="AG4264" s="89"/>
      <c r="AH4264" s="89"/>
      <c r="AI4264" s="89"/>
      <c r="AJ4264" s="89"/>
      <c r="AK4264" s="89"/>
      <c r="AL4264" s="89"/>
      <c r="AM4264" s="89"/>
      <c r="AN4264" s="89"/>
      <c r="AO4264" s="90"/>
      <c r="AP4264" s="64"/>
      <c r="AQ4264" s="64"/>
      <c r="AR4264" s="64"/>
      <c r="AS4264" s="64"/>
      <c r="AT4264" s="64"/>
      <c r="AU4264" s="64"/>
      <c r="AV4264" s="64"/>
      <c r="AW4264" s="64"/>
      <c r="AX4264" s="64"/>
      <c r="AY4264" s="67"/>
      <c r="AZ4264" s="64"/>
      <c r="BA4264" s="64"/>
      <c r="BB4264" s="64"/>
      <c r="BC4264" s="64"/>
      <c r="BD4264" s="64"/>
      <c r="BE4264" s="64"/>
      <c r="BF4264" s="64"/>
      <c r="BG4264" s="64"/>
      <c r="BH4264" s="64"/>
      <c r="BI4264" s="47"/>
      <c r="BJ4264" s="47"/>
      <c r="BK4264" s="47"/>
      <c r="BL4264" s="47"/>
      <c r="BM4264" s="47"/>
    </row>
    <row r="4265" spans="1:65" s="57" customFormat="1" ht="8.4499999999999993" customHeight="1" thickBot="1" x14ac:dyDescent="0.3">
      <c r="A4265" s="129"/>
      <c r="B4265" s="130"/>
      <c r="C4265" s="130"/>
      <c r="D4265" s="130"/>
      <c r="E4265" s="131"/>
      <c r="F4265" s="94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6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7"/>
      <c r="AP4265" s="64"/>
      <c r="AQ4265" s="64"/>
      <c r="AR4265" s="64"/>
      <c r="AS4265" s="64"/>
      <c r="AT4265" s="64"/>
      <c r="AU4265" s="64"/>
      <c r="AV4265" s="64"/>
      <c r="AW4265" s="64"/>
      <c r="AX4265" s="64"/>
      <c r="AY4265" s="67"/>
      <c r="AZ4265" s="64"/>
      <c r="BA4265" s="64"/>
      <c r="BB4265" s="64"/>
      <c r="BC4265" s="64"/>
      <c r="BD4265" s="64"/>
      <c r="BE4265" s="64"/>
      <c r="BF4265" s="64"/>
      <c r="BG4265" s="64"/>
      <c r="BH4265" s="64"/>
      <c r="BI4265" s="47"/>
      <c r="BJ4265" s="47"/>
      <c r="BK4265" s="47"/>
      <c r="BL4265" s="47"/>
      <c r="BM4265" s="47"/>
    </row>
    <row r="4266" spans="1:65" s="57" customFormat="1" ht="8.4499999999999993" customHeight="1" x14ac:dyDescent="0.25">
      <c r="A4266" s="126">
        <f t="shared" ref="A4266" si="5">A4263+1</f>
        <v>1402</v>
      </c>
      <c r="B4266" s="127"/>
      <c r="C4266" s="127"/>
      <c r="D4266" s="127"/>
      <c r="E4266" s="128"/>
      <c r="F4266" s="98"/>
      <c r="G4266" s="99"/>
      <c r="H4266" s="99"/>
      <c r="I4266" s="99"/>
      <c r="J4266" s="99"/>
      <c r="K4266" s="99"/>
      <c r="L4266" s="99"/>
      <c r="M4266" s="99"/>
      <c r="N4266" s="99"/>
      <c r="O4266" s="99"/>
      <c r="P4266" s="100"/>
      <c r="Q4266" s="100"/>
      <c r="R4266" s="100"/>
      <c r="S4266" s="100"/>
      <c r="T4266" s="101"/>
      <c r="U4266" s="101"/>
      <c r="V4266" s="102"/>
      <c r="W4266" s="103"/>
      <c r="X4266" s="104"/>
      <c r="Y4266" s="102"/>
      <c r="Z4266" s="102"/>
      <c r="AA4266" s="102"/>
      <c r="AB4266" s="100"/>
      <c r="AC4266" s="100"/>
      <c r="AD4266" s="100"/>
      <c r="AE4266" s="100"/>
      <c r="AF4266" s="100"/>
      <c r="AG4266" s="100"/>
      <c r="AH4266" s="100"/>
      <c r="AI4266" s="100"/>
      <c r="AJ4266" s="100"/>
      <c r="AK4266" s="100"/>
      <c r="AL4266" s="100"/>
      <c r="AM4266" s="100"/>
      <c r="AN4266" s="100"/>
      <c r="AO4266" s="105"/>
      <c r="AP4266" s="64"/>
      <c r="AQ4266" s="64"/>
      <c r="AR4266" s="64"/>
      <c r="AS4266" s="64"/>
      <c r="AT4266" s="64"/>
      <c r="AU4266" s="64"/>
      <c r="AV4266" s="64"/>
      <c r="AW4266" s="64"/>
      <c r="AX4266" s="64"/>
      <c r="AY4266" s="67"/>
      <c r="AZ4266" s="64"/>
      <c r="BA4266" s="64"/>
      <c r="BB4266" s="64"/>
      <c r="BC4266" s="64"/>
      <c r="BD4266" s="64"/>
      <c r="BE4266" s="64"/>
      <c r="BF4266" s="64"/>
      <c r="BG4266" s="64"/>
      <c r="BH4266" s="64"/>
      <c r="BI4266" s="47"/>
      <c r="BJ4266" s="47"/>
      <c r="BK4266" s="47"/>
      <c r="BL4266" s="47"/>
      <c r="BM4266" s="47"/>
    </row>
    <row r="4267" spans="1:65" s="57" customFormat="1" ht="8.4499999999999993" customHeight="1" x14ac:dyDescent="0.25">
      <c r="A4267" s="120"/>
      <c r="B4267" s="121"/>
      <c r="C4267" s="121"/>
      <c r="D4267" s="121"/>
      <c r="E4267" s="122"/>
      <c r="F4267" s="92"/>
      <c r="G4267" s="89"/>
      <c r="H4267" s="89"/>
      <c r="I4267" s="89"/>
      <c r="J4267" s="89"/>
      <c r="K4267" s="89"/>
      <c r="L4267" s="89"/>
      <c r="M4267" s="89"/>
      <c r="N4267" s="89"/>
      <c r="O4267" s="89"/>
      <c r="P4267" s="89"/>
      <c r="Q4267" s="89"/>
      <c r="R4267" s="89"/>
      <c r="S4267" s="89"/>
      <c r="T4267" s="89"/>
      <c r="U4267" s="89"/>
      <c r="V4267" s="89"/>
      <c r="W4267" s="93"/>
      <c r="X4267" s="89"/>
      <c r="Y4267" s="89"/>
      <c r="Z4267" s="89"/>
      <c r="AA4267" s="89"/>
      <c r="AB4267" s="89"/>
      <c r="AC4267" s="89"/>
      <c r="AD4267" s="89"/>
      <c r="AE4267" s="89"/>
      <c r="AF4267" s="89"/>
      <c r="AG4267" s="89"/>
      <c r="AH4267" s="89"/>
      <c r="AI4267" s="89"/>
      <c r="AJ4267" s="89"/>
      <c r="AK4267" s="89"/>
      <c r="AL4267" s="89"/>
      <c r="AM4267" s="89"/>
      <c r="AN4267" s="89"/>
      <c r="AO4267" s="90"/>
      <c r="AP4267" s="64"/>
      <c r="AQ4267" s="64"/>
      <c r="AR4267" s="64"/>
      <c r="AS4267" s="64"/>
      <c r="AT4267" s="64"/>
      <c r="AU4267" s="64"/>
      <c r="AV4267" s="64"/>
      <c r="AW4267" s="64"/>
      <c r="AX4267" s="64"/>
      <c r="AY4267" s="67"/>
      <c r="AZ4267" s="64"/>
      <c r="BA4267" s="64"/>
      <c r="BB4267" s="64"/>
      <c r="BC4267" s="64"/>
      <c r="BD4267" s="64"/>
      <c r="BE4267" s="64"/>
      <c r="BF4267" s="64"/>
      <c r="BG4267" s="64"/>
      <c r="BH4267" s="64"/>
      <c r="BI4267" s="47"/>
      <c r="BJ4267" s="47"/>
      <c r="BK4267" s="47"/>
      <c r="BL4267" s="47"/>
      <c r="BM4267" s="47"/>
    </row>
    <row r="4268" spans="1:65" s="57" customFormat="1" ht="8.4499999999999993" customHeight="1" thickBot="1" x14ac:dyDescent="0.3">
      <c r="A4268" s="129"/>
      <c r="B4268" s="130"/>
      <c r="C4268" s="130"/>
      <c r="D4268" s="130"/>
      <c r="E4268" s="131"/>
      <c r="F4268" s="94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6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7"/>
      <c r="AP4268" s="64"/>
      <c r="AQ4268" s="64"/>
      <c r="AR4268" s="64"/>
      <c r="AS4268" s="64"/>
      <c r="AT4268" s="64"/>
      <c r="AU4268" s="64"/>
      <c r="AV4268" s="64"/>
      <c r="AW4268" s="64"/>
      <c r="AX4268" s="64"/>
      <c r="AY4268" s="67"/>
      <c r="AZ4268" s="64"/>
      <c r="BA4268" s="64"/>
      <c r="BB4268" s="64"/>
      <c r="BC4268" s="64"/>
      <c r="BD4268" s="64"/>
      <c r="BE4268" s="64"/>
      <c r="BF4268" s="64"/>
      <c r="BG4268" s="64"/>
      <c r="BH4268" s="64"/>
      <c r="BI4268" s="47"/>
      <c r="BJ4268" s="47"/>
      <c r="BK4268" s="47"/>
      <c r="BL4268" s="47"/>
      <c r="BM4268" s="47"/>
    </row>
    <row r="4269" spans="1:65" s="57" customFormat="1" ht="8.4499999999999993" customHeight="1" x14ac:dyDescent="0.25">
      <c r="A4269" s="126">
        <f t="shared" ref="A4269" si="6">A4266+1</f>
        <v>1403</v>
      </c>
      <c r="B4269" s="127"/>
      <c r="C4269" s="127"/>
      <c r="D4269" s="127"/>
      <c r="E4269" s="128"/>
      <c r="F4269" s="98"/>
      <c r="G4269" s="99"/>
      <c r="H4269" s="99"/>
      <c r="I4269" s="99"/>
      <c r="J4269" s="99"/>
      <c r="K4269" s="99"/>
      <c r="L4269" s="99"/>
      <c r="M4269" s="99"/>
      <c r="N4269" s="99"/>
      <c r="O4269" s="99"/>
      <c r="P4269" s="100"/>
      <c r="Q4269" s="100"/>
      <c r="R4269" s="100"/>
      <c r="S4269" s="100"/>
      <c r="T4269" s="101"/>
      <c r="U4269" s="101"/>
      <c r="V4269" s="102"/>
      <c r="W4269" s="103"/>
      <c r="X4269" s="104"/>
      <c r="Y4269" s="102"/>
      <c r="Z4269" s="102"/>
      <c r="AA4269" s="102"/>
      <c r="AB4269" s="100"/>
      <c r="AC4269" s="100"/>
      <c r="AD4269" s="100"/>
      <c r="AE4269" s="100"/>
      <c r="AF4269" s="100"/>
      <c r="AG4269" s="100"/>
      <c r="AH4269" s="100"/>
      <c r="AI4269" s="100"/>
      <c r="AJ4269" s="100"/>
      <c r="AK4269" s="100"/>
      <c r="AL4269" s="100"/>
      <c r="AM4269" s="100"/>
      <c r="AN4269" s="100"/>
      <c r="AO4269" s="105"/>
      <c r="AP4269" s="64"/>
      <c r="AQ4269" s="64"/>
      <c r="AR4269" s="64"/>
      <c r="AS4269" s="64"/>
      <c r="AT4269" s="64"/>
      <c r="AU4269" s="64"/>
      <c r="AV4269" s="64"/>
      <c r="AW4269" s="64"/>
      <c r="AX4269" s="64"/>
      <c r="AY4269" s="67"/>
      <c r="AZ4269" s="64"/>
      <c r="BA4269" s="64"/>
      <c r="BB4269" s="64"/>
      <c r="BC4269" s="64"/>
      <c r="BD4269" s="64"/>
      <c r="BE4269" s="64"/>
      <c r="BF4269" s="64"/>
      <c r="BG4269" s="64"/>
      <c r="BH4269" s="64"/>
      <c r="BI4269" s="47"/>
      <c r="BJ4269" s="47"/>
      <c r="BK4269" s="47"/>
      <c r="BL4269" s="47"/>
      <c r="BM4269" s="47"/>
    </row>
    <row r="4270" spans="1:65" s="57" customFormat="1" ht="8.4499999999999993" customHeight="1" x14ac:dyDescent="0.25">
      <c r="A4270" s="120"/>
      <c r="B4270" s="121"/>
      <c r="C4270" s="121"/>
      <c r="D4270" s="121"/>
      <c r="E4270" s="122"/>
      <c r="F4270" s="92"/>
      <c r="G4270" s="89"/>
      <c r="H4270" s="89"/>
      <c r="I4270" s="89"/>
      <c r="J4270" s="89"/>
      <c r="K4270" s="89"/>
      <c r="L4270" s="89"/>
      <c r="M4270" s="89"/>
      <c r="N4270" s="89"/>
      <c r="O4270" s="89"/>
      <c r="P4270" s="89"/>
      <c r="Q4270" s="89"/>
      <c r="R4270" s="89"/>
      <c r="S4270" s="89"/>
      <c r="T4270" s="89"/>
      <c r="U4270" s="89"/>
      <c r="V4270" s="89"/>
      <c r="W4270" s="93"/>
      <c r="X4270" s="89"/>
      <c r="Y4270" s="89"/>
      <c r="Z4270" s="89"/>
      <c r="AA4270" s="89"/>
      <c r="AB4270" s="89"/>
      <c r="AC4270" s="89"/>
      <c r="AD4270" s="89"/>
      <c r="AE4270" s="89"/>
      <c r="AF4270" s="89"/>
      <c r="AG4270" s="89"/>
      <c r="AH4270" s="89"/>
      <c r="AI4270" s="89"/>
      <c r="AJ4270" s="89"/>
      <c r="AK4270" s="89"/>
      <c r="AL4270" s="89"/>
      <c r="AM4270" s="89"/>
      <c r="AN4270" s="89"/>
      <c r="AO4270" s="90"/>
      <c r="AP4270" s="64"/>
      <c r="AQ4270" s="64"/>
      <c r="AR4270" s="64"/>
      <c r="AS4270" s="64"/>
      <c r="AT4270" s="64"/>
      <c r="AU4270" s="64"/>
      <c r="AV4270" s="64"/>
      <c r="AW4270" s="64"/>
      <c r="AX4270" s="64"/>
      <c r="AY4270" s="67"/>
      <c r="AZ4270" s="64"/>
      <c r="BA4270" s="64"/>
      <c r="BB4270" s="64"/>
      <c r="BC4270" s="64"/>
      <c r="BD4270" s="64"/>
      <c r="BE4270" s="64"/>
      <c r="BF4270" s="64"/>
      <c r="BG4270" s="64"/>
      <c r="BH4270" s="64"/>
      <c r="BI4270" s="47"/>
      <c r="BJ4270" s="47"/>
      <c r="BK4270" s="47"/>
      <c r="BL4270" s="47"/>
      <c r="BM4270" s="47"/>
    </row>
    <row r="4271" spans="1:65" s="57" customFormat="1" ht="8.4499999999999993" customHeight="1" thickBot="1" x14ac:dyDescent="0.3">
      <c r="A4271" s="129"/>
      <c r="B4271" s="130"/>
      <c r="C4271" s="130"/>
      <c r="D4271" s="130"/>
      <c r="E4271" s="131"/>
      <c r="F4271" s="94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6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7"/>
      <c r="AP4271" s="64"/>
      <c r="AQ4271" s="64"/>
      <c r="AR4271" s="64"/>
      <c r="AS4271" s="64"/>
      <c r="AT4271" s="64"/>
      <c r="AU4271" s="64"/>
      <c r="AV4271" s="64"/>
      <c r="AW4271" s="64"/>
      <c r="AX4271" s="64"/>
      <c r="AY4271" s="67"/>
      <c r="AZ4271" s="64"/>
      <c r="BA4271" s="64"/>
      <c r="BB4271" s="64"/>
      <c r="BC4271" s="64"/>
      <c r="BD4271" s="64"/>
      <c r="BE4271" s="64"/>
      <c r="BF4271" s="64"/>
      <c r="BG4271" s="64"/>
      <c r="BH4271" s="64"/>
      <c r="BI4271" s="47"/>
      <c r="BJ4271" s="47"/>
      <c r="BK4271" s="47"/>
      <c r="BL4271" s="47"/>
      <c r="BM4271" s="47"/>
    </row>
    <row r="4272" spans="1:65" s="57" customFormat="1" ht="8.4499999999999993" customHeight="1" x14ac:dyDescent="0.25">
      <c r="A4272" s="126">
        <f t="shared" ref="A4272" si="7">A4269+1</f>
        <v>1404</v>
      </c>
      <c r="B4272" s="127"/>
      <c r="C4272" s="127"/>
      <c r="D4272" s="127"/>
      <c r="E4272" s="128"/>
      <c r="F4272" s="98"/>
      <c r="G4272" s="99"/>
      <c r="H4272" s="99"/>
      <c r="I4272" s="99"/>
      <c r="J4272" s="99"/>
      <c r="K4272" s="99"/>
      <c r="L4272" s="99"/>
      <c r="M4272" s="99"/>
      <c r="N4272" s="99"/>
      <c r="O4272" s="99"/>
      <c r="P4272" s="100"/>
      <c r="Q4272" s="100"/>
      <c r="R4272" s="100"/>
      <c r="S4272" s="100"/>
      <c r="T4272" s="101"/>
      <c r="U4272" s="101"/>
      <c r="V4272" s="102"/>
      <c r="W4272" s="103"/>
      <c r="X4272" s="104"/>
      <c r="Y4272" s="102"/>
      <c r="Z4272" s="102"/>
      <c r="AA4272" s="102"/>
      <c r="AB4272" s="100"/>
      <c r="AC4272" s="100"/>
      <c r="AD4272" s="100"/>
      <c r="AE4272" s="100"/>
      <c r="AF4272" s="100"/>
      <c r="AG4272" s="100"/>
      <c r="AH4272" s="100"/>
      <c r="AI4272" s="100"/>
      <c r="AJ4272" s="100"/>
      <c r="AK4272" s="100"/>
      <c r="AL4272" s="100"/>
      <c r="AM4272" s="100"/>
      <c r="AN4272" s="100"/>
      <c r="AO4272" s="105"/>
      <c r="AP4272" s="64"/>
      <c r="AQ4272" s="64"/>
      <c r="AR4272" s="64"/>
      <c r="AS4272" s="64"/>
      <c r="AT4272" s="64"/>
      <c r="AU4272" s="64"/>
      <c r="AV4272" s="64"/>
      <c r="AW4272" s="64"/>
      <c r="AX4272" s="64"/>
      <c r="AY4272" s="67"/>
      <c r="AZ4272" s="64"/>
      <c r="BA4272" s="64"/>
      <c r="BB4272" s="64"/>
      <c r="BC4272" s="64"/>
      <c r="BD4272" s="64"/>
      <c r="BE4272" s="64"/>
      <c r="BF4272" s="64"/>
      <c r="BG4272" s="64"/>
      <c r="BH4272" s="64"/>
      <c r="BI4272" s="47"/>
      <c r="BJ4272" s="47"/>
      <c r="BK4272" s="47"/>
      <c r="BL4272" s="47"/>
      <c r="BM4272" s="47"/>
    </row>
    <row r="4273" spans="1:65" s="57" customFormat="1" ht="8.4499999999999993" customHeight="1" x14ac:dyDescent="0.25">
      <c r="A4273" s="120"/>
      <c r="B4273" s="121"/>
      <c r="C4273" s="121"/>
      <c r="D4273" s="121"/>
      <c r="E4273" s="122"/>
      <c r="F4273" s="92"/>
      <c r="G4273" s="89"/>
      <c r="H4273" s="89"/>
      <c r="I4273" s="89"/>
      <c r="J4273" s="89"/>
      <c r="K4273" s="89"/>
      <c r="L4273" s="89"/>
      <c r="M4273" s="89"/>
      <c r="N4273" s="89"/>
      <c r="O4273" s="89"/>
      <c r="P4273" s="89"/>
      <c r="Q4273" s="89"/>
      <c r="R4273" s="89"/>
      <c r="S4273" s="89"/>
      <c r="T4273" s="89"/>
      <c r="U4273" s="89"/>
      <c r="V4273" s="89"/>
      <c r="W4273" s="93"/>
      <c r="X4273" s="89"/>
      <c r="Y4273" s="89"/>
      <c r="Z4273" s="89"/>
      <c r="AA4273" s="89"/>
      <c r="AB4273" s="89"/>
      <c r="AC4273" s="89"/>
      <c r="AD4273" s="89"/>
      <c r="AE4273" s="89"/>
      <c r="AF4273" s="89"/>
      <c r="AG4273" s="89"/>
      <c r="AH4273" s="89"/>
      <c r="AI4273" s="89"/>
      <c r="AJ4273" s="89"/>
      <c r="AK4273" s="89"/>
      <c r="AL4273" s="89"/>
      <c r="AM4273" s="89"/>
      <c r="AN4273" s="89"/>
      <c r="AO4273" s="90"/>
      <c r="AP4273" s="64"/>
      <c r="AQ4273" s="64"/>
      <c r="AR4273" s="64"/>
      <c r="AS4273" s="64"/>
      <c r="AT4273" s="64"/>
      <c r="AU4273" s="64"/>
      <c r="AV4273" s="64"/>
      <c r="AW4273" s="64"/>
      <c r="AX4273" s="64"/>
      <c r="AY4273" s="67"/>
      <c r="AZ4273" s="64"/>
      <c r="BA4273" s="64"/>
      <c r="BB4273" s="64"/>
      <c r="BC4273" s="64"/>
      <c r="BD4273" s="64"/>
      <c r="BE4273" s="64"/>
      <c r="BF4273" s="64"/>
      <c r="BG4273" s="64"/>
      <c r="BH4273" s="64"/>
      <c r="BI4273" s="47"/>
      <c r="BJ4273" s="47"/>
      <c r="BK4273" s="47"/>
      <c r="BL4273" s="47"/>
      <c r="BM4273" s="47"/>
    </row>
    <row r="4274" spans="1:65" s="57" customFormat="1" ht="8.4499999999999993" customHeight="1" thickBot="1" x14ac:dyDescent="0.3">
      <c r="A4274" s="129"/>
      <c r="B4274" s="130"/>
      <c r="C4274" s="130"/>
      <c r="D4274" s="130"/>
      <c r="E4274" s="131"/>
      <c r="F4274" s="94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6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7"/>
      <c r="AP4274" s="64"/>
      <c r="AQ4274" s="64"/>
      <c r="AR4274" s="64"/>
      <c r="AS4274" s="64"/>
      <c r="AT4274" s="64"/>
      <c r="AU4274" s="64"/>
      <c r="AV4274" s="64"/>
      <c r="AW4274" s="64"/>
      <c r="AX4274" s="64"/>
      <c r="AY4274" s="67"/>
      <c r="AZ4274" s="64"/>
      <c r="BA4274" s="64"/>
      <c r="BB4274" s="64"/>
      <c r="BC4274" s="64"/>
      <c r="BD4274" s="64"/>
      <c r="BE4274" s="64"/>
      <c r="BF4274" s="64"/>
      <c r="BG4274" s="64"/>
      <c r="BH4274" s="64"/>
      <c r="BI4274" s="47"/>
      <c r="BJ4274" s="47"/>
      <c r="BK4274" s="47"/>
      <c r="BL4274" s="47"/>
      <c r="BM4274" s="47"/>
    </row>
    <row r="4275" spans="1:65" s="57" customFormat="1" ht="8.4499999999999993" customHeight="1" x14ac:dyDescent="0.25">
      <c r="A4275" s="126">
        <f t="shared" ref="A4275" si="8">A4272+1</f>
        <v>1405</v>
      </c>
      <c r="B4275" s="127"/>
      <c r="C4275" s="127"/>
      <c r="D4275" s="127"/>
      <c r="E4275" s="128"/>
      <c r="F4275" s="98"/>
      <c r="G4275" s="99"/>
      <c r="H4275" s="99"/>
      <c r="I4275" s="99"/>
      <c r="J4275" s="99"/>
      <c r="K4275" s="99"/>
      <c r="L4275" s="99"/>
      <c r="M4275" s="99"/>
      <c r="N4275" s="99"/>
      <c r="O4275" s="99"/>
      <c r="P4275" s="100"/>
      <c r="Q4275" s="100"/>
      <c r="R4275" s="100"/>
      <c r="S4275" s="100"/>
      <c r="T4275" s="101"/>
      <c r="U4275" s="101"/>
      <c r="V4275" s="102"/>
      <c r="W4275" s="103"/>
      <c r="X4275" s="104"/>
      <c r="Y4275" s="102"/>
      <c r="Z4275" s="102"/>
      <c r="AA4275" s="102"/>
      <c r="AB4275" s="100"/>
      <c r="AC4275" s="100"/>
      <c r="AD4275" s="100"/>
      <c r="AE4275" s="100"/>
      <c r="AF4275" s="100"/>
      <c r="AG4275" s="100"/>
      <c r="AH4275" s="100"/>
      <c r="AI4275" s="100"/>
      <c r="AJ4275" s="100"/>
      <c r="AK4275" s="100"/>
      <c r="AL4275" s="100"/>
      <c r="AM4275" s="100"/>
      <c r="AN4275" s="100"/>
      <c r="AO4275" s="105"/>
      <c r="AP4275" s="64"/>
      <c r="AQ4275" s="64"/>
      <c r="AR4275" s="64"/>
      <c r="AS4275" s="64"/>
      <c r="AT4275" s="64"/>
      <c r="AU4275" s="64"/>
      <c r="AV4275" s="64"/>
      <c r="AW4275" s="64"/>
      <c r="AX4275" s="64"/>
      <c r="AY4275" s="67"/>
      <c r="AZ4275" s="64"/>
      <c r="BA4275" s="64"/>
      <c r="BB4275" s="64"/>
      <c r="BC4275" s="64"/>
      <c r="BD4275" s="64"/>
      <c r="BE4275" s="64"/>
      <c r="BF4275" s="64"/>
      <c r="BG4275" s="64"/>
      <c r="BH4275" s="64"/>
      <c r="BI4275" s="47"/>
      <c r="BJ4275" s="47"/>
      <c r="BK4275" s="47"/>
      <c r="BL4275" s="47"/>
      <c r="BM4275" s="47"/>
    </row>
    <row r="4276" spans="1:65" s="57" customFormat="1" ht="8.4499999999999993" customHeight="1" x14ac:dyDescent="0.25">
      <c r="A4276" s="120"/>
      <c r="B4276" s="121"/>
      <c r="C4276" s="121"/>
      <c r="D4276" s="121"/>
      <c r="E4276" s="122"/>
      <c r="F4276" s="92"/>
      <c r="G4276" s="89"/>
      <c r="H4276" s="89"/>
      <c r="I4276" s="89"/>
      <c r="J4276" s="89"/>
      <c r="K4276" s="89"/>
      <c r="L4276" s="89"/>
      <c r="M4276" s="89"/>
      <c r="N4276" s="89"/>
      <c r="O4276" s="89"/>
      <c r="P4276" s="89"/>
      <c r="Q4276" s="89"/>
      <c r="R4276" s="89"/>
      <c r="S4276" s="89"/>
      <c r="T4276" s="89"/>
      <c r="U4276" s="89"/>
      <c r="V4276" s="89"/>
      <c r="W4276" s="93"/>
      <c r="X4276" s="89"/>
      <c r="Y4276" s="89"/>
      <c r="Z4276" s="89"/>
      <c r="AA4276" s="89"/>
      <c r="AB4276" s="89"/>
      <c r="AC4276" s="89"/>
      <c r="AD4276" s="89"/>
      <c r="AE4276" s="89"/>
      <c r="AF4276" s="89"/>
      <c r="AG4276" s="89"/>
      <c r="AH4276" s="89"/>
      <c r="AI4276" s="89"/>
      <c r="AJ4276" s="89"/>
      <c r="AK4276" s="89"/>
      <c r="AL4276" s="89"/>
      <c r="AM4276" s="89"/>
      <c r="AN4276" s="89"/>
      <c r="AO4276" s="90"/>
      <c r="AP4276" s="64"/>
      <c r="AQ4276" s="64"/>
      <c r="AR4276" s="64"/>
      <c r="AS4276" s="64"/>
      <c r="AT4276" s="64"/>
      <c r="AU4276" s="64"/>
      <c r="AV4276" s="64"/>
      <c r="AW4276" s="64"/>
      <c r="AX4276" s="64"/>
      <c r="AY4276" s="67"/>
      <c r="AZ4276" s="64"/>
      <c r="BA4276" s="64"/>
      <c r="BB4276" s="64"/>
      <c r="BC4276" s="64"/>
      <c r="BD4276" s="64"/>
      <c r="BE4276" s="64"/>
      <c r="BF4276" s="64"/>
      <c r="BG4276" s="64"/>
      <c r="BH4276" s="64"/>
      <c r="BI4276" s="47"/>
      <c r="BJ4276" s="47"/>
      <c r="BK4276" s="47"/>
      <c r="BL4276" s="47"/>
      <c r="BM4276" s="47"/>
    </row>
    <row r="4277" spans="1:65" s="57" customFormat="1" ht="8.4499999999999993" customHeight="1" thickBot="1" x14ac:dyDescent="0.3">
      <c r="A4277" s="129"/>
      <c r="B4277" s="130"/>
      <c r="C4277" s="130"/>
      <c r="D4277" s="130"/>
      <c r="E4277" s="131"/>
      <c r="F4277" s="94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6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7"/>
      <c r="AP4277" s="64"/>
      <c r="AQ4277" s="64"/>
      <c r="AR4277" s="64"/>
      <c r="AS4277" s="64"/>
      <c r="AT4277" s="64"/>
      <c r="AU4277" s="64"/>
      <c r="AV4277" s="64"/>
      <c r="AW4277" s="64"/>
      <c r="AX4277" s="64"/>
      <c r="AY4277" s="67"/>
      <c r="AZ4277" s="64"/>
      <c r="BA4277" s="64"/>
      <c r="BB4277" s="64"/>
      <c r="BC4277" s="64"/>
      <c r="BD4277" s="64"/>
      <c r="BE4277" s="64"/>
      <c r="BF4277" s="64"/>
      <c r="BG4277" s="64"/>
      <c r="BH4277" s="64"/>
      <c r="BI4277" s="47"/>
      <c r="BJ4277" s="47"/>
      <c r="BK4277" s="47"/>
      <c r="BL4277" s="47"/>
      <c r="BM4277" s="47"/>
    </row>
    <row r="4278" spans="1:65" s="57" customFormat="1" ht="8.4499999999999993" customHeight="1" x14ac:dyDescent="0.25">
      <c r="A4278" s="126">
        <f t="shared" ref="A4278" si="9">A4275+1</f>
        <v>1406</v>
      </c>
      <c r="B4278" s="127"/>
      <c r="C4278" s="127"/>
      <c r="D4278" s="127"/>
      <c r="E4278" s="128"/>
      <c r="F4278" s="98"/>
      <c r="G4278" s="99"/>
      <c r="H4278" s="99"/>
      <c r="I4278" s="99"/>
      <c r="J4278" s="99"/>
      <c r="K4278" s="99"/>
      <c r="L4278" s="99"/>
      <c r="M4278" s="99"/>
      <c r="N4278" s="99"/>
      <c r="O4278" s="99"/>
      <c r="P4278" s="100"/>
      <c r="Q4278" s="100"/>
      <c r="R4278" s="100"/>
      <c r="S4278" s="100"/>
      <c r="T4278" s="101"/>
      <c r="U4278" s="101"/>
      <c r="V4278" s="102"/>
      <c r="W4278" s="103"/>
      <c r="X4278" s="104"/>
      <c r="Y4278" s="102"/>
      <c r="Z4278" s="102"/>
      <c r="AA4278" s="102"/>
      <c r="AB4278" s="100"/>
      <c r="AC4278" s="100"/>
      <c r="AD4278" s="100"/>
      <c r="AE4278" s="100"/>
      <c r="AF4278" s="100"/>
      <c r="AG4278" s="100"/>
      <c r="AH4278" s="100"/>
      <c r="AI4278" s="100"/>
      <c r="AJ4278" s="100"/>
      <c r="AK4278" s="100"/>
      <c r="AL4278" s="100"/>
      <c r="AM4278" s="100"/>
      <c r="AN4278" s="100"/>
      <c r="AO4278" s="105"/>
      <c r="AP4278" s="64"/>
      <c r="AQ4278" s="64"/>
      <c r="AR4278" s="64"/>
      <c r="AS4278" s="64"/>
      <c r="AT4278" s="64"/>
      <c r="AU4278" s="64"/>
      <c r="AV4278" s="64"/>
      <c r="AW4278" s="64"/>
      <c r="AX4278" s="64"/>
      <c r="AY4278" s="67"/>
      <c r="AZ4278" s="64"/>
      <c r="BA4278" s="64"/>
      <c r="BB4278" s="64"/>
      <c r="BC4278" s="64"/>
      <c r="BD4278" s="64"/>
      <c r="BE4278" s="64"/>
      <c r="BF4278" s="64"/>
      <c r="BG4278" s="64"/>
      <c r="BH4278" s="64"/>
      <c r="BI4278" s="47"/>
      <c r="BJ4278" s="47"/>
      <c r="BK4278" s="47"/>
      <c r="BL4278" s="47"/>
      <c r="BM4278" s="47"/>
    </row>
    <row r="4279" spans="1:65" s="57" customFormat="1" ht="8.4499999999999993" customHeight="1" x14ac:dyDescent="0.25">
      <c r="A4279" s="120"/>
      <c r="B4279" s="121"/>
      <c r="C4279" s="121"/>
      <c r="D4279" s="121"/>
      <c r="E4279" s="122"/>
      <c r="F4279" s="92"/>
      <c r="G4279" s="89"/>
      <c r="H4279" s="89"/>
      <c r="I4279" s="89"/>
      <c r="J4279" s="89"/>
      <c r="K4279" s="89"/>
      <c r="L4279" s="89"/>
      <c r="M4279" s="89"/>
      <c r="N4279" s="89"/>
      <c r="O4279" s="89"/>
      <c r="P4279" s="89"/>
      <c r="Q4279" s="89"/>
      <c r="R4279" s="89"/>
      <c r="S4279" s="89"/>
      <c r="T4279" s="89"/>
      <c r="U4279" s="89"/>
      <c r="V4279" s="89"/>
      <c r="W4279" s="93"/>
      <c r="X4279" s="89"/>
      <c r="Y4279" s="89"/>
      <c r="Z4279" s="89"/>
      <c r="AA4279" s="89"/>
      <c r="AB4279" s="89"/>
      <c r="AC4279" s="89"/>
      <c r="AD4279" s="89"/>
      <c r="AE4279" s="89"/>
      <c r="AF4279" s="89"/>
      <c r="AG4279" s="89"/>
      <c r="AH4279" s="89"/>
      <c r="AI4279" s="89"/>
      <c r="AJ4279" s="89"/>
      <c r="AK4279" s="89"/>
      <c r="AL4279" s="89"/>
      <c r="AM4279" s="89"/>
      <c r="AN4279" s="89"/>
      <c r="AO4279" s="90"/>
      <c r="AP4279" s="64"/>
      <c r="AQ4279" s="64"/>
      <c r="AR4279" s="64"/>
      <c r="AS4279" s="64"/>
      <c r="AT4279" s="64"/>
      <c r="AU4279" s="64"/>
      <c r="AV4279" s="64"/>
      <c r="AW4279" s="64"/>
      <c r="AX4279" s="64"/>
      <c r="AY4279" s="67"/>
      <c r="AZ4279" s="64"/>
      <c r="BA4279" s="64"/>
      <c r="BB4279" s="64"/>
      <c r="BC4279" s="64"/>
      <c r="BD4279" s="64"/>
      <c r="BE4279" s="64"/>
      <c r="BF4279" s="64"/>
      <c r="BG4279" s="64"/>
      <c r="BH4279" s="64"/>
      <c r="BI4279" s="47"/>
      <c r="BJ4279" s="47"/>
      <c r="BK4279" s="47"/>
      <c r="BL4279" s="47"/>
      <c r="BM4279" s="47"/>
    </row>
    <row r="4280" spans="1:65" s="57" customFormat="1" ht="8.4499999999999993" customHeight="1" thickBot="1" x14ac:dyDescent="0.3">
      <c r="A4280" s="129"/>
      <c r="B4280" s="130"/>
      <c r="C4280" s="130"/>
      <c r="D4280" s="130"/>
      <c r="E4280" s="131"/>
      <c r="F4280" s="94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6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7"/>
      <c r="AP4280" s="64"/>
      <c r="AQ4280" s="64"/>
      <c r="AR4280" s="64"/>
      <c r="AS4280" s="64"/>
      <c r="AT4280" s="64"/>
      <c r="AU4280" s="64"/>
      <c r="AV4280" s="64"/>
      <c r="AW4280" s="64"/>
      <c r="AX4280" s="64"/>
      <c r="AY4280" s="67"/>
      <c r="AZ4280" s="64"/>
      <c r="BA4280" s="64"/>
      <c r="BB4280" s="64"/>
      <c r="BC4280" s="64"/>
      <c r="BD4280" s="64"/>
      <c r="BE4280" s="64"/>
      <c r="BF4280" s="64"/>
      <c r="BG4280" s="64"/>
      <c r="BH4280" s="64"/>
      <c r="BI4280" s="47"/>
      <c r="BJ4280" s="47"/>
      <c r="BK4280" s="47"/>
      <c r="BL4280" s="47"/>
      <c r="BM4280" s="47"/>
    </row>
    <row r="4281" spans="1:65" s="57" customFormat="1" ht="8.4499999999999993" customHeight="1" x14ac:dyDescent="0.25">
      <c r="A4281" s="126">
        <f t="shared" ref="A4281" si="10">A4278+1</f>
        <v>1407</v>
      </c>
      <c r="B4281" s="127"/>
      <c r="C4281" s="127"/>
      <c r="D4281" s="127"/>
      <c r="E4281" s="128"/>
      <c r="F4281" s="98"/>
      <c r="G4281" s="99"/>
      <c r="H4281" s="99"/>
      <c r="I4281" s="99"/>
      <c r="J4281" s="99"/>
      <c r="K4281" s="99"/>
      <c r="L4281" s="99"/>
      <c r="M4281" s="99"/>
      <c r="N4281" s="99"/>
      <c r="O4281" s="99"/>
      <c r="P4281" s="100"/>
      <c r="Q4281" s="100"/>
      <c r="R4281" s="100"/>
      <c r="S4281" s="100"/>
      <c r="T4281" s="101"/>
      <c r="U4281" s="101"/>
      <c r="V4281" s="102"/>
      <c r="W4281" s="103"/>
      <c r="X4281" s="104"/>
      <c r="Y4281" s="102"/>
      <c r="Z4281" s="102"/>
      <c r="AA4281" s="102"/>
      <c r="AB4281" s="100"/>
      <c r="AC4281" s="100"/>
      <c r="AD4281" s="100"/>
      <c r="AE4281" s="100"/>
      <c r="AF4281" s="100"/>
      <c r="AG4281" s="100"/>
      <c r="AH4281" s="100"/>
      <c r="AI4281" s="100"/>
      <c r="AJ4281" s="100"/>
      <c r="AK4281" s="100"/>
      <c r="AL4281" s="100"/>
      <c r="AM4281" s="100"/>
      <c r="AN4281" s="100"/>
      <c r="AO4281" s="105"/>
      <c r="AP4281" s="64"/>
      <c r="AQ4281" s="64"/>
      <c r="AR4281" s="64"/>
      <c r="AS4281" s="64"/>
      <c r="AT4281" s="64"/>
      <c r="AU4281" s="64"/>
      <c r="AV4281" s="64"/>
      <c r="AW4281" s="64"/>
      <c r="AX4281" s="64"/>
      <c r="AY4281" s="67"/>
      <c r="AZ4281" s="64"/>
      <c r="BA4281" s="64"/>
      <c r="BB4281" s="64"/>
      <c r="BC4281" s="64"/>
      <c r="BD4281" s="64"/>
      <c r="BE4281" s="64"/>
      <c r="BF4281" s="64"/>
      <c r="BG4281" s="64"/>
      <c r="BH4281" s="64"/>
      <c r="BI4281" s="47"/>
      <c r="BJ4281" s="47"/>
      <c r="BK4281" s="47"/>
      <c r="BL4281" s="47"/>
      <c r="BM4281" s="47"/>
    </row>
    <row r="4282" spans="1:65" s="57" customFormat="1" ht="8.4499999999999993" customHeight="1" x14ac:dyDescent="0.25">
      <c r="A4282" s="120"/>
      <c r="B4282" s="121"/>
      <c r="C4282" s="121"/>
      <c r="D4282" s="121"/>
      <c r="E4282" s="122"/>
      <c r="F4282" s="92"/>
      <c r="G4282" s="89"/>
      <c r="H4282" s="89"/>
      <c r="I4282" s="89"/>
      <c r="J4282" s="89"/>
      <c r="K4282" s="89"/>
      <c r="L4282" s="89"/>
      <c r="M4282" s="89"/>
      <c r="N4282" s="89"/>
      <c r="O4282" s="89"/>
      <c r="P4282" s="89"/>
      <c r="Q4282" s="89"/>
      <c r="R4282" s="89"/>
      <c r="S4282" s="89"/>
      <c r="T4282" s="89"/>
      <c r="U4282" s="89"/>
      <c r="V4282" s="89"/>
      <c r="W4282" s="93"/>
      <c r="X4282" s="89"/>
      <c r="Y4282" s="89"/>
      <c r="Z4282" s="89"/>
      <c r="AA4282" s="89"/>
      <c r="AB4282" s="89"/>
      <c r="AC4282" s="89"/>
      <c r="AD4282" s="89"/>
      <c r="AE4282" s="89"/>
      <c r="AF4282" s="89"/>
      <c r="AG4282" s="89"/>
      <c r="AH4282" s="89"/>
      <c r="AI4282" s="89"/>
      <c r="AJ4282" s="89"/>
      <c r="AK4282" s="89"/>
      <c r="AL4282" s="89"/>
      <c r="AM4282" s="89"/>
      <c r="AN4282" s="89"/>
      <c r="AO4282" s="90"/>
      <c r="AP4282" s="64"/>
      <c r="AQ4282" s="64"/>
      <c r="AR4282" s="64"/>
      <c r="AS4282" s="64"/>
      <c r="AT4282" s="64"/>
      <c r="AU4282" s="64"/>
      <c r="AV4282" s="64"/>
      <c r="AW4282" s="64"/>
      <c r="AX4282" s="64"/>
      <c r="AY4282" s="67"/>
      <c r="AZ4282" s="64"/>
      <c r="BA4282" s="64"/>
      <c r="BB4282" s="64"/>
      <c r="BC4282" s="64"/>
      <c r="BD4282" s="64"/>
      <c r="BE4282" s="64"/>
      <c r="BF4282" s="64"/>
      <c r="BG4282" s="64"/>
      <c r="BH4282" s="64"/>
      <c r="BI4282" s="47"/>
      <c r="BJ4282" s="47"/>
      <c r="BK4282" s="47"/>
      <c r="BL4282" s="47"/>
      <c r="BM4282" s="47"/>
    </row>
    <row r="4283" spans="1:65" s="57" customFormat="1" ht="8.4499999999999993" customHeight="1" thickBot="1" x14ac:dyDescent="0.3">
      <c r="A4283" s="129"/>
      <c r="B4283" s="130"/>
      <c r="C4283" s="130"/>
      <c r="D4283" s="130"/>
      <c r="E4283" s="131"/>
      <c r="F4283" s="94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6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7"/>
      <c r="AP4283" s="64"/>
      <c r="AQ4283" s="64"/>
      <c r="AR4283" s="64"/>
      <c r="AS4283" s="64"/>
      <c r="AT4283" s="64"/>
      <c r="AU4283" s="64"/>
      <c r="AV4283" s="64"/>
      <c r="AW4283" s="64"/>
      <c r="AX4283" s="64"/>
      <c r="AY4283" s="67"/>
      <c r="AZ4283" s="64"/>
      <c r="BA4283" s="64"/>
      <c r="BB4283" s="64"/>
      <c r="BC4283" s="64"/>
      <c r="BD4283" s="64"/>
      <c r="BE4283" s="64"/>
      <c r="BF4283" s="64"/>
      <c r="BG4283" s="64"/>
      <c r="BH4283" s="64"/>
      <c r="BI4283" s="47"/>
      <c r="BJ4283" s="47"/>
      <c r="BK4283" s="47"/>
      <c r="BL4283" s="47"/>
      <c r="BM4283" s="47"/>
    </row>
    <row r="4284" spans="1:65" s="57" customFormat="1" ht="8.4499999999999993" customHeight="1" x14ac:dyDescent="0.25">
      <c r="A4284" s="126">
        <f t="shared" ref="A4284" si="11">A4281+1</f>
        <v>1408</v>
      </c>
      <c r="B4284" s="127"/>
      <c r="C4284" s="127"/>
      <c r="D4284" s="127"/>
      <c r="E4284" s="128"/>
      <c r="F4284" s="98"/>
      <c r="G4284" s="99"/>
      <c r="H4284" s="99"/>
      <c r="I4284" s="99"/>
      <c r="J4284" s="99"/>
      <c r="K4284" s="99"/>
      <c r="L4284" s="99"/>
      <c r="M4284" s="99"/>
      <c r="N4284" s="99"/>
      <c r="O4284" s="99"/>
      <c r="P4284" s="100"/>
      <c r="Q4284" s="100"/>
      <c r="R4284" s="100"/>
      <c r="S4284" s="100"/>
      <c r="T4284" s="101"/>
      <c r="U4284" s="101"/>
      <c r="V4284" s="102"/>
      <c r="W4284" s="103"/>
      <c r="X4284" s="104"/>
      <c r="Y4284" s="102"/>
      <c r="Z4284" s="102"/>
      <c r="AA4284" s="102"/>
      <c r="AB4284" s="100"/>
      <c r="AC4284" s="100"/>
      <c r="AD4284" s="100"/>
      <c r="AE4284" s="100"/>
      <c r="AF4284" s="100"/>
      <c r="AG4284" s="100"/>
      <c r="AH4284" s="100"/>
      <c r="AI4284" s="100"/>
      <c r="AJ4284" s="100"/>
      <c r="AK4284" s="100"/>
      <c r="AL4284" s="100"/>
      <c r="AM4284" s="100"/>
      <c r="AN4284" s="100"/>
      <c r="AO4284" s="105"/>
      <c r="AP4284" s="64"/>
      <c r="AQ4284" s="64"/>
      <c r="AR4284" s="64"/>
      <c r="AS4284" s="64"/>
      <c r="AT4284" s="64"/>
      <c r="AU4284" s="64"/>
      <c r="AV4284" s="64"/>
      <c r="AW4284" s="64"/>
      <c r="AX4284" s="64"/>
      <c r="AY4284" s="67"/>
      <c r="AZ4284" s="64"/>
      <c r="BA4284" s="64"/>
      <c r="BB4284" s="64"/>
      <c r="BC4284" s="64"/>
      <c r="BD4284" s="64"/>
      <c r="BE4284" s="64"/>
      <c r="BF4284" s="64"/>
      <c r="BG4284" s="64"/>
      <c r="BH4284" s="64"/>
      <c r="BI4284" s="47"/>
      <c r="BJ4284" s="47"/>
      <c r="BK4284" s="47"/>
      <c r="BL4284" s="47"/>
      <c r="BM4284" s="47"/>
    </row>
    <row r="4285" spans="1:65" s="57" customFormat="1" ht="8.4499999999999993" customHeight="1" x14ac:dyDescent="0.25">
      <c r="A4285" s="120"/>
      <c r="B4285" s="121"/>
      <c r="C4285" s="121"/>
      <c r="D4285" s="121"/>
      <c r="E4285" s="122"/>
      <c r="F4285" s="92"/>
      <c r="G4285" s="89"/>
      <c r="H4285" s="89"/>
      <c r="I4285" s="89"/>
      <c r="J4285" s="89"/>
      <c r="K4285" s="89"/>
      <c r="L4285" s="89"/>
      <c r="M4285" s="89"/>
      <c r="N4285" s="89"/>
      <c r="O4285" s="89"/>
      <c r="P4285" s="89"/>
      <c r="Q4285" s="89"/>
      <c r="R4285" s="89"/>
      <c r="S4285" s="89"/>
      <c r="T4285" s="89"/>
      <c r="U4285" s="89"/>
      <c r="V4285" s="89"/>
      <c r="W4285" s="93"/>
      <c r="X4285" s="89"/>
      <c r="Y4285" s="89"/>
      <c r="Z4285" s="89"/>
      <c r="AA4285" s="89"/>
      <c r="AB4285" s="89"/>
      <c r="AC4285" s="89"/>
      <c r="AD4285" s="89"/>
      <c r="AE4285" s="89"/>
      <c r="AF4285" s="89"/>
      <c r="AG4285" s="89"/>
      <c r="AH4285" s="89"/>
      <c r="AI4285" s="89"/>
      <c r="AJ4285" s="89"/>
      <c r="AK4285" s="89"/>
      <c r="AL4285" s="89"/>
      <c r="AM4285" s="89"/>
      <c r="AN4285" s="89"/>
      <c r="AO4285" s="90"/>
      <c r="AP4285" s="64"/>
      <c r="AQ4285" s="64"/>
      <c r="AR4285" s="64"/>
      <c r="AS4285" s="64"/>
      <c r="AT4285" s="64"/>
      <c r="AU4285" s="64"/>
      <c r="AV4285" s="64"/>
      <c r="AW4285" s="64"/>
      <c r="AX4285" s="64"/>
      <c r="AY4285" s="67"/>
      <c r="AZ4285" s="64"/>
      <c r="BA4285" s="64"/>
      <c r="BB4285" s="64"/>
      <c r="BC4285" s="64"/>
      <c r="BD4285" s="64"/>
      <c r="BE4285" s="64"/>
      <c r="BF4285" s="64"/>
      <c r="BG4285" s="64"/>
      <c r="BH4285" s="64"/>
      <c r="BI4285" s="47"/>
      <c r="BJ4285" s="47"/>
      <c r="BK4285" s="47"/>
      <c r="BL4285" s="47"/>
      <c r="BM4285" s="47"/>
    </row>
    <row r="4286" spans="1:65" s="57" customFormat="1" ht="8.4499999999999993" customHeight="1" thickBot="1" x14ac:dyDescent="0.3">
      <c r="A4286" s="129"/>
      <c r="B4286" s="130"/>
      <c r="C4286" s="130"/>
      <c r="D4286" s="130"/>
      <c r="E4286" s="131"/>
      <c r="F4286" s="94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6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7"/>
      <c r="AP4286" s="64"/>
      <c r="AQ4286" s="64"/>
      <c r="AR4286" s="64"/>
      <c r="AS4286" s="64"/>
      <c r="AT4286" s="64"/>
      <c r="AU4286" s="64"/>
      <c r="AV4286" s="64"/>
      <c r="AW4286" s="64"/>
      <c r="AX4286" s="64"/>
      <c r="AY4286" s="67"/>
      <c r="AZ4286" s="64"/>
      <c r="BA4286" s="64"/>
      <c r="BB4286" s="64"/>
      <c r="BC4286" s="64"/>
      <c r="BD4286" s="64"/>
      <c r="BE4286" s="64"/>
      <c r="BF4286" s="64"/>
      <c r="BG4286" s="64"/>
      <c r="BH4286" s="64"/>
      <c r="BI4286" s="47"/>
      <c r="BJ4286" s="47"/>
      <c r="BK4286" s="47"/>
      <c r="BL4286" s="47"/>
      <c r="BM4286" s="47"/>
    </row>
    <row r="4287" spans="1:65" s="57" customFormat="1" ht="8.4499999999999993" customHeight="1" x14ac:dyDescent="0.25">
      <c r="A4287" s="126">
        <f t="shared" ref="A4287" si="12">A4284+1</f>
        <v>1409</v>
      </c>
      <c r="B4287" s="127"/>
      <c r="C4287" s="127"/>
      <c r="D4287" s="127"/>
      <c r="E4287" s="128"/>
      <c r="F4287" s="98"/>
      <c r="G4287" s="99"/>
      <c r="H4287" s="99"/>
      <c r="I4287" s="99"/>
      <c r="J4287" s="99"/>
      <c r="K4287" s="99"/>
      <c r="L4287" s="99"/>
      <c r="M4287" s="99"/>
      <c r="N4287" s="99"/>
      <c r="O4287" s="99"/>
      <c r="P4287" s="100"/>
      <c r="Q4287" s="100"/>
      <c r="R4287" s="100"/>
      <c r="S4287" s="100"/>
      <c r="T4287" s="101"/>
      <c r="U4287" s="101"/>
      <c r="V4287" s="102"/>
      <c r="W4287" s="103"/>
      <c r="X4287" s="104"/>
      <c r="Y4287" s="102"/>
      <c r="Z4287" s="102"/>
      <c r="AA4287" s="102"/>
      <c r="AB4287" s="100"/>
      <c r="AC4287" s="100"/>
      <c r="AD4287" s="100"/>
      <c r="AE4287" s="100"/>
      <c r="AF4287" s="100"/>
      <c r="AG4287" s="100"/>
      <c r="AH4287" s="100"/>
      <c r="AI4287" s="100"/>
      <c r="AJ4287" s="100"/>
      <c r="AK4287" s="100"/>
      <c r="AL4287" s="100"/>
      <c r="AM4287" s="100"/>
      <c r="AN4287" s="100"/>
      <c r="AO4287" s="105"/>
      <c r="AP4287" s="64"/>
      <c r="AQ4287" s="64"/>
      <c r="AR4287" s="64"/>
      <c r="AS4287" s="64"/>
      <c r="AT4287" s="64"/>
      <c r="AU4287" s="64"/>
      <c r="AV4287" s="64"/>
      <c r="AW4287" s="64"/>
      <c r="AX4287" s="64"/>
      <c r="AY4287" s="67"/>
      <c r="AZ4287" s="64"/>
      <c r="BA4287" s="64"/>
      <c r="BB4287" s="64"/>
      <c r="BC4287" s="64"/>
      <c r="BD4287" s="64"/>
      <c r="BE4287" s="64"/>
      <c r="BF4287" s="64"/>
      <c r="BG4287" s="64"/>
      <c r="BH4287" s="64"/>
      <c r="BI4287" s="47"/>
      <c r="BJ4287" s="47"/>
      <c r="BK4287" s="47"/>
      <c r="BL4287" s="47"/>
      <c r="BM4287" s="47"/>
    </row>
    <row r="4288" spans="1:65" s="57" customFormat="1" ht="8.4499999999999993" customHeight="1" x14ac:dyDescent="0.25">
      <c r="A4288" s="120"/>
      <c r="B4288" s="121"/>
      <c r="C4288" s="121"/>
      <c r="D4288" s="121"/>
      <c r="E4288" s="122"/>
      <c r="F4288" s="92"/>
      <c r="G4288" s="89"/>
      <c r="H4288" s="89"/>
      <c r="I4288" s="89"/>
      <c r="J4288" s="89"/>
      <c r="K4288" s="89"/>
      <c r="L4288" s="89"/>
      <c r="M4288" s="89"/>
      <c r="N4288" s="89"/>
      <c r="O4288" s="89"/>
      <c r="P4288" s="89"/>
      <c r="Q4288" s="89"/>
      <c r="R4288" s="89"/>
      <c r="S4288" s="89"/>
      <c r="T4288" s="89"/>
      <c r="U4288" s="89"/>
      <c r="V4288" s="89"/>
      <c r="W4288" s="93"/>
      <c r="X4288" s="89"/>
      <c r="Y4288" s="89"/>
      <c r="Z4288" s="89"/>
      <c r="AA4288" s="89"/>
      <c r="AB4288" s="89"/>
      <c r="AC4288" s="89"/>
      <c r="AD4288" s="89"/>
      <c r="AE4288" s="89"/>
      <c r="AF4288" s="89"/>
      <c r="AG4288" s="89"/>
      <c r="AH4288" s="89"/>
      <c r="AI4288" s="89"/>
      <c r="AJ4288" s="89"/>
      <c r="AK4288" s="89"/>
      <c r="AL4288" s="89"/>
      <c r="AM4288" s="89"/>
      <c r="AN4288" s="89"/>
      <c r="AO4288" s="90"/>
      <c r="AP4288" s="64"/>
      <c r="AQ4288" s="64"/>
      <c r="AR4288" s="64"/>
      <c r="AS4288" s="64"/>
      <c r="AT4288" s="64"/>
      <c r="AU4288" s="64"/>
      <c r="AV4288" s="64"/>
      <c r="AW4288" s="64"/>
      <c r="AX4288" s="64"/>
      <c r="AY4288" s="67"/>
      <c r="AZ4288" s="64"/>
      <c r="BA4288" s="64"/>
      <c r="BB4288" s="64"/>
      <c r="BC4288" s="64"/>
      <c r="BD4288" s="64"/>
      <c r="BE4288" s="64"/>
      <c r="BF4288" s="64"/>
      <c r="BG4288" s="64"/>
      <c r="BH4288" s="64"/>
      <c r="BI4288" s="47"/>
      <c r="BJ4288" s="47"/>
      <c r="BK4288" s="47"/>
      <c r="BL4288" s="47"/>
      <c r="BM4288" s="47"/>
    </row>
    <row r="4289" spans="1:65" s="57" customFormat="1" ht="8.4499999999999993" customHeight="1" thickBot="1" x14ac:dyDescent="0.3">
      <c r="A4289" s="129"/>
      <c r="B4289" s="130"/>
      <c r="C4289" s="130"/>
      <c r="D4289" s="130"/>
      <c r="E4289" s="131"/>
      <c r="F4289" s="94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6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7"/>
      <c r="AP4289" s="64"/>
      <c r="AQ4289" s="64"/>
      <c r="AR4289" s="64"/>
      <c r="AS4289" s="64"/>
      <c r="AT4289" s="64"/>
      <c r="AU4289" s="64"/>
      <c r="AV4289" s="64"/>
      <c r="AW4289" s="64"/>
      <c r="AX4289" s="64"/>
      <c r="AY4289" s="67"/>
      <c r="AZ4289" s="64"/>
      <c r="BA4289" s="64"/>
      <c r="BB4289" s="64"/>
      <c r="BC4289" s="64"/>
      <c r="BD4289" s="64"/>
      <c r="BE4289" s="64"/>
      <c r="BF4289" s="64"/>
      <c r="BG4289" s="64"/>
      <c r="BH4289" s="64"/>
      <c r="BI4289" s="47"/>
      <c r="BJ4289" s="47"/>
      <c r="BK4289" s="47"/>
      <c r="BL4289" s="47"/>
      <c r="BM4289" s="47"/>
    </row>
    <row r="4290" spans="1:65" s="57" customFormat="1" ht="8.4499999999999993" customHeight="1" x14ac:dyDescent="0.25">
      <c r="A4290" s="126">
        <f t="shared" ref="A4290" si="13">A4287+1</f>
        <v>1410</v>
      </c>
      <c r="B4290" s="127"/>
      <c r="C4290" s="127"/>
      <c r="D4290" s="127"/>
      <c r="E4290" s="128"/>
      <c r="F4290" s="98"/>
      <c r="G4290" s="99"/>
      <c r="H4290" s="99"/>
      <c r="I4290" s="99"/>
      <c r="J4290" s="99"/>
      <c r="K4290" s="99"/>
      <c r="L4290" s="99"/>
      <c r="M4290" s="99"/>
      <c r="N4290" s="99"/>
      <c r="O4290" s="99"/>
      <c r="P4290" s="100"/>
      <c r="Q4290" s="100"/>
      <c r="R4290" s="100"/>
      <c r="S4290" s="100"/>
      <c r="T4290" s="101"/>
      <c r="U4290" s="101"/>
      <c r="V4290" s="102"/>
      <c r="W4290" s="103"/>
      <c r="X4290" s="104"/>
      <c r="Y4290" s="102"/>
      <c r="Z4290" s="102"/>
      <c r="AA4290" s="102"/>
      <c r="AB4290" s="100"/>
      <c r="AC4290" s="100"/>
      <c r="AD4290" s="100"/>
      <c r="AE4290" s="100"/>
      <c r="AF4290" s="100"/>
      <c r="AG4290" s="100"/>
      <c r="AH4290" s="100"/>
      <c r="AI4290" s="100"/>
      <c r="AJ4290" s="100"/>
      <c r="AK4290" s="100"/>
      <c r="AL4290" s="100"/>
      <c r="AM4290" s="100"/>
      <c r="AN4290" s="100"/>
      <c r="AO4290" s="105"/>
      <c r="AP4290" s="64"/>
      <c r="AQ4290" s="64"/>
      <c r="AR4290" s="64"/>
      <c r="AS4290" s="64"/>
      <c r="AT4290" s="64"/>
      <c r="AU4290" s="64"/>
      <c r="AV4290" s="64"/>
      <c r="AW4290" s="64"/>
      <c r="AX4290" s="64"/>
      <c r="AY4290" s="67"/>
      <c r="AZ4290" s="64"/>
      <c r="BA4290" s="64"/>
      <c r="BB4290" s="64"/>
      <c r="BC4290" s="64"/>
      <c r="BD4290" s="64"/>
      <c r="BE4290" s="64"/>
      <c r="BF4290" s="64"/>
      <c r="BG4290" s="64"/>
      <c r="BH4290" s="64"/>
      <c r="BI4290" s="47"/>
      <c r="BJ4290" s="47"/>
      <c r="BK4290" s="47"/>
      <c r="BL4290" s="47"/>
      <c r="BM4290" s="47"/>
    </row>
    <row r="4291" spans="1:65" s="57" customFormat="1" ht="8.4499999999999993" customHeight="1" x14ac:dyDescent="0.25">
      <c r="A4291" s="120"/>
      <c r="B4291" s="121"/>
      <c r="C4291" s="121"/>
      <c r="D4291" s="121"/>
      <c r="E4291" s="122"/>
      <c r="F4291" s="92"/>
      <c r="G4291" s="89"/>
      <c r="H4291" s="89"/>
      <c r="I4291" s="89"/>
      <c r="J4291" s="89"/>
      <c r="K4291" s="89"/>
      <c r="L4291" s="89"/>
      <c r="M4291" s="89"/>
      <c r="N4291" s="89"/>
      <c r="O4291" s="89"/>
      <c r="P4291" s="89"/>
      <c r="Q4291" s="89"/>
      <c r="R4291" s="89"/>
      <c r="S4291" s="89"/>
      <c r="T4291" s="89"/>
      <c r="U4291" s="89"/>
      <c r="V4291" s="89"/>
      <c r="W4291" s="93"/>
      <c r="X4291" s="89"/>
      <c r="Y4291" s="89"/>
      <c r="Z4291" s="89"/>
      <c r="AA4291" s="89"/>
      <c r="AB4291" s="89"/>
      <c r="AC4291" s="89"/>
      <c r="AD4291" s="89"/>
      <c r="AE4291" s="89"/>
      <c r="AF4291" s="89"/>
      <c r="AG4291" s="89"/>
      <c r="AH4291" s="89"/>
      <c r="AI4291" s="89"/>
      <c r="AJ4291" s="89"/>
      <c r="AK4291" s="89"/>
      <c r="AL4291" s="89"/>
      <c r="AM4291" s="89"/>
      <c r="AN4291" s="89"/>
      <c r="AO4291" s="90"/>
      <c r="AP4291" s="64"/>
      <c r="AQ4291" s="64"/>
      <c r="AR4291" s="64"/>
      <c r="AS4291" s="64"/>
      <c r="AT4291" s="64"/>
      <c r="AU4291" s="64"/>
      <c r="AV4291" s="64"/>
      <c r="AW4291" s="64"/>
      <c r="AX4291" s="64"/>
      <c r="AY4291" s="67"/>
      <c r="AZ4291" s="64"/>
      <c r="BA4291" s="64"/>
      <c r="BB4291" s="64"/>
      <c r="BC4291" s="64"/>
      <c r="BD4291" s="64"/>
      <c r="BE4291" s="64"/>
      <c r="BF4291" s="64"/>
      <c r="BG4291" s="64"/>
      <c r="BH4291" s="64"/>
      <c r="BI4291" s="47"/>
      <c r="BJ4291" s="47"/>
      <c r="BK4291" s="47"/>
      <c r="BL4291" s="47"/>
      <c r="BM4291" s="47"/>
    </row>
    <row r="4292" spans="1:65" s="57" customFormat="1" ht="8.4499999999999993" customHeight="1" thickBot="1" x14ac:dyDescent="0.3">
      <c r="A4292" s="129"/>
      <c r="B4292" s="130"/>
      <c r="C4292" s="130"/>
      <c r="D4292" s="130"/>
      <c r="E4292" s="131"/>
      <c r="F4292" s="94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6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7"/>
      <c r="AP4292" s="64"/>
      <c r="AQ4292" s="64"/>
      <c r="AR4292" s="64"/>
      <c r="AS4292" s="64"/>
      <c r="AT4292" s="64"/>
      <c r="AU4292" s="64"/>
      <c r="AV4292" s="64"/>
      <c r="AW4292" s="64"/>
      <c r="AX4292" s="64"/>
      <c r="AY4292" s="67"/>
      <c r="AZ4292" s="64"/>
      <c r="BA4292" s="64"/>
      <c r="BB4292" s="64"/>
      <c r="BC4292" s="64"/>
      <c r="BD4292" s="64"/>
      <c r="BE4292" s="64"/>
      <c r="BF4292" s="64"/>
      <c r="BG4292" s="64"/>
      <c r="BH4292" s="64"/>
      <c r="BI4292" s="47"/>
      <c r="BJ4292" s="47"/>
      <c r="BK4292" s="47"/>
      <c r="BL4292" s="47"/>
      <c r="BM4292" s="47"/>
    </row>
    <row r="4293" spans="1:65" s="57" customFormat="1" ht="8.4499999999999993" customHeight="1" x14ac:dyDescent="0.25">
      <c r="A4293" s="126">
        <f t="shared" ref="A4293" si="14">A4290+1</f>
        <v>1411</v>
      </c>
      <c r="B4293" s="127"/>
      <c r="C4293" s="127"/>
      <c r="D4293" s="127"/>
      <c r="E4293" s="128"/>
      <c r="F4293" s="98"/>
      <c r="G4293" s="99"/>
      <c r="H4293" s="99"/>
      <c r="I4293" s="99"/>
      <c r="J4293" s="99"/>
      <c r="K4293" s="99"/>
      <c r="L4293" s="99"/>
      <c r="M4293" s="99"/>
      <c r="N4293" s="99"/>
      <c r="O4293" s="99"/>
      <c r="P4293" s="100"/>
      <c r="Q4293" s="100"/>
      <c r="R4293" s="100"/>
      <c r="S4293" s="100"/>
      <c r="T4293" s="101"/>
      <c r="U4293" s="101"/>
      <c r="V4293" s="102"/>
      <c r="W4293" s="103"/>
      <c r="X4293" s="104"/>
      <c r="Y4293" s="102"/>
      <c r="Z4293" s="102"/>
      <c r="AA4293" s="102"/>
      <c r="AB4293" s="100"/>
      <c r="AC4293" s="100"/>
      <c r="AD4293" s="100"/>
      <c r="AE4293" s="100"/>
      <c r="AF4293" s="100"/>
      <c r="AG4293" s="100"/>
      <c r="AH4293" s="100"/>
      <c r="AI4293" s="100"/>
      <c r="AJ4293" s="100"/>
      <c r="AK4293" s="100"/>
      <c r="AL4293" s="100"/>
      <c r="AM4293" s="100"/>
      <c r="AN4293" s="100"/>
      <c r="AO4293" s="105"/>
      <c r="AP4293" s="64"/>
      <c r="AQ4293" s="64"/>
      <c r="AR4293" s="64"/>
      <c r="AS4293" s="64"/>
      <c r="AT4293" s="64"/>
      <c r="AU4293" s="64"/>
      <c r="AV4293" s="64"/>
      <c r="AW4293" s="64"/>
      <c r="AX4293" s="64"/>
      <c r="AY4293" s="67"/>
      <c r="AZ4293" s="64"/>
      <c r="BA4293" s="64"/>
      <c r="BB4293" s="64"/>
      <c r="BC4293" s="64"/>
      <c r="BD4293" s="64"/>
      <c r="BE4293" s="64"/>
      <c r="BF4293" s="64"/>
      <c r="BG4293" s="64"/>
      <c r="BH4293" s="64"/>
      <c r="BI4293" s="47"/>
      <c r="BJ4293" s="47"/>
      <c r="BK4293" s="47"/>
      <c r="BL4293" s="47"/>
      <c r="BM4293" s="47"/>
    </row>
    <row r="4294" spans="1:65" s="57" customFormat="1" ht="8.4499999999999993" customHeight="1" x14ac:dyDescent="0.25">
      <c r="A4294" s="120"/>
      <c r="B4294" s="121"/>
      <c r="C4294" s="121"/>
      <c r="D4294" s="121"/>
      <c r="E4294" s="122"/>
      <c r="F4294" s="92"/>
      <c r="G4294" s="89"/>
      <c r="H4294" s="89"/>
      <c r="I4294" s="89"/>
      <c r="J4294" s="89"/>
      <c r="K4294" s="89"/>
      <c r="L4294" s="89"/>
      <c r="M4294" s="89"/>
      <c r="N4294" s="89"/>
      <c r="O4294" s="89"/>
      <c r="P4294" s="89"/>
      <c r="Q4294" s="89"/>
      <c r="R4294" s="89"/>
      <c r="S4294" s="89"/>
      <c r="T4294" s="89"/>
      <c r="U4294" s="89"/>
      <c r="V4294" s="89"/>
      <c r="W4294" s="93"/>
      <c r="X4294" s="89"/>
      <c r="Y4294" s="89"/>
      <c r="Z4294" s="89"/>
      <c r="AA4294" s="89"/>
      <c r="AB4294" s="89"/>
      <c r="AC4294" s="89"/>
      <c r="AD4294" s="89"/>
      <c r="AE4294" s="89"/>
      <c r="AF4294" s="89"/>
      <c r="AG4294" s="89"/>
      <c r="AH4294" s="89"/>
      <c r="AI4294" s="89"/>
      <c r="AJ4294" s="89"/>
      <c r="AK4294" s="89"/>
      <c r="AL4294" s="89"/>
      <c r="AM4294" s="89"/>
      <c r="AN4294" s="89"/>
      <c r="AO4294" s="90"/>
      <c r="AP4294" s="64"/>
      <c r="AQ4294" s="64"/>
      <c r="AR4294" s="64"/>
      <c r="AS4294" s="64"/>
      <c r="AT4294" s="64"/>
      <c r="AU4294" s="64"/>
      <c r="AV4294" s="64"/>
      <c r="AW4294" s="64"/>
      <c r="AX4294" s="64"/>
      <c r="AY4294" s="67"/>
      <c r="AZ4294" s="64"/>
      <c r="BA4294" s="64"/>
      <c r="BB4294" s="64"/>
      <c r="BC4294" s="64"/>
      <c r="BD4294" s="64"/>
      <c r="BE4294" s="64"/>
      <c r="BF4294" s="64"/>
      <c r="BG4294" s="64"/>
      <c r="BH4294" s="64"/>
      <c r="BI4294" s="47"/>
      <c r="BJ4294" s="47"/>
      <c r="BK4294" s="47"/>
      <c r="BL4294" s="47"/>
      <c r="BM4294" s="47"/>
    </row>
    <row r="4295" spans="1:65" s="57" customFormat="1" ht="8.4499999999999993" customHeight="1" thickBot="1" x14ac:dyDescent="0.3">
      <c r="A4295" s="129"/>
      <c r="B4295" s="130"/>
      <c r="C4295" s="130"/>
      <c r="D4295" s="130"/>
      <c r="E4295" s="131"/>
      <c r="F4295" s="94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6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7"/>
      <c r="AP4295" s="64"/>
      <c r="AQ4295" s="64"/>
      <c r="AR4295" s="64"/>
      <c r="AS4295" s="64"/>
      <c r="AT4295" s="64"/>
      <c r="AU4295" s="64"/>
      <c r="AV4295" s="64"/>
      <c r="AW4295" s="64"/>
      <c r="AX4295" s="64"/>
      <c r="AY4295" s="67"/>
      <c r="AZ4295" s="64"/>
      <c r="BA4295" s="64"/>
      <c r="BB4295" s="64"/>
      <c r="BC4295" s="64"/>
      <c r="BD4295" s="64"/>
      <c r="BE4295" s="64"/>
      <c r="BF4295" s="64"/>
      <c r="BG4295" s="64"/>
      <c r="BH4295" s="64"/>
      <c r="BI4295" s="47"/>
      <c r="BJ4295" s="47"/>
      <c r="BK4295" s="47"/>
      <c r="BL4295" s="47"/>
      <c r="BM4295" s="47"/>
    </row>
    <row r="4296" spans="1:65" s="57" customFormat="1" ht="8.4499999999999993" customHeight="1" x14ac:dyDescent="0.25">
      <c r="A4296" s="126">
        <f t="shared" ref="A4296" si="15">A4293+1</f>
        <v>1412</v>
      </c>
      <c r="B4296" s="127"/>
      <c r="C4296" s="127"/>
      <c r="D4296" s="127"/>
      <c r="E4296" s="128"/>
      <c r="F4296" s="98"/>
      <c r="G4296" s="99"/>
      <c r="H4296" s="99"/>
      <c r="I4296" s="99"/>
      <c r="J4296" s="99"/>
      <c r="K4296" s="99"/>
      <c r="L4296" s="99"/>
      <c r="M4296" s="99"/>
      <c r="N4296" s="99"/>
      <c r="O4296" s="99"/>
      <c r="P4296" s="100"/>
      <c r="Q4296" s="100"/>
      <c r="R4296" s="100"/>
      <c r="S4296" s="100"/>
      <c r="T4296" s="101"/>
      <c r="U4296" s="101"/>
      <c r="V4296" s="102"/>
      <c r="W4296" s="103"/>
      <c r="X4296" s="104"/>
      <c r="Y4296" s="102"/>
      <c r="Z4296" s="102"/>
      <c r="AA4296" s="102"/>
      <c r="AB4296" s="100"/>
      <c r="AC4296" s="100"/>
      <c r="AD4296" s="100"/>
      <c r="AE4296" s="100"/>
      <c r="AF4296" s="100"/>
      <c r="AG4296" s="100"/>
      <c r="AH4296" s="100"/>
      <c r="AI4296" s="100"/>
      <c r="AJ4296" s="100"/>
      <c r="AK4296" s="100"/>
      <c r="AL4296" s="100"/>
      <c r="AM4296" s="100"/>
      <c r="AN4296" s="100"/>
      <c r="AO4296" s="105"/>
      <c r="AP4296" s="64"/>
      <c r="AQ4296" s="64"/>
      <c r="AR4296" s="64"/>
      <c r="AS4296" s="64"/>
      <c r="AT4296" s="64"/>
      <c r="AU4296" s="64"/>
      <c r="AV4296" s="64"/>
      <c r="AW4296" s="64"/>
      <c r="AX4296" s="64"/>
      <c r="AY4296" s="67"/>
      <c r="AZ4296" s="64"/>
      <c r="BA4296" s="64"/>
      <c r="BB4296" s="64"/>
      <c r="BC4296" s="64"/>
      <c r="BD4296" s="64"/>
      <c r="BE4296" s="64"/>
      <c r="BF4296" s="64"/>
      <c r="BG4296" s="64"/>
      <c r="BH4296" s="64"/>
      <c r="BI4296" s="47"/>
      <c r="BJ4296" s="47"/>
      <c r="BK4296" s="47"/>
      <c r="BL4296" s="47"/>
      <c r="BM4296" s="47"/>
    </row>
    <row r="4297" spans="1:65" s="57" customFormat="1" ht="8.4499999999999993" customHeight="1" x14ac:dyDescent="0.25">
      <c r="A4297" s="120"/>
      <c r="B4297" s="121"/>
      <c r="C4297" s="121"/>
      <c r="D4297" s="121"/>
      <c r="E4297" s="122"/>
      <c r="F4297" s="92"/>
      <c r="G4297" s="89"/>
      <c r="H4297" s="89"/>
      <c r="I4297" s="89"/>
      <c r="J4297" s="89"/>
      <c r="K4297" s="89"/>
      <c r="L4297" s="89"/>
      <c r="M4297" s="89"/>
      <c r="N4297" s="89"/>
      <c r="O4297" s="89"/>
      <c r="P4297" s="89"/>
      <c r="Q4297" s="89"/>
      <c r="R4297" s="89"/>
      <c r="S4297" s="89"/>
      <c r="T4297" s="89"/>
      <c r="U4297" s="89"/>
      <c r="V4297" s="89"/>
      <c r="W4297" s="93"/>
      <c r="X4297" s="89"/>
      <c r="Y4297" s="89"/>
      <c r="Z4297" s="89"/>
      <c r="AA4297" s="89"/>
      <c r="AB4297" s="89"/>
      <c r="AC4297" s="89"/>
      <c r="AD4297" s="89"/>
      <c r="AE4297" s="89"/>
      <c r="AF4297" s="89"/>
      <c r="AG4297" s="89"/>
      <c r="AH4297" s="89"/>
      <c r="AI4297" s="89"/>
      <c r="AJ4297" s="89"/>
      <c r="AK4297" s="89"/>
      <c r="AL4297" s="89"/>
      <c r="AM4297" s="89"/>
      <c r="AN4297" s="89"/>
      <c r="AO4297" s="90"/>
      <c r="AP4297" s="64"/>
      <c r="AQ4297" s="64"/>
      <c r="AR4297" s="64"/>
      <c r="AS4297" s="64"/>
      <c r="AT4297" s="64"/>
      <c r="AU4297" s="64"/>
      <c r="AV4297" s="64"/>
      <c r="AW4297" s="64"/>
      <c r="AX4297" s="64"/>
      <c r="AY4297" s="67"/>
      <c r="AZ4297" s="64"/>
      <c r="BA4297" s="64"/>
      <c r="BB4297" s="64"/>
      <c r="BC4297" s="64"/>
      <c r="BD4297" s="64"/>
      <c r="BE4297" s="64"/>
      <c r="BF4297" s="64"/>
      <c r="BG4297" s="64"/>
      <c r="BH4297" s="64"/>
      <c r="BI4297" s="47"/>
      <c r="BJ4297" s="47"/>
      <c r="BK4297" s="47"/>
      <c r="BL4297" s="47"/>
      <c r="BM4297" s="47"/>
    </row>
    <row r="4298" spans="1:65" s="57" customFormat="1" ht="8.4499999999999993" customHeight="1" thickBot="1" x14ac:dyDescent="0.3">
      <c r="A4298" s="129"/>
      <c r="B4298" s="130"/>
      <c r="C4298" s="130"/>
      <c r="D4298" s="130"/>
      <c r="E4298" s="131"/>
      <c r="F4298" s="94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6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7"/>
      <c r="AP4298" s="64"/>
      <c r="AQ4298" s="64"/>
      <c r="AR4298" s="64"/>
      <c r="AS4298" s="64"/>
      <c r="AT4298" s="64"/>
      <c r="AU4298" s="64"/>
      <c r="AV4298" s="64"/>
      <c r="AW4298" s="64"/>
      <c r="AX4298" s="64"/>
      <c r="AY4298" s="67"/>
      <c r="AZ4298" s="64"/>
      <c r="BA4298" s="64"/>
      <c r="BB4298" s="64"/>
      <c r="BC4298" s="64"/>
      <c r="BD4298" s="64"/>
      <c r="BE4298" s="64"/>
      <c r="BF4298" s="64"/>
      <c r="BG4298" s="64"/>
      <c r="BH4298" s="64"/>
      <c r="BI4298" s="47"/>
      <c r="BJ4298" s="47"/>
      <c r="BK4298" s="47"/>
      <c r="BL4298" s="47"/>
      <c r="BM4298" s="47"/>
    </row>
    <row r="4299" spans="1:65" s="57" customFormat="1" ht="8.4499999999999993" customHeight="1" x14ac:dyDescent="0.25">
      <c r="A4299" s="126">
        <f t="shared" ref="A4299" si="16">A4296+1</f>
        <v>1413</v>
      </c>
      <c r="B4299" s="127"/>
      <c r="C4299" s="127"/>
      <c r="D4299" s="127"/>
      <c r="E4299" s="128"/>
      <c r="F4299" s="98"/>
      <c r="G4299" s="99"/>
      <c r="H4299" s="99"/>
      <c r="I4299" s="99"/>
      <c r="J4299" s="99"/>
      <c r="K4299" s="99"/>
      <c r="L4299" s="99"/>
      <c r="M4299" s="99"/>
      <c r="N4299" s="99"/>
      <c r="O4299" s="99"/>
      <c r="P4299" s="100"/>
      <c r="Q4299" s="100"/>
      <c r="R4299" s="100"/>
      <c r="S4299" s="100"/>
      <c r="T4299" s="101"/>
      <c r="U4299" s="101"/>
      <c r="V4299" s="102"/>
      <c r="W4299" s="103"/>
      <c r="X4299" s="104"/>
      <c r="Y4299" s="102"/>
      <c r="Z4299" s="102"/>
      <c r="AA4299" s="102"/>
      <c r="AB4299" s="100"/>
      <c r="AC4299" s="100"/>
      <c r="AD4299" s="100"/>
      <c r="AE4299" s="100"/>
      <c r="AF4299" s="100"/>
      <c r="AG4299" s="100"/>
      <c r="AH4299" s="100"/>
      <c r="AI4299" s="100"/>
      <c r="AJ4299" s="100"/>
      <c r="AK4299" s="100"/>
      <c r="AL4299" s="100"/>
      <c r="AM4299" s="100"/>
      <c r="AN4299" s="100"/>
      <c r="AO4299" s="105"/>
      <c r="AP4299" s="64"/>
      <c r="AQ4299" s="64"/>
      <c r="AR4299" s="64"/>
      <c r="AS4299" s="64"/>
      <c r="AT4299" s="64"/>
      <c r="AU4299" s="64"/>
      <c r="AV4299" s="64"/>
      <c r="AW4299" s="64"/>
      <c r="AX4299" s="64"/>
      <c r="AY4299" s="67"/>
      <c r="AZ4299" s="64"/>
      <c r="BA4299" s="64"/>
      <c r="BB4299" s="64"/>
      <c r="BC4299" s="64"/>
      <c r="BD4299" s="64"/>
      <c r="BE4299" s="64"/>
      <c r="BF4299" s="64"/>
      <c r="BG4299" s="64"/>
      <c r="BH4299" s="64"/>
      <c r="BI4299" s="47"/>
      <c r="BJ4299" s="47"/>
      <c r="BK4299" s="47"/>
      <c r="BL4299" s="47"/>
      <c r="BM4299" s="47"/>
    </row>
    <row r="4300" spans="1:65" s="57" customFormat="1" ht="8.4499999999999993" customHeight="1" x14ac:dyDescent="0.25">
      <c r="A4300" s="120"/>
      <c r="B4300" s="121"/>
      <c r="C4300" s="121"/>
      <c r="D4300" s="121"/>
      <c r="E4300" s="122"/>
      <c r="F4300" s="92"/>
      <c r="G4300" s="89"/>
      <c r="H4300" s="89"/>
      <c r="I4300" s="89"/>
      <c r="J4300" s="89"/>
      <c r="K4300" s="89"/>
      <c r="L4300" s="89"/>
      <c r="M4300" s="89"/>
      <c r="N4300" s="89"/>
      <c r="O4300" s="89"/>
      <c r="P4300" s="89"/>
      <c r="Q4300" s="89"/>
      <c r="R4300" s="89"/>
      <c r="S4300" s="89"/>
      <c r="T4300" s="89"/>
      <c r="U4300" s="89"/>
      <c r="V4300" s="89"/>
      <c r="W4300" s="93"/>
      <c r="X4300" s="89"/>
      <c r="Y4300" s="89"/>
      <c r="Z4300" s="89"/>
      <c r="AA4300" s="89"/>
      <c r="AB4300" s="89"/>
      <c r="AC4300" s="89"/>
      <c r="AD4300" s="89"/>
      <c r="AE4300" s="89"/>
      <c r="AF4300" s="89"/>
      <c r="AG4300" s="89"/>
      <c r="AH4300" s="89"/>
      <c r="AI4300" s="89"/>
      <c r="AJ4300" s="89"/>
      <c r="AK4300" s="89"/>
      <c r="AL4300" s="89"/>
      <c r="AM4300" s="89"/>
      <c r="AN4300" s="89"/>
      <c r="AO4300" s="90"/>
      <c r="AP4300" s="64"/>
      <c r="AQ4300" s="64"/>
      <c r="AR4300" s="64"/>
      <c r="AS4300" s="64"/>
      <c r="AT4300" s="64"/>
      <c r="AU4300" s="64"/>
      <c r="AV4300" s="64"/>
      <c r="AW4300" s="64"/>
      <c r="AX4300" s="64"/>
      <c r="AY4300" s="67"/>
      <c r="AZ4300" s="64"/>
      <c r="BA4300" s="64"/>
      <c r="BB4300" s="64"/>
      <c r="BC4300" s="64"/>
      <c r="BD4300" s="64"/>
      <c r="BE4300" s="64"/>
      <c r="BF4300" s="64"/>
      <c r="BG4300" s="64"/>
      <c r="BH4300" s="64"/>
      <c r="BI4300" s="47"/>
      <c r="BJ4300" s="47"/>
      <c r="BK4300" s="47"/>
      <c r="BL4300" s="47"/>
      <c r="BM4300" s="47"/>
    </row>
    <row r="4301" spans="1:65" s="57" customFormat="1" ht="8.4499999999999993" customHeight="1" thickBot="1" x14ac:dyDescent="0.3">
      <c r="A4301" s="129"/>
      <c r="B4301" s="130"/>
      <c r="C4301" s="130"/>
      <c r="D4301" s="130"/>
      <c r="E4301" s="131"/>
      <c r="F4301" s="94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6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7"/>
      <c r="AP4301" s="64"/>
      <c r="AQ4301" s="64"/>
      <c r="AR4301" s="64"/>
      <c r="AS4301" s="64"/>
      <c r="AT4301" s="64"/>
      <c r="AU4301" s="64"/>
      <c r="AV4301" s="64"/>
      <c r="AW4301" s="64"/>
      <c r="AX4301" s="64"/>
      <c r="AY4301" s="67"/>
      <c r="AZ4301" s="64"/>
      <c r="BA4301" s="64"/>
      <c r="BB4301" s="64"/>
      <c r="BC4301" s="64"/>
      <c r="BD4301" s="64"/>
      <c r="BE4301" s="64"/>
      <c r="BF4301" s="64"/>
      <c r="BG4301" s="64"/>
      <c r="BH4301" s="64"/>
      <c r="BI4301" s="47"/>
      <c r="BJ4301" s="47"/>
      <c r="BK4301" s="47"/>
      <c r="BL4301" s="47"/>
      <c r="BM4301" s="47"/>
    </row>
    <row r="4302" spans="1:65" s="57" customFormat="1" ht="8.4499999999999993" customHeight="1" x14ac:dyDescent="0.25">
      <c r="A4302" s="120">
        <f>A4287+1</f>
        <v>1410</v>
      </c>
      <c r="B4302" s="121"/>
      <c r="C4302" s="121"/>
      <c r="D4302" s="121"/>
      <c r="E4302" s="122"/>
      <c r="F4302" s="98"/>
      <c r="G4302" s="99"/>
      <c r="H4302" s="99"/>
      <c r="I4302" s="99"/>
      <c r="J4302" s="99"/>
      <c r="K4302" s="99"/>
      <c r="L4302" s="99"/>
      <c r="M4302" s="99"/>
      <c r="N4302" s="99"/>
      <c r="O4302" s="99"/>
      <c r="P4302" s="100"/>
      <c r="Q4302" s="100"/>
      <c r="R4302" s="100"/>
      <c r="S4302" s="100"/>
      <c r="T4302" s="101"/>
      <c r="U4302" s="101"/>
      <c r="V4302" s="102"/>
      <c r="W4302" s="103"/>
      <c r="X4302" s="104"/>
      <c r="Y4302" s="102"/>
      <c r="Z4302" s="102"/>
      <c r="AA4302" s="102"/>
      <c r="AB4302" s="100"/>
      <c r="AC4302" s="100"/>
      <c r="AD4302" s="100"/>
      <c r="AE4302" s="100"/>
      <c r="AF4302" s="100"/>
      <c r="AG4302" s="100"/>
      <c r="AH4302" s="100"/>
      <c r="AI4302" s="100"/>
      <c r="AJ4302" s="100"/>
      <c r="AK4302" s="100"/>
      <c r="AL4302" s="100"/>
      <c r="AM4302" s="100"/>
      <c r="AN4302" s="100"/>
      <c r="AO4302" s="105"/>
      <c r="AP4302" s="64"/>
      <c r="AQ4302" s="64"/>
      <c r="AR4302" s="64"/>
      <c r="AS4302" s="64"/>
      <c r="AT4302" s="64"/>
      <c r="AU4302" s="64"/>
      <c r="AV4302" s="64"/>
      <c r="AW4302" s="64"/>
      <c r="AX4302" s="64"/>
      <c r="AY4302" s="67"/>
      <c r="AZ4302" s="64"/>
      <c r="BA4302" s="64"/>
      <c r="BB4302" s="64"/>
      <c r="BC4302" s="64"/>
      <c r="BD4302" s="64"/>
      <c r="BE4302" s="64"/>
      <c r="BF4302" s="64"/>
      <c r="BG4302" s="64"/>
      <c r="BH4302" s="64"/>
      <c r="BI4302" s="47"/>
      <c r="BJ4302" s="47"/>
      <c r="BK4302" s="47"/>
      <c r="BL4302" s="47"/>
      <c r="BM4302" s="47"/>
    </row>
    <row r="4303" spans="1:65" s="57" customFormat="1" ht="8.4499999999999993" customHeight="1" x14ac:dyDescent="0.25">
      <c r="A4303" s="120"/>
      <c r="B4303" s="121"/>
      <c r="C4303" s="121"/>
      <c r="D4303" s="121"/>
      <c r="E4303" s="122"/>
      <c r="F4303" s="92"/>
      <c r="G4303" s="89"/>
      <c r="H4303" s="89"/>
      <c r="I4303" s="89"/>
      <c r="J4303" s="89"/>
      <c r="K4303" s="89"/>
      <c r="L4303" s="89"/>
      <c r="M4303" s="89"/>
      <c r="N4303" s="89"/>
      <c r="O4303" s="89"/>
      <c r="P4303" s="89"/>
      <c r="Q4303" s="89"/>
      <c r="R4303" s="89"/>
      <c r="S4303" s="89"/>
      <c r="T4303" s="89"/>
      <c r="U4303" s="89"/>
      <c r="V4303" s="89"/>
      <c r="W4303" s="93"/>
      <c r="X4303" s="89"/>
      <c r="Y4303" s="89"/>
      <c r="Z4303" s="89"/>
      <c r="AA4303" s="89"/>
      <c r="AB4303" s="89"/>
      <c r="AC4303" s="89"/>
      <c r="AD4303" s="89"/>
      <c r="AE4303" s="89"/>
      <c r="AF4303" s="89"/>
      <c r="AG4303" s="89"/>
      <c r="AH4303" s="89"/>
      <c r="AI4303" s="89"/>
      <c r="AJ4303" s="89"/>
      <c r="AK4303" s="89"/>
      <c r="AL4303" s="89"/>
      <c r="AM4303" s="89"/>
      <c r="AN4303" s="89"/>
      <c r="AO4303" s="90"/>
      <c r="AP4303" s="64"/>
      <c r="AQ4303" s="64"/>
      <c r="AR4303" s="64"/>
      <c r="AS4303" s="64"/>
      <c r="AT4303" s="64"/>
      <c r="AU4303" s="64"/>
      <c r="AV4303" s="64"/>
      <c r="AW4303" s="64"/>
      <c r="AX4303" s="64"/>
      <c r="AY4303" s="67"/>
      <c r="AZ4303" s="64"/>
      <c r="BA4303" s="64"/>
      <c r="BB4303" s="64"/>
      <c r="BC4303" s="64"/>
      <c r="BD4303" s="64"/>
      <c r="BE4303" s="64"/>
      <c r="BF4303" s="64"/>
      <c r="BG4303" s="64"/>
      <c r="BH4303" s="64"/>
      <c r="BI4303" s="47"/>
      <c r="BJ4303" s="47"/>
      <c r="BK4303" s="47"/>
      <c r="BL4303" s="47"/>
      <c r="BM4303" s="47"/>
    </row>
    <row r="4304" spans="1:65" s="57" customFormat="1" ht="8.4499999999999993" customHeight="1" thickBot="1" x14ac:dyDescent="0.3">
      <c r="A4304" s="120"/>
      <c r="B4304" s="121"/>
      <c r="C4304" s="121"/>
      <c r="D4304" s="121"/>
      <c r="E4304" s="122"/>
      <c r="F4304" s="94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6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7"/>
      <c r="AP4304" s="64"/>
      <c r="AQ4304" s="64"/>
      <c r="AR4304" s="64"/>
      <c r="AS4304" s="64"/>
      <c r="AT4304" s="64"/>
      <c r="AU4304" s="64"/>
      <c r="AV4304" s="64"/>
      <c r="AW4304" s="64"/>
      <c r="AX4304" s="64"/>
      <c r="AY4304" s="67"/>
      <c r="AZ4304" s="64"/>
      <c r="BA4304" s="64"/>
      <c r="BB4304" s="64"/>
      <c r="BC4304" s="64"/>
      <c r="BD4304" s="64"/>
      <c r="BE4304" s="64"/>
      <c r="BF4304" s="64"/>
      <c r="BG4304" s="64"/>
      <c r="BH4304" s="64"/>
      <c r="BI4304" s="47"/>
      <c r="BJ4304" s="47"/>
      <c r="BK4304" s="47"/>
      <c r="BL4304" s="47"/>
      <c r="BM4304" s="47"/>
    </row>
    <row r="4305" spans="1:65" s="57" customFormat="1" ht="8.4499999999999993" customHeight="1" x14ac:dyDescent="0.25">
      <c r="A4305" s="120">
        <f>A4302+1</f>
        <v>1411</v>
      </c>
      <c r="B4305" s="121"/>
      <c r="C4305" s="121"/>
      <c r="D4305" s="121"/>
      <c r="E4305" s="122"/>
      <c r="F4305" s="98"/>
      <c r="G4305" s="99"/>
      <c r="H4305" s="99"/>
      <c r="I4305" s="99"/>
      <c r="J4305" s="99"/>
      <c r="K4305" s="99"/>
      <c r="L4305" s="99"/>
      <c r="M4305" s="99"/>
      <c r="N4305" s="99"/>
      <c r="O4305" s="99"/>
      <c r="P4305" s="100"/>
      <c r="Q4305" s="100"/>
      <c r="R4305" s="100"/>
      <c r="S4305" s="100"/>
      <c r="T4305" s="101"/>
      <c r="U4305" s="101"/>
      <c r="V4305" s="102"/>
      <c r="W4305" s="103"/>
      <c r="X4305" s="104"/>
      <c r="Y4305" s="102"/>
      <c r="Z4305" s="102"/>
      <c r="AA4305" s="102"/>
      <c r="AB4305" s="100"/>
      <c r="AC4305" s="100"/>
      <c r="AD4305" s="100"/>
      <c r="AE4305" s="100"/>
      <c r="AF4305" s="100"/>
      <c r="AG4305" s="100"/>
      <c r="AH4305" s="100"/>
      <c r="AI4305" s="100"/>
      <c r="AJ4305" s="100"/>
      <c r="AK4305" s="100"/>
      <c r="AL4305" s="100"/>
      <c r="AM4305" s="100"/>
      <c r="AN4305" s="100"/>
      <c r="AO4305" s="105"/>
      <c r="AP4305" s="64"/>
      <c r="AQ4305" s="64"/>
      <c r="AR4305" s="64"/>
      <c r="AS4305" s="64"/>
      <c r="AT4305" s="64"/>
      <c r="AU4305" s="64"/>
      <c r="AV4305" s="64"/>
      <c r="AW4305" s="64"/>
      <c r="AX4305" s="64"/>
      <c r="AY4305" s="67"/>
      <c r="AZ4305" s="64"/>
      <c r="BA4305" s="64"/>
      <c r="BB4305" s="64"/>
      <c r="BC4305" s="64"/>
      <c r="BD4305" s="64"/>
      <c r="BE4305" s="64"/>
      <c r="BF4305" s="64"/>
      <c r="BG4305" s="64"/>
      <c r="BH4305" s="64"/>
      <c r="BI4305" s="47"/>
      <c r="BJ4305" s="47"/>
      <c r="BK4305" s="47"/>
      <c r="BL4305" s="47"/>
      <c r="BM4305" s="47"/>
    </row>
    <row r="4306" spans="1:65" s="57" customFormat="1" ht="8.4499999999999993" customHeight="1" x14ac:dyDescent="0.25">
      <c r="A4306" s="120"/>
      <c r="B4306" s="121"/>
      <c r="C4306" s="121"/>
      <c r="D4306" s="121"/>
      <c r="E4306" s="122"/>
      <c r="F4306" s="92"/>
      <c r="G4306" s="89"/>
      <c r="H4306" s="89"/>
      <c r="I4306" s="89"/>
      <c r="J4306" s="89"/>
      <c r="K4306" s="89"/>
      <c r="L4306" s="89"/>
      <c r="M4306" s="89"/>
      <c r="N4306" s="89"/>
      <c r="O4306" s="89"/>
      <c r="P4306" s="89"/>
      <c r="Q4306" s="89"/>
      <c r="R4306" s="89"/>
      <c r="S4306" s="89"/>
      <c r="T4306" s="89"/>
      <c r="U4306" s="89"/>
      <c r="V4306" s="89"/>
      <c r="W4306" s="93"/>
      <c r="X4306" s="89"/>
      <c r="Y4306" s="89"/>
      <c r="Z4306" s="89"/>
      <c r="AA4306" s="89"/>
      <c r="AB4306" s="89"/>
      <c r="AC4306" s="89"/>
      <c r="AD4306" s="89"/>
      <c r="AE4306" s="89"/>
      <c r="AF4306" s="89"/>
      <c r="AG4306" s="89"/>
      <c r="AH4306" s="89"/>
      <c r="AI4306" s="89"/>
      <c r="AJ4306" s="89"/>
      <c r="AK4306" s="89"/>
      <c r="AL4306" s="89"/>
      <c r="AM4306" s="89"/>
      <c r="AN4306" s="89"/>
      <c r="AO4306" s="90"/>
      <c r="AP4306" s="64"/>
      <c r="AQ4306" s="64"/>
      <c r="AR4306" s="64"/>
      <c r="AS4306" s="64"/>
      <c r="AT4306" s="64"/>
      <c r="AU4306" s="64"/>
      <c r="AV4306" s="64"/>
      <c r="AW4306" s="64"/>
      <c r="AX4306" s="64"/>
      <c r="AY4306" s="67"/>
      <c r="AZ4306" s="64"/>
      <c r="BA4306" s="64"/>
      <c r="BB4306" s="64"/>
      <c r="BC4306" s="64"/>
      <c r="BD4306" s="64"/>
      <c r="BE4306" s="64"/>
      <c r="BF4306" s="64"/>
      <c r="BG4306" s="64"/>
      <c r="BH4306" s="64"/>
      <c r="BI4306" s="47"/>
      <c r="BJ4306" s="47"/>
      <c r="BK4306" s="47"/>
      <c r="BL4306" s="47"/>
      <c r="BM4306" s="47"/>
    </row>
    <row r="4307" spans="1:65" s="57" customFormat="1" ht="8.4499999999999993" customHeight="1" thickBot="1" x14ac:dyDescent="0.3">
      <c r="A4307" s="120"/>
      <c r="B4307" s="121"/>
      <c r="C4307" s="121"/>
      <c r="D4307" s="121"/>
      <c r="E4307" s="122"/>
      <c r="F4307" s="94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6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7"/>
      <c r="AP4307" s="64"/>
      <c r="AQ4307" s="64"/>
      <c r="AR4307" s="64"/>
      <c r="AS4307" s="64"/>
      <c r="AT4307" s="64"/>
      <c r="AU4307" s="64"/>
      <c r="AV4307" s="64"/>
      <c r="AW4307" s="64"/>
      <c r="AX4307" s="64"/>
      <c r="AY4307" s="67"/>
      <c r="AZ4307" s="64"/>
      <c r="BA4307" s="64"/>
      <c r="BB4307" s="64"/>
      <c r="BC4307" s="64"/>
      <c r="BD4307" s="64"/>
      <c r="BE4307" s="64"/>
      <c r="BF4307" s="64"/>
      <c r="BG4307" s="64"/>
      <c r="BH4307" s="64"/>
      <c r="BI4307" s="47"/>
      <c r="BJ4307" s="47"/>
      <c r="BK4307" s="47"/>
      <c r="BL4307" s="47"/>
      <c r="BM4307" s="47"/>
    </row>
    <row r="4308" spans="1:65" s="57" customFormat="1" ht="8.4499999999999993" customHeight="1" x14ac:dyDescent="0.25">
      <c r="A4308" s="123">
        <f>A4305+1</f>
        <v>1412</v>
      </c>
      <c r="B4308" s="124"/>
      <c r="C4308" s="124"/>
      <c r="D4308" s="124"/>
      <c r="E4308" s="125"/>
      <c r="F4308" s="98"/>
      <c r="G4308" s="99"/>
      <c r="H4308" s="99"/>
      <c r="I4308" s="99"/>
      <c r="J4308" s="99"/>
      <c r="K4308" s="99"/>
      <c r="L4308" s="99"/>
      <c r="M4308" s="99"/>
      <c r="N4308" s="99"/>
      <c r="O4308" s="99"/>
      <c r="P4308" s="100"/>
      <c r="Q4308" s="100"/>
      <c r="R4308" s="100"/>
      <c r="S4308" s="100"/>
      <c r="T4308" s="101"/>
      <c r="U4308" s="101"/>
      <c r="V4308" s="102"/>
      <c r="W4308" s="103"/>
      <c r="X4308" s="104"/>
      <c r="Y4308" s="102"/>
      <c r="Z4308" s="102"/>
      <c r="AA4308" s="102"/>
      <c r="AB4308" s="100"/>
      <c r="AC4308" s="100"/>
      <c r="AD4308" s="100"/>
      <c r="AE4308" s="100"/>
      <c r="AF4308" s="100"/>
      <c r="AG4308" s="100"/>
      <c r="AH4308" s="100"/>
      <c r="AI4308" s="100"/>
      <c r="AJ4308" s="100"/>
      <c r="AK4308" s="100"/>
      <c r="AL4308" s="100"/>
      <c r="AM4308" s="100"/>
      <c r="AN4308" s="100"/>
      <c r="AO4308" s="105"/>
      <c r="AP4308" s="64"/>
      <c r="AQ4308" s="64"/>
      <c r="AR4308" s="64"/>
      <c r="AS4308" s="64"/>
      <c r="AT4308" s="64"/>
      <c r="AU4308" s="64"/>
      <c r="AV4308" s="64"/>
      <c r="AW4308" s="64"/>
      <c r="AX4308" s="64"/>
      <c r="AY4308" s="67"/>
      <c r="AZ4308" s="64"/>
      <c r="BA4308" s="64"/>
      <c r="BB4308" s="64"/>
      <c r="BC4308" s="64"/>
      <c r="BD4308" s="64"/>
      <c r="BE4308" s="64"/>
      <c r="BF4308" s="64"/>
      <c r="BG4308" s="64"/>
      <c r="BH4308" s="64"/>
      <c r="BI4308" s="47"/>
      <c r="BJ4308" s="47"/>
      <c r="BK4308" s="47"/>
      <c r="BL4308" s="47"/>
      <c r="BM4308" s="47"/>
    </row>
    <row r="4309" spans="1:65" s="57" customFormat="1" ht="8.4499999999999993" customHeight="1" x14ac:dyDescent="0.25">
      <c r="A4309" s="123"/>
      <c r="B4309" s="124"/>
      <c r="C4309" s="124"/>
      <c r="D4309" s="124"/>
      <c r="E4309" s="125"/>
      <c r="F4309" s="92"/>
      <c r="G4309" s="89"/>
      <c r="H4309" s="89"/>
      <c r="I4309" s="89"/>
      <c r="J4309" s="89"/>
      <c r="K4309" s="89"/>
      <c r="L4309" s="89"/>
      <c r="M4309" s="89"/>
      <c r="N4309" s="89"/>
      <c r="O4309" s="89"/>
      <c r="P4309" s="89"/>
      <c r="Q4309" s="89"/>
      <c r="R4309" s="89"/>
      <c r="S4309" s="89"/>
      <c r="T4309" s="89"/>
      <c r="U4309" s="89"/>
      <c r="V4309" s="89"/>
      <c r="W4309" s="93"/>
      <c r="X4309" s="89"/>
      <c r="Y4309" s="89"/>
      <c r="Z4309" s="89"/>
      <c r="AA4309" s="89"/>
      <c r="AB4309" s="89"/>
      <c r="AC4309" s="89"/>
      <c r="AD4309" s="89"/>
      <c r="AE4309" s="89"/>
      <c r="AF4309" s="89"/>
      <c r="AG4309" s="89"/>
      <c r="AH4309" s="89"/>
      <c r="AI4309" s="89"/>
      <c r="AJ4309" s="89"/>
      <c r="AK4309" s="89"/>
      <c r="AL4309" s="89"/>
      <c r="AM4309" s="89"/>
      <c r="AN4309" s="89"/>
      <c r="AO4309" s="90"/>
      <c r="AP4309" s="64"/>
      <c r="AQ4309" s="64"/>
      <c r="AR4309" s="64"/>
      <c r="AS4309" s="64"/>
      <c r="AT4309" s="64"/>
      <c r="AU4309" s="64"/>
      <c r="AV4309" s="64"/>
      <c r="AW4309" s="64"/>
      <c r="AX4309" s="64"/>
      <c r="AY4309" s="67"/>
      <c r="AZ4309" s="64"/>
      <c r="BA4309" s="64"/>
      <c r="BB4309" s="64"/>
      <c r="BC4309" s="64"/>
      <c r="BD4309" s="64"/>
      <c r="BE4309" s="64"/>
      <c r="BF4309" s="64"/>
      <c r="BG4309" s="64"/>
      <c r="BH4309" s="64"/>
      <c r="BI4309" s="47"/>
      <c r="BJ4309" s="47"/>
      <c r="BK4309" s="47"/>
      <c r="BL4309" s="47"/>
      <c r="BM4309" s="47"/>
    </row>
    <row r="4310" spans="1:65" s="57" customFormat="1" ht="8.4499999999999993" customHeight="1" thickBot="1" x14ac:dyDescent="0.3">
      <c r="A4310" s="132"/>
      <c r="B4310" s="133"/>
      <c r="C4310" s="133"/>
      <c r="D4310" s="133"/>
      <c r="E4310" s="134"/>
      <c r="F4310" s="94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6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7"/>
      <c r="AP4310" s="64"/>
      <c r="AQ4310" s="64"/>
      <c r="AR4310" s="64"/>
      <c r="AS4310" s="64"/>
      <c r="AT4310" s="64"/>
      <c r="AU4310" s="64"/>
      <c r="AV4310" s="64"/>
      <c r="AW4310" s="64"/>
      <c r="AX4310" s="64"/>
      <c r="AY4310" s="67"/>
      <c r="AZ4310" s="64"/>
      <c r="BA4310" s="64"/>
      <c r="BB4310" s="64"/>
      <c r="BC4310" s="64"/>
      <c r="BD4310" s="64"/>
      <c r="BE4310" s="64"/>
      <c r="BF4310" s="64"/>
      <c r="BG4310" s="64"/>
      <c r="BH4310" s="64"/>
      <c r="BI4310" s="47"/>
      <c r="BJ4310" s="47"/>
      <c r="BK4310" s="47"/>
      <c r="BL4310" s="47"/>
      <c r="BM4310" s="47"/>
    </row>
    <row r="4311" spans="1:65" s="57" customFormat="1" ht="8.4499999999999993" customHeight="1" thickBot="1" x14ac:dyDescent="0.3">
      <c r="A4311" s="3"/>
      <c r="B4311" s="91"/>
      <c r="C4311" s="47"/>
      <c r="D4311" s="47"/>
      <c r="E4311" s="47"/>
      <c r="F4311" s="47"/>
      <c r="G4311" s="47"/>
      <c r="H4311" s="47"/>
      <c r="I4311" s="47"/>
      <c r="J4311" s="47"/>
      <c r="K4311" s="47"/>
      <c r="L4311" s="47"/>
      <c r="M4311" s="47"/>
      <c r="N4311" s="47"/>
      <c r="O4311" s="47"/>
      <c r="P4311" s="47"/>
      <c r="Q4311" s="47"/>
      <c r="R4311" s="47"/>
      <c r="S4311" s="47"/>
      <c r="T4311" s="47"/>
      <c r="U4311" s="47"/>
      <c r="V4311" s="47"/>
      <c r="W4311" s="47"/>
      <c r="X4311" s="47"/>
      <c r="Y4311" s="47"/>
      <c r="Z4311" s="47"/>
      <c r="AA4311" s="47"/>
      <c r="AB4311" s="47"/>
      <c r="AC4311" s="47"/>
      <c r="AD4311" s="47"/>
      <c r="AE4311" s="47"/>
      <c r="AF4311" s="47"/>
      <c r="AG4311" s="47"/>
      <c r="AH4311" s="47"/>
      <c r="AI4311" s="47"/>
      <c r="AJ4311" s="47"/>
      <c r="AK4311" s="47"/>
      <c r="AL4311" s="47"/>
      <c r="AM4311" s="47"/>
      <c r="AN4311" s="47"/>
      <c r="AO4311" s="47"/>
      <c r="AP4311" s="64"/>
      <c r="AQ4311" s="64"/>
      <c r="AR4311" s="64"/>
      <c r="AS4311" s="64"/>
      <c r="AT4311" s="64"/>
      <c r="AU4311" s="64"/>
      <c r="AV4311" s="64"/>
      <c r="AW4311" s="64"/>
      <c r="AX4311" s="64"/>
      <c r="AY4311" s="67"/>
      <c r="AZ4311" s="64"/>
      <c r="BA4311" s="64"/>
      <c r="BB4311" s="64"/>
      <c r="BC4311" s="64"/>
      <c r="BD4311" s="64"/>
      <c r="BE4311" s="64"/>
      <c r="BF4311" s="64"/>
      <c r="BG4311" s="64"/>
      <c r="BH4311" s="64"/>
      <c r="BI4311" s="47"/>
      <c r="BJ4311" s="47"/>
      <c r="BK4311" s="47"/>
      <c r="BL4311" s="47"/>
      <c r="BM4311" s="47"/>
    </row>
    <row r="4312" spans="1:65" s="57" customFormat="1" ht="8.4499999999999993" customHeight="1" x14ac:dyDescent="0.25">
      <c r="A4312" s="135">
        <f>A4308+1</f>
        <v>1413</v>
      </c>
      <c r="B4312" s="136"/>
      <c r="C4312" s="136"/>
      <c r="D4312" s="136"/>
      <c r="E4312" s="137"/>
      <c r="F4312" s="98"/>
      <c r="G4312" s="99"/>
      <c r="H4312" s="99"/>
      <c r="I4312" s="99"/>
      <c r="J4312" s="99"/>
      <c r="K4312" s="99"/>
      <c r="L4312" s="99"/>
      <c r="M4312" s="99"/>
      <c r="N4312" s="99"/>
      <c r="O4312" s="99"/>
      <c r="P4312" s="100"/>
      <c r="Q4312" s="100"/>
      <c r="R4312" s="100"/>
      <c r="S4312" s="100"/>
      <c r="T4312" s="101"/>
      <c r="U4312" s="101"/>
      <c r="V4312" s="102"/>
      <c r="W4312" s="103"/>
      <c r="X4312" s="104"/>
      <c r="Y4312" s="102"/>
      <c r="Z4312" s="102"/>
      <c r="AA4312" s="102"/>
      <c r="AB4312" s="100"/>
      <c r="AC4312" s="100"/>
      <c r="AD4312" s="100"/>
      <c r="AE4312" s="100"/>
      <c r="AF4312" s="100"/>
      <c r="AG4312" s="100"/>
      <c r="AH4312" s="100"/>
      <c r="AI4312" s="100"/>
      <c r="AJ4312" s="100"/>
      <c r="AK4312" s="100"/>
      <c r="AL4312" s="100"/>
      <c r="AM4312" s="100"/>
      <c r="AN4312" s="100"/>
      <c r="AO4312" s="105"/>
      <c r="AP4312" s="64"/>
      <c r="AQ4312" s="64"/>
      <c r="AR4312" s="64"/>
      <c r="AS4312" s="64"/>
      <c r="AT4312" s="64"/>
      <c r="AU4312" s="64"/>
      <c r="AV4312" s="64"/>
      <c r="AW4312" s="64"/>
      <c r="AX4312" s="64"/>
      <c r="AY4312" s="67"/>
      <c r="AZ4312" s="64"/>
      <c r="BA4312" s="64"/>
      <c r="BB4312" s="64"/>
      <c r="BC4312" s="64"/>
      <c r="BD4312" s="64"/>
      <c r="BE4312" s="64"/>
      <c r="BF4312" s="64"/>
      <c r="BG4312" s="64"/>
      <c r="BH4312" s="64"/>
      <c r="BI4312" s="47"/>
      <c r="BJ4312" s="47"/>
      <c r="BK4312" s="47"/>
      <c r="BL4312" s="47"/>
      <c r="BM4312" s="47"/>
    </row>
    <row r="4313" spans="1:65" s="57" customFormat="1" ht="8.4499999999999993" customHeight="1" x14ac:dyDescent="0.25">
      <c r="A4313" s="120"/>
      <c r="B4313" s="121"/>
      <c r="C4313" s="121"/>
      <c r="D4313" s="121"/>
      <c r="E4313" s="122"/>
      <c r="F4313" s="92"/>
      <c r="G4313" s="89"/>
      <c r="H4313" s="89"/>
      <c r="I4313" s="89"/>
      <c r="J4313" s="89"/>
      <c r="K4313" s="89"/>
      <c r="L4313" s="89"/>
      <c r="M4313" s="89"/>
      <c r="N4313" s="89"/>
      <c r="O4313" s="89"/>
      <c r="P4313" s="89"/>
      <c r="Q4313" s="89"/>
      <c r="R4313" s="89"/>
      <c r="S4313" s="89"/>
      <c r="T4313" s="89"/>
      <c r="U4313" s="89"/>
      <c r="V4313" s="89"/>
      <c r="W4313" s="93"/>
      <c r="X4313" s="89"/>
      <c r="Y4313" s="89"/>
      <c r="Z4313" s="89"/>
      <c r="AA4313" s="89"/>
      <c r="AB4313" s="89"/>
      <c r="AC4313" s="89"/>
      <c r="AD4313" s="89"/>
      <c r="AE4313" s="89"/>
      <c r="AF4313" s="89"/>
      <c r="AG4313" s="89"/>
      <c r="AH4313" s="89"/>
      <c r="AI4313" s="89"/>
      <c r="AJ4313" s="89"/>
      <c r="AK4313" s="89"/>
      <c r="AL4313" s="89"/>
      <c r="AM4313" s="89"/>
      <c r="AN4313" s="89"/>
      <c r="AO4313" s="90"/>
      <c r="AP4313" s="64"/>
      <c r="AQ4313" s="64"/>
      <c r="AR4313" s="64"/>
      <c r="AS4313" s="64"/>
      <c r="AT4313" s="64"/>
      <c r="AU4313" s="64"/>
      <c r="AV4313" s="64"/>
      <c r="AW4313" s="64"/>
      <c r="AX4313" s="64"/>
      <c r="AY4313" s="67"/>
      <c r="AZ4313" s="64"/>
      <c r="BA4313" s="64"/>
      <c r="BB4313" s="64"/>
      <c r="BC4313" s="64"/>
      <c r="BD4313" s="64"/>
      <c r="BE4313" s="64"/>
      <c r="BF4313" s="64"/>
      <c r="BG4313" s="64"/>
      <c r="BH4313" s="64"/>
      <c r="BI4313" s="47"/>
      <c r="BJ4313" s="47"/>
      <c r="BK4313" s="47"/>
      <c r="BL4313" s="47"/>
      <c r="BM4313" s="47"/>
    </row>
    <row r="4314" spans="1:65" s="57" customFormat="1" ht="8.4499999999999993" customHeight="1" thickBot="1" x14ac:dyDescent="0.3">
      <c r="A4314" s="120"/>
      <c r="B4314" s="121"/>
      <c r="C4314" s="121"/>
      <c r="D4314" s="121"/>
      <c r="E4314" s="122"/>
      <c r="F4314" s="94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6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7"/>
      <c r="AP4314" s="64"/>
      <c r="AQ4314" s="64"/>
      <c r="AR4314" s="64"/>
      <c r="AS4314" s="64"/>
      <c r="AT4314" s="64"/>
      <c r="AU4314" s="64"/>
      <c r="AV4314" s="64"/>
      <c r="AW4314" s="64"/>
      <c r="AX4314" s="64"/>
      <c r="AY4314" s="67"/>
      <c r="AZ4314" s="64"/>
      <c r="BA4314" s="64"/>
      <c r="BB4314" s="64"/>
      <c r="BC4314" s="64"/>
      <c r="BD4314" s="64"/>
      <c r="BE4314" s="64"/>
      <c r="BF4314" s="64"/>
      <c r="BG4314" s="64"/>
      <c r="BH4314" s="64"/>
      <c r="BI4314" s="47"/>
      <c r="BJ4314" s="47"/>
      <c r="BK4314" s="47"/>
      <c r="BL4314" s="47"/>
      <c r="BM4314" s="47"/>
    </row>
    <row r="4315" spans="1:65" s="57" customFormat="1" ht="8.4499999999999993" customHeight="1" x14ac:dyDescent="0.25">
      <c r="A4315" s="126">
        <f>A4312+1</f>
        <v>1414</v>
      </c>
      <c r="B4315" s="127"/>
      <c r="C4315" s="127"/>
      <c r="D4315" s="127"/>
      <c r="E4315" s="128"/>
      <c r="F4315" s="98"/>
      <c r="G4315" s="99"/>
      <c r="H4315" s="99"/>
      <c r="I4315" s="99"/>
      <c r="J4315" s="99"/>
      <c r="K4315" s="99"/>
      <c r="L4315" s="99"/>
      <c r="M4315" s="99"/>
      <c r="N4315" s="99"/>
      <c r="O4315" s="99"/>
      <c r="P4315" s="100"/>
      <c r="Q4315" s="100"/>
      <c r="R4315" s="100"/>
      <c r="S4315" s="100"/>
      <c r="T4315" s="101"/>
      <c r="U4315" s="101"/>
      <c r="V4315" s="102"/>
      <c r="W4315" s="103"/>
      <c r="X4315" s="104"/>
      <c r="Y4315" s="102"/>
      <c r="Z4315" s="102"/>
      <c r="AA4315" s="102"/>
      <c r="AB4315" s="100"/>
      <c r="AC4315" s="100"/>
      <c r="AD4315" s="100"/>
      <c r="AE4315" s="100"/>
      <c r="AF4315" s="100"/>
      <c r="AG4315" s="100"/>
      <c r="AH4315" s="100"/>
      <c r="AI4315" s="100"/>
      <c r="AJ4315" s="100"/>
      <c r="AK4315" s="100"/>
      <c r="AL4315" s="100"/>
      <c r="AM4315" s="100"/>
      <c r="AN4315" s="100"/>
      <c r="AO4315" s="105"/>
      <c r="AP4315" s="64"/>
      <c r="AQ4315" s="64"/>
      <c r="AR4315" s="64"/>
      <c r="AS4315" s="64"/>
      <c r="AT4315" s="64"/>
      <c r="AU4315" s="64"/>
      <c r="AV4315" s="64"/>
      <c r="AW4315" s="64"/>
      <c r="AX4315" s="64"/>
      <c r="AY4315" s="67"/>
      <c r="AZ4315" s="64"/>
      <c r="BA4315" s="64"/>
      <c r="BB4315" s="64"/>
      <c r="BC4315" s="64"/>
      <c r="BD4315" s="64"/>
      <c r="BE4315" s="64"/>
      <c r="BF4315" s="64"/>
      <c r="BG4315" s="64"/>
      <c r="BH4315" s="64"/>
      <c r="BI4315" s="47"/>
      <c r="BJ4315" s="47"/>
      <c r="BK4315" s="47"/>
      <c r="BL4315" s="47"/>
      <c r="BM4315" s="47"/>
    </row>
    <row r="4316" spans="1:65" s="57" customFormat="1" ht="8.4499999999999993" customHeight="1" x14ac:dyDescent="0.25">
      <c r="A4316" s="120"/>
      <c r="B4316" s="121"/>
      <c r="C4316" s="121"/>
      <c r="D4316" s="121"/>
      <c r="E4316" s="122"/>
      <c r="F4316" s="92"/>
      <c r="G4316" s="89"/>
      <c r="H4316" s="89"/>
      <c r="I4316" s="89"/>
      <c r="J4316" s="89"/>
      <c r="K4316" s="89"/>
      <c r="L4316" s="89"/>
      <c r="M4316" s="89"/>
      <c r="N4316" s="89"/>
      <c r="O4316" s="89"/>
      <c r="P4316" s="89"/>
      <c r="Q4316" s="89"/>
      <c r="R4316" s="89"/>
      <c r="S4316" s="89"/>
      <c r="T4316" s="89"/>
      <c r="U4316" s="89"/>
      <c r="V4316" s="89"/>
      <c r="W4316" s="93"/>
      <c r="X4316" s="89"/>
      <c r="Y4316" s="89"/>
      <c r="Z4316" s="89"/>
      <c r="AA4316" s="89"/>
      <c r="AB4316" s="89"/>
      <c r="AC4316" s="89"/>
      <c r="AD4316" s="89"/>
      <c r="AE4316" s="89"/>
      <c r="AF4316" s="89"/>
      <c r="AG4316" s="89"/>
      <c r="AH4316" s="89"/>
      <c r="AI4316" s="89"/>
      <c r="AJ4316" s="89"/>
      <c r="AK4316" s="89"/>
      <c r="AL4316" s="89"/>
      <c r="AM4316" s="89"/>
      <c r="AN4316" s="89"/>
      <c r="AO4316" s="90"/>
      <c r="AP4316" s="64"/>
      <c r="AQ4316" s="64"/>
      <c r="AR4316" s="64"/>
      <c r="AS4316" s="64"/>
      <c r="AT4316" s="64"/>
      <c r="AU4316" s="64"/>
      <c r="AV4316" s="64"/>
      <c r="AW4316" s="64"/>
      <c r="AX4316" s="64"/>
      <c r="AY4316" s="67"/>
      <c r="AZ4316" s="64"/>
      <c r="BA4316" s="64"/>
      <c r="BB4316" s="64"/>
      <c r="BC4316" s="64"/>
      <c r="BD4316" s="64"/>
      <c r="BE4316" s="64"/>
      <c r="BF4316" s="64"/>
      <c r="BG4316" s="64"/>
      <c r="BH4316" s="64"/>
      <c r="BI4316" s="47"/>
      <c r="BJ4316" s="47"/>
      <c r="BK4316" s="47"/>
      <c r="BL4316" s="47"/>
      <c r="BM4316" s="47"/>
    </row>
    <row r="4317" spans="1:65" s="57" customFormat="1" ht="8.4499999999999993" customHeight="1" thickBot="1" x14ac:dyDescent="0.3">
      <c r="A4317" s="129"/>
      <c r="B4317" s="130"/>
      <c r="C4317" s="130"/>
      <c r="D4317" s="130"/>
      <c r="E4317" s="131"/>
      <c r="F4317" s="94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6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7"/>
      <c r="AP4317" s="64"/>
      <c r="AQ4317" s="64"/>
      <c r="AR4317" s="64"/>
      <c r="AS4317" s="64"/>
      <c r="AT4317" s="64"/>
      <c r="AU4317" s="64"/>
      <c r="AV4317" s="64"/>
      <c r="AW4317" s="64"/>
      <c r="AX4317" s="64"/>
      <c r="AY4317" s="67"/>
      <c r="AZ4317" s="64"/>
      <c r="BA4317" s="64"/>
      <c r="BB4317" s="64"/>
      <c r="BC4317" s="64"/>
      <c r="BD4317" s="64"/>
      <c r="BE4317" s="64"/>
      <c r="BF4317" s="64"/>
      <c r="BG4317" s="64"/>
      <c r="BH4317" s="64"/>
      <c r="BI4317" s="47"/>
      <c r="BJ4317" s="47"/>
      <c r="BK4317" s="47"/>
      <c r="BL4317" s="47"/>
      <c r="BM4317" s="47"/>
    </row>
    <row r="4318" spans="1:65" s="57" customFormat="1" ht="8.4499999999999993" customHeight="1" x14ac:dyDescent="0.25">
      <c r="A4318" s="126">
        <f>A4315+1</f>
        <v>1415</v>
      </c>
      <c r="B4318" s="127"/>
      <c r="C4318" s="127"/>
      <c r="D4318" s="127"/>
      <c r="E4318" s="128"/>
      <c r="F4318" s="98"/>
      <c r="G4318" s="99"/>
      <c r="H4318" s="99"/>
      <c r="I4318" s="99"/>
      <c r="J4318" s="99"/>
      <c r="K4318" s="99"/>
      <c r="L4318" s="99"/>
      <c r="M4318" s="99"/>
      <c r="N4318" s="99"/>
      <c r="O4318" s="99"/>
      <c r="P4318" s="100"/>
      <c r="Q4318" s="100"/>
      <c r="R4318" s="100"/>
      <c r="S4318" s="100"/>
      <c r="T4318" s="101"/>
      <c r="U4318" s="101"/>
      <c r="V4318" s="102"/>
      <c r="W4318" s="103"/>
      <c r="X4318" s="104"/>
      <c r="Y4318" s="102"/>
      <c r="Z4318" s="102"/>
      <c r="AA4318" s="102"/>
      <c r="AB4318" s="100"/>
      <c r="AC4318" s="100"/>
      <c r="AD4318" s="100"/>
      <c r="AE4318" s="100"/>
      <c r="AF4318" s="100"/>
      <c r="AG4318" s="100"/>
      <c r="AH4318" s="100"/>
      <c r="AI4318" s="100"/>
      <c r="AJ4318" s="100"/>
      <c r="AK4318" s="100"/>
      <c r="AL4318" s="100"/>
      <c r="AM4318" s="100"/>
      <c r="AN4318" s="100"/>
      <c r="AO4318" s="105"/>
      <c r="AP4318" s="64"/>
      <c r="AQ4318" s="64"/>
      <c r="AR4318" s="64"/>
      <c r="AS4318" s="64"/>
      <c r="AT4318" s="64"/>
      <c r="AU4318" s="64"/>
      <c r="AV4318" s="64"/>
      <c r="AW4318" s="64"/>
      <c r="AX4318" s="64"/>
      <c r="AY4318" s="67"/>
      <c r="AZ4318" s="64"/>
      <c r="BA4318" s="64"/>
      <c r="BB4318" s="64"/>
      <c r="BC4318" s="64"/>
      <c r="BD4318" s="64"/>
      <c r="BE4318" s="64"/>
      <c r="BF4318" s="64"/>
      <c r="BG4318" s="64"/>
      <c r="BH4318" s="64"/>
      <c r="BI4318" s="47"/>
      <c r="BJ4318" s="47"/>
      <c r="BK4318" s="47"/>
      <c r="BL4318" s="47"/>
      <c r="BM4318" s="47"/>
    </row>
    <row r="4319" spans="1:65" s="57" customFormat="1" ht="8.4499999999999993" customHeight="1" x14ac:dyDescent="0.25">
      <c r="A4319" s="120"/>
      <c r="B4319" s="121"/>
      <c r="C4319" s="121"/>
      <c r="D4319" s="121"/>
      <c r="E4319" s="122"/>
      <c r="F4319" s="92"/>
      <c r="G4319" s="89"/>
      <c r="H4319" s="89"/>
      <c r="I4319" s="89"/>
      <c r="J4319" s="89"/>
      <c r="K4319" s="89"/>
      <c r="L4319" s="89"/>
      <c r="M4319" s="89"/>
      <c r="N4319" s="89"/>
      <c r="O4319" s="89"/>
      <c r="P4319" s="89"/>
      <c r="Q4319" s="89"/>
      <c r="R4319" s="89"/>
      <c r="S4319" s="89"/>
      <c r="T4319" s="89"/>
      <c r="U4319" s="89"/>
      <c r="V4319" s="89"/>
      <c r="W4319" s="93"/>
      <c r="X4319" s="89"/>
      <c r="Y4319" s="89"/>
      <c r="Z4319" s="89"/>
      <c r="AA4319" s="89"/>
      <c r="AB4319" s="89"/>
      <c r="AC4319" s="89"/>
      <c r="AD4319" s="89"/>
      <c r="AE4319" s="89"/>
      <c r="AF4319" s="89"/>
      <c r="AG4319" s="89"/>
      <c r="AH4319" s="89"/>
      <c r="AI4319" s="89"/>
      <c r="AJ4319" s="89"/>
      <c r="AK4319" s="89"/>
      <c r="AL4319" s="89"/>
      <c r="AM4319" s="89"/>
      <c r="AN4319" s="89"/>
      <c r="AO4319" s="90"/>
      <c r="AP4319" s="64"/>
      <c r="AQ4319" s="64"/>
      <c r="AR4319" s="64"/>
      <c r="AS4319" s="64"/>
      <c r="AT4319" s="64"/>
      <c r="AU4319" s="64"/>
      <c r="AV4319" s="64"/>
      <c r="AW4319" s="64"/>
      <c r="AX4319" s="64"/>
      <c r="AY4319" s="67"/>
      <c r="AZ4319" s="64"/>
      <c r="BA4319" s="64"/>
      <c r="BB4319" s="64"/>
      <c r="BC4319" s="64"/>
      <c r="BD4319" s="64"/>
      <c r="BE4319" s="64"/>
      <c r="BF4319" s="64"/>
      <c r="BG4319" s="64"/>
      <c r="BH4319" s="64"/>
      <c r="BI4319" s="47"/>
      <c r="BJ4319" s="47"/>
      <c r="BK4319" s="47"/>
      <c r="BL4319" s="47"/>
      <c r="BM4319" s="47"/>
    </row>
    <row r="4320" spans="1:65" s="57" customFormat="1" ht="8.4499999999999993" customHeight="1" thickBot="1" x14ac:dyDescent="0.3">
      <c r="A4320" s="129"/>
      <c r="B4320" s="130"/>
      <c r="C4320" s="130"/>
      <c r="D4320" s="130"/>
      <c r="E4320" s="131"/>
      <c r="F4320" s="94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6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7"/>
      <c r="AP4320" s="64"/>
      <c r="AQ4320" s="64"/>
      <c r="AR4320" s="64"/>
      <c r="AS4320" s="64"/>
      <c r="AT4320" s="64"/>
      <c r="AU4320" s="64"/>
      <c r="AV4320" s="64"/>
      <c r="AW4320" s="64"/>
      <c r="AX4320" s="64"/>
      <c r="AY4320" s="67"/>
      <c r="AZ4320" s="64"/>
      <c r="BA4320" s="64"/>
      <c r="BB4320" s="64"/>
      <c r="BC4320" s="64"/>
      <c r="BD4320" s="64"/>
      <c r="BE4320" s="64"/>
      <c r="BF4320" s="64"/>
      <c r="BG4320" s="64"/>
      <c r="BH4320" s="64"/>
      <c r="BI4320" s="47"/>
      <c r="BJ4320" s="47"/>
      <c r="BK4320" s="47"/>
      <c r="BL4320" s="47"/>
      <c r="BM4320" s="47"/>
    </row>
    <row r="4321" spans="1:65" s="57" customFormat="1" ht="8.4499999999999993" customHeight="1" x14ac:dyDescent="0.25">
      <c r="A4321" s="126">
        <f>A4318+1</f>
        <v>1416</v>
      </c>
      <c r="B4321" s="127"/>
      <c r="C4321" s="127"/>
      <c r="D4321" s="127"/>
      <c r="E4321" s="128"/>
      <c r="F4321" s="98"/>
      <c r="G4321" s="99"/>
      <c r="H4321" s="99"/>
      <c r="I4321" s="99"/>
      <c r="J4321" s="99"/>
      <c r="K4321" s="99"/>
      <c r="L4321" s="99"/>
      <c r="M4321" s="99"/>
      <c r="N4321" s="99"/>
      <c r="O4321" s="99"/>
      <c r="P4321" s="100"/>
      <c r="Q4321" s="100"/>
      <c r="R4321" s="100"/>
      <c r="S4321" s="100"/>
      <c r="T4321" s="101"/>
      <c r="U4321" s="101"/>
      <c r="V4321" s="102"/>
      <c r="W4321" s="103"/>
      <c r="X4321" s="104"/>
      <c r="Y4321" s="102"/>
      <c r="Z4321" s="102"/>
      <c r="AA4321" s="102"/>
      <c r="AB4321" s="100"/>
      <c r="AC4321" s="100"/>
      <c r="AD4321" s="100"/>
      <c r="AE4321" s="100"/>
      <c r="AF4321" s="100"/>
      <c r="AG4321" s="100"/>
      <c r="AH4321" s="100"/>
      <c r="AI4321" s="100"/>
      <c r="AJ4321" s="100"/>
      <c r="AK4321" s="100"/>
      <c r="AL4321" s="100"/>
      <c r="AM4321" s="100"/>
      <c r="AN4321" s="100"/>
      <c r="AO4321" s="105"/>
      <c r="AP4321" s="64"/>
      <c r="AQ4321" s="64"/>
      <c r="AR4321" s="64"/>
      <c r="AS4321" s="64"/>
      <c r="AT4321" s="64"/>
      <c r="AU4321" s="64"/>
      <c r="AV4321" s="64"/>
      <c r="AW4321" s="64"/>
      <c r="AX4321" s="64"/>
      <c r="AY4321" s="67"/>
      <c r="AZ4321" s="64"/>
      <c r="BA4321" s="64"/>
      <c r="BB4321" s="64"/>
      <c r="BC4321" s="64"/>
      <c r="BD4321" s="64"/>
      <c r="BE4321" s="64"/>
      <c r="BF4321" s="64"/>
      <c r="BG4321" s="64"/>
      <c r="BH4321" s="64"/>
      <c r="BI4321" s="47"/>
      <c r="BJ4321" s="47"/>
      <c r="BK4321" s="47"/>
      <c r="BL4321" s="47"/>
      <c r="BM4321" s="47"/>
    </row>
    <row r="4322" spans="1:65" s="57" customFormat="1" ht="8.4499999999999993" customHeight="1" x14ac:dyDescent="0.25">
      <c r="A4322" s="120"/>
      <c r="B4322" s="121"/>
      <c r="C4322" s="121"/>
      <c r="D4322" s="121"/>
      <c r="E4322" s="122"/>
      <c r="F4322" s="92"/>
      <c r="G4322" s="89"/>
      <c r="H4322" s="89"/>
      <c r="I4322" s="89"/>
      <c r="J4322" s="89"/>
      <c r="K4322" s="89"/>
      <c r="L4322" s="89"/>
      <c r="M4322" s="89"/>
      <c r="N4322" s="89"/>
      <c r="O4322" s="89"/>
      <c r="P4322" s="89"/>
      <c r="Q4322" s="89"/>
      <c r="R4322" s="89"/>
      <c r="S4322" s="89"/>
      <c r="T4322" s="89"/>
      <c r="U4322" s="89"/>
      <c r="V4322" s="89"/>
      <c r="W4322" s="93"/>
      <c r="X4322" s="89"/>
      <c r="Y4322" s="89"/>
      <c r="Z4322" s="89"/>
      <c r="AA4322" s="89"/>
      <c r="AB4322" s="89"/>
      <c r="AC4322" s="89"/>
      <c r="AD4322" s="89"/>
      <c r="AE4322" s="89"/>
      <c r="AF4322" s="89"/>
      <c r="AG4322" s="89"/>
      <c r="AH4322" s="89"/>
      <c r="AI4322" s="89"/>
      <c r="AJ4322" s="89"/>
      <c r="AK4322" s="89"/>
      <c r="AL4322" s="89"/>
      <c r="AM4322" s="89"/>
      <c r="AN4322" s="89"/>
      <c r="AO4322" s="90"/>
      <c r="AP4322" s="64"/>
      <c r="AQ4322" s="64"/>
      <c r="AR4322" s="64"/>
      <c r="AS4322" s="64"/>
      <c r="AT4322" s="64"/>
      <c r="AU4322" s="64"/>
      <c r="AV4322" s="64"/>
      <c r="AW4322" s="64"/>
      <c r="AX4322" s="64"/>
      <c r="AY4322" s="67"/>
      <c r="AZ4322" s="64"/>
      <c r="BA4322" s="64"/>
      <c r="BB4322" s="64"/>
      <c r="BC4322" s="64"/>
      <c r="BD4322" s="64"/>
      <c r="BE4322" s="64"/>
      <c r="BF4322" s="64"/>
      <c r="BG4322" s="64"/>
      <c r="BH4322" s="64"/>
      <c r="BI4322" s="47"/>
      <c r="BJ4322" s="47"/>
      <c r="BK4322" s="47"/>
      <c r="BL4322" s="47"/>
      <c r="BM4322" s="47"/>
    </row>
    <row r="4323" spans="1:65" s="57" customFormat="1" ht="8.4499999999999993" customHeight="1" thickBot="1" x14ac:dyDescent="0.3">
      <c r="A4323" s="129"/>
      <c r="B4323" s="130"/>
      <c r="C4323" s="130"/>
      <c r="D4323" s="130"/>
      <c r="E4323" s="131"/>
      <c r="F4323" s="94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6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7"/>
      <c r="AP4323" s="64"/>
      <c r="AQ4323" s="64"/>
      <c r="AR4323" s="64"/>
      <c r="AS4323" s="64"/>
      <c r="AT4323" s="64"/>
      <c r="AU4323" s="64"/>
      <c r="AV4323" s="64"/>
      <c r="AW4323" s="64"/>
      <c r="AX4323" s="64"/>
      <c r="AY4323" s="67"/>
      <c r="AZ4323" s="64"/>
      <c r="BA4323" s="64"/>
      <c r="BB4323" s="64"/>
      <c r="BC4323" s="64"/>
      <c r="BD4323" s="64"/>
      <c r="BE4323" s="64"/>
      <c r="BF4323" s="64"/>
      <c r="BG4323" s="64"/>
      <c r="BH4323" s="64"/>
      <c r="BI4323" s="47"/>
      <c r="BJ4323" s="47"/>
      <c r="BK4323" s="47"/>
      <c r="BL4323" s="47"/>
      <c r="BM4323" s="47"/>
    </row>
    <row r="4324" spans="1:65" s="57" customFormat="1" ht="8.4499999999999993" customHeight="1" x14ac:dyDescent="0.25">
      <c r="A4324" s="126">
        <f>A4321+1</f>
        <v>1417</v>
      </c>
      <c r="B4324" s="127"/>
      <c r="C4324" s="127"/>
      <c r="D4324" s="127"/>
      <c r="E4324" s="128"/>
      <c r="F4324" s="98"/>
      <c r="G4324" s="99"/>
      <c r="H4324" s="99"/>
      <c r="I4324" s="99"/>
      <c r="J4324" s="99"/>
      <c r="K4324" s="99"/>
      <c r="L4324" s="99"/>
      <c r="M4324" s="99"/>
      <c r="N4324" s="99"/>
      <c r="O4324" s="99"/>
      <c r="P4324" s="100"/>
      <c r="Q4324" s="100"/>
      <c r="R4324" s="100"/>
      <c r="S4324" s="100"/>
      <c r="T4324" s="101"/>
      <c r="U4324" s="101"/>
      <c r="V4324" s="102"/>
      <c r="W4324" s="103"/>
      <c r="X4324" s="104"/>
      <c r="Y4324" s="102"/>
      <c r="Z4324" s="102"/>
      <c r="AA4324" s="102"/>
      <c r="AB4324" s="100"/>
      <c r="AC4324" s="100"/>
      <c r="AD4324" s="100"/>
      <c r="AE4324" s="100"/>
      <c r="AF4324" s="100"/>
      <c r="AG4324" s="100"/>
      <c r="AH4324" s="100"/>
      <c r="AI4324" s="100"/>
      <c r="AJ4324" s="100"/>
      <c r="AK4324" s="100"/>
      <c r="AL4324" s="100"/>
      <c r="AM4324" s="100"/>
      <c r="AN4324" s="100"/>
      <c r="AO4324" s="105"/>
      <c r="AP4324" s="64"/>
      <c r="AQ4324" s="64"/>
      <c r="AR4324" s="64"/>
      <c r="AS4324" s="64"/>
      <c r="AT4324" s="64"/>
      <c r="AU4324" s="64"/>
      <c r="AV4324" s="64"/>
      <c r="AW4324" s="64"/>
      <c r="AX4324" s="64"/>
      <c r="AY4324" s="67"/>
      <c r="AZ4324" s="64"/>
      <c r="BA4324" s="64"/>
      <c r="BB4324" s="64"/>
      <c r="BC4324" s="64"/>
      <c r="BD4324" s="64"/>
      <c r="BE4324" s="64"/>
      <c r="BF4324" s="64"/>
      <c r="BG4324" s="64"/>
      <c r="BH4324" s="64"/>
      <c r="BI4324" s="47"/>
      <c r="BJ4324" s="47"/>
      <c r="BK4324" s="47"/>
      <c r="BL4324" s="47"/>
      <c r="BM4324" s="47"/>
    </row>
    <row r="4325" spans="1:65" s="57" customFormat="1" ht="8.4499999999999993" customHeight="1" x14ac:dyDescent="0.25">
      <c r="A4325" s="120"/>
      <c r="B4325" s="121"/>
      <c r="C4325" s="121"/>
      <c r="D4325" s="121"/>
      <c r="E4325" s="122"/>
      <c r="F4325" s="92"/>
      <c r="G4325" s="89"/>
      <c r="H4325" s="89"/>
      <c r="I4325" s="89"/>
      <c r="J4325" s="89"/>
      <c r="K4325" s="89"/>
      <c r="L4325" s="89"/>
      <c r="M4325" s="89"/>
      <c r="N4325" s="89"/>
      <c r="O4325" s="89"/>
      <c r="P4325" s="89"/>
      <c r="Q4325" s="89"/>
      <c r="R4325" s="89"/>
      <c r="S4325" s="89"/>
      <c r="T4325" s="89"/>
      <c r="U4325" s="89"/>
      <c r="V4325" s="89"/>
      <c r="W4325" s="93"/>
      <c r="X4325" s="89"/>
      <c r="Y4325" s="89"/>
      <c r="Z4325" s="89"/>
      <c r="AA4325" s="89"/>
      <c r="AB4325" s="89"/>
      <c r="AC4325" s="89"/>
      <c r="AD4325" s="89"/>
      <c r="AE4325" s="89"/>
      <c r="AF4325" s="89"/>
      <c r="AG4325" s="89"/>
      <c r="AH4325" s="89"/>
      <c r="AI4325" s="89"/>
      <c r="AJ4325" s="89"/>
      <c r="AK4325" s="89"/>
      <c r="AL4325" s="89"/>
      <c r="AM4325" s="89"/>
      <c r="AN4325" s="89"/>
      <c r="AO4325" s="90"/>
      <c r="AP4325" s="64"/>
      <c r="AQ4325" s="64"/>
      <c r="AR4325" s="64"/>
      <c r="AS4325" s="64"/>
      <c r="AT4325" s="64"/>
      <c r="AU4325" s="64"/>
      <c r="AV4325" s="64"/>
      <c r="AW4325" s="64"/>
      <c r="AX4325" s="64"/>
      <c r="AY4325" s="67"/>
      <c r="AZ4325" s="64"/>
      <c r="BA4325" s="64"/>
      <c r="BB4325" s="64"/>
      <c r="BC4325" s="64"/>
      <c r="BD4325" s="64"/>
      <c r="BE4325" s="64"/>
      <c r="BF4325" s="64"/>
      <c r="BG4325" s="64"/>
      <c r="BH4325" s="64"/>
      <c r="BI4325" s="47"/>
      <c r="BJ4325" s="47"/>
      <c r="BK4325" s="47"/>
      <c r="BL4325" s="47"/>
      <c r="BM4325" s="47"/>
    </row>
    <row r="4326" spans="1:65" s="57" customFormat="1" ht="8.4499999999999993" customHeight="1" thickBot="1" x14ac:dyDescent="0.3">
      <c r="A4326" s="129"/>
      <c r="B4326" s="130"/>
      <c r="C4326" s="130"/>
      <c r="D4326" s="130"/>
      <c r="E4326" s="131"/>
      <c r="F4326" s="94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6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7"/>
      <c r="AP4326" s="64"/>
      <c r="AQ4326" s="64"/>
      <c r="AR4326" s="64"/>
      <c r="AS4326" s="64"/>
      <c r="AT4326" s="64"/>
      <c r="AU4326" s="64"/>
      <c r="AV4326" s="64"/>
      <c r="AW4326" s="64"/>
      <c r="AX4326" s="64"/>
      <c r="AY4326" s="67"/>
      <c r="AZ4326" s="64"/>
      <c r="BA4326" s="64"/>
      <c r="BB4326" s="64"/>
      <c r="BC4326" s="64"/>
      <c r="BD4326" s="64"/>
      <c r="BE4326" s="64"/>
      <c r="BF4326" s="64"/>
      <c r="BG4326" s="64"/>
      <c r="BH4326" s="64"/>
      <c r="BI4326" s="47"/>
      <c r="BJ4326" s="47"/>
      <c r="BK4326" s="47"/>
      <c r="BL4326" s="47"/>
      <c r="BM4326" s="47"/>
    </row>
    <row r="4327" spans="1:65" s="57" customFormat="1" ht="8.4499999999999993" customHeight="1" x14ac:dyDescent="0.25">
      <c r="A4327" s="126">
        <f>A4324+1</f>
        <v>1418</v>
      </c>
      <c r="B4327" s="127"/>
      <c r="C4327" s="127"/>
      <c r="D4327" s="127"/>
      <c r="E4327" s="128"/>
      <c r="F4327" s="98"/>
      <c r="G4327" s="99"/>
      <c r="H4327" s="99"/>
      <c r="I4327" s="99"/>
      <c r="J4327" s="99"/>
      <c r="K4327" s="99"/>
      <c r="L4327" s="99"/>
      <c r="M4327" s="99"/>
      <c r="N4327" s="99"/>
      <c r="O4327" s="99"/>
      <c r="P4327" s="100"/>
      <c r="Q4327" s="100"/>
      <c r="R4327" s="100"/>
      <c r="S4327" s="100"/>
      <c r="T4327" s="101"/>
      <c r="U4327" s="101"/>
      <c r="V4327" s="102"/>
      <c r="W4327" s="103"/>
      <c r="X4327" s="104"/>
      <c r="Y4327" s="102"/>
      <c r="Z4327" s="102"/>
      <c r="AA4327" s="102"/>
      <c r="AB4327" s="100"/>
      <c r="AC4327" s="100"/>
      <c r="AD4327" s="100"/>
      <c r="AE4327" s="100"/>
      <c r="AF4327" s="100"/>
      <c r="AG4327" s="100"/>
      <c r="AH4327" s="100"/>
      <c r="AI4327" s="100"/>
      <c r="AJ4327" s="100"/>
      <c r="AK4327" s="100"/>
      <c r="AL4327" s="100"/>
      <c r="AM4327" s="100"/>
      <c r="AN4327" s="100"/>
      <c r="AO4327" s="105"/>
      <c r="AP4327" s="64"/>
      <c r="AQ4327" s="64"/>
      <c r="AR4327" s="64"/>
      <c r="AS4327" s="64"/>
      <c r="AT4327" s="64"/>
      <c r="AU4327" s="64"/>
      <c r="AV4327" s="64"/>
      <c r="AW4327" s="64"/>
      <c r="AX4327" s="64"/>
      <c r="AY4327" s="67"/>
      <c r="AZ4327" s="64"/>
      <c r="BA4327" s="64"/>
      <c r="BB4327" s="64"/>
      <c r="BC4327" s="64"/>
      <c r="BD4327" s="64"/>
      <c r="BE4327" s="64"/>
      <c r="BF4327" s="64"/>
      <c r="BG4327" s="64"/>
      <c r="BH4327" s="64"/>
      <c r="BI4327" s="47"/>
      <c r="BJ4327" s="47"/>
      <c r="BK4327" s="47"/>
      <c r="BL4327" s="47"/>
      <c r="BM4327" s="47"/>
    </row>
    <row r="4328" spans="1:65" s="57" customFormat="1" ht="8.4499999999999993" customHeight="1" x14ac:dyDescent="0.25">
      <c r="A4328" s="120"/>
      <c r="B4328" s="121"/>
      <c r="C4328" s="121"/>
      <c r="D4328" s="121"/>
      <c r="E4328" s="122"/>
      <c r="F4328" s="92"/>
      <c r="G4328" s="89"/>
      <c r="H4328" s="89"/>
      <c r="I4328" s="89"/>
      <c r="J4328" s="89"/>
      <c r="K4328" s="89"/>
      <c r="L4328" s="89"/>
      <c r="M4328" s="89"/>
      <c r="N4328" s="89"/>
      <c r="O4328" s="89"/>
      <c r="P4328" s="89"/>
      <c r="Q4328" s="89"/>
      <c r="R4328" s="89"/>
      <c r="S4328" s="89"/>
      <c r="T4328" s="89"/>
      <c r="U4328" s="89"/>
      <c r="V4328" s="89"/>
      <c r="W4328" s="93"/>
      <c r="X4328" s="89"/>
      <c r="Y4328" s="89"/>
      <c r="Z4328" s="89"/>
      <c r="AA4328" s="89"/>
      <c r="AB4328" s="89"/>
      <c r="AC4328" s="89"/>
      <c r="AD4328" s="89"/>
      <c r="AE4328" s="89"/>
      <c r="AF4328" s="89"/>
      <c r="AG4328" s="89"/>
      <c r="AH4328" s="89"/>
      <c r="AI4328" s="89"/>
      <c r="AJ4328" s="89"/>
      <c r="AK4328" s="89"/>
      <c r="AL4328" s="89"/>
      <c r="AM4328" s="89"/>
      <c r="AN4328" s="89"/>
      <c r="AO4328" s="90"/>
      <c r="AP4328" s="64"/>
      <c r="AQ4328" s="64"/>
      <c r="AR4328" s="64"/>
      <c r="AS4328" s="64"/>
      <c r="AT4328" s="64"/>
      <c r="AU4328" s="64"/>
      <c r="AV4328" s="64"/>
      <c r="AW4328" s="64"/>
      <c r="AX4328" s="64"/>
      <c r="AY4328" s="67"/>
      <c r="AZ4328" s="64"/>
      <c r="BA4328" s="64"/>
      <c r="BB4328" s="64"/>
      <c r="BC4328" s="64"/>
      <c r="BD4328" s="64"/>
      <c r="BE4328" s="64"/>
      <c r="BF4328" s="64"/>
      <c r="BG4328" s="64"/>
      <c r="BH4328" s="64"/>
      <c r="BI4328" s="47"/>
      <c r="BJ4328" s="47"/>
      <c r="BK4328" s="47"/>
      <c r="BL4328" s="47"/>
      <c r="BM4328" s="47"/>
    </row>
    <row r="4329" spans="1:65" s="57" customFormat="1" ht="8.4499999999999993" customHeight="1" thickBot="1" x14ac:dyDescent="0.3">
      <c r="A4329" s="129"/>
      <c r="B4329" s="130"/>
      <c r="C4329" s="130"/>
      <c r="D4329" s="130"/>
      <c r="E4329" s="131"/>
      <c r="F4329" s="94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6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7"/>
      <c r="AP4329" s="64"/>
      <c r="AQ4329" s="64"/>
      <c r="AR4329" s="64"/>
      <c r="AS4329" s="64"/>
      <c r="AT4329" s="64"/>
      <c r="AU4329" s="64"/>
      <c r="AV4329" s="64"/>
      <c r="AW4329" s="64"/>
      <c r="AX4329" s="64"/>
      <c r="AY4329" s="67"/>
      <c r="AZ4329" s="64"/>
      <c r="BA4329" s="64"/>
      <c r="BB4329" s="64"/>
      <c r="BC4329" s="64"/>
      <c r="BD4329" s="64"/>
      <c r="BE4329" s="64"/>
      <c r="BF4329" s="64"/>
      <c r="BG4329" s="64"/>
      <c r="BH4329" s="64"/>
      <c r="BI4329" s="47"/>
      <c r="BJ4329" s="47"/>
      <c r="BK4329" s="47"/>
      <c r="BL4329" s="47"/>
      <c r="BM4329" s="47"/>
    </row>
    <row r="4330" spans="1:65" s="57" customFormat="1" ht="8.4499999999999993" customHeight="1" x14ac:dyDescent="0.25">
      <c r="A4330" s="126">
        <f>A4327+1</f>
        <v>1419</v>
      </c>
      <c r="B4330" s="127"/>
      <c r="C4330" s="127"/>
      <c r="D4330" s="127"/>
      <c r="E4330" s="128"/>
      <c r="F4330" s="98"/>
      <c r="G4330" s="99"/>
      <c r="H4330" s="99"/>
      <c r="I4330" s="99"/>
      <c r="J4330" s="99"/>
      <c r="K4330" s="99"/>
      <c r="L4330" s="99"/>
      <c r="M4330" s="99"/>
      <c r="N4330" s="99"/>
      <c r="O4330" s="99"/>
      <c r="P4330" s="100"/>
      <c r="Q4330" s="100"/>
      <c r="R4330" s="100"/>
      <c r="S4330" s="100"/>
      <c r="T4330" s="101"/>
      <c r="U4330" s="101"/>
      <c r="V4330" s="102"/>
      <c r="W4330" s="103"/>
      <c r="X4330" s="104"/>
      <c r="Y4330" s="102"/>
      <c r="Z4330" s="102"/>
      <c r="AA4330" s="102"/>
      <c r="AB4330" s="100"/>
      <c r="AC4330" s="100"/>
      <c r="AD4330" s="100"/>
      <c r="AE4330" s="100"/>
      <c r="AF4330" s="100"/>
      <c r="AG4330" s="100"/>
      <c r="AH4330" s="100"/>
      <c r="AI4330" s="100"/>
      <c r="AJ4330" s="100"/>
      <c r="AK4330" s="100"/>
      <c r="AL4330" s="100"/>
      <c r="AM4330" s="100"/>
      <c r="AN4330" s="100"/>
      <c r="AO4330" s="105"/>
      <c r="AP4330" s="64"/>
      <c r="AQ4330" s="64"/>
      <c r="AR4330" s="64"/>
      <c r="AS4330" s="64"/>
      <c r="AT4330" s="64"/>
      <c r="AU4330" s="64"/>
      <c r="AV4330" s="64"/>
      <c r="AW4330" s="64"/>
      <c r="AX4330" s="64"/>
      <c r="AY4330" s="67"/>
      <c r="AZ4330" s="64"/>
      <c r="BA4330" s="64"/>
      <c r="BB4330" s="64"/>
      <c r="BC4330" s="64"/>
      <c r="BD4330" s="64"/>
      <c r="BE4330" s="64"/>
      <c r="BF4330" s="64"/>
      <c r="BG4330" s="64"/>
      <c r="BH4330" s="64"/>
      <c r="BI4330" s="47"/>
      <c r="BJ4330" s="47"/>
      <c r="BK4330" s="47"/>
      <c r="BL4330" s="47"/>
      <c r="BM4330" s="47"/>
    </row>
    <row r="4331" spans="1:65" s="57" customFormat="1" ht="8.4499999999999993" customHeight="1" x14ac:dyDescent="0.25">
      <c r="A4331" s="120"/>
      <c r="B4331" s="121"/>
      <c r="C4331" s="121"/>
      <c r="D4331" s="121"/>
      <c r="E4331" s="122"/>
      <c r="F4331" s="92"/>
      <c r="G4331" s="89"/>
      <c r="H4331" s="89"/>
      <c r="I4331" s="89"/>
      <c r="J4331" s="89"/>
      <c r="K4331" s="89"/>
      <c r="L4331" s="89"/>
      <c r="M4331" s="89"/>
      <c r="N4331" s="89"/>
      <c r="O4331" s="89"/>
      <c r="P4331" s="89"/>
      <c r="Q4331" s="89"/>
      <c r="R4331" s="89"/>
      <c r="S4331" s="89"/>
      <c r="T4331" s="89"/>
      <c r="U4331" s="89"/>
      <c r="V4331" s="89"/>
      <c r="W4331" s="93"/>
      <c r="X4331" s="89"/>
      <c r="Y4331" s="89"/>
      <c r="Z4331" s="89"/>
      <c r="AA4331" s="89"/>
      <c r="AB4331" s="89"/>
      <c r="AC4331" s="89"/>
      <c r="AD4331" s="89"/>
      <c r="AE4331" s="89"/>
      <c r="AF4331" s="89"/>
      <c r="AG4331" s="89"/>
      <c r="AH4331" s="89"/>
      <c r="AI4331" s="89"/>
      <c r="AJ4331" s="89"/>
      <c r="AK4331" s="89"/>
      <c r="AL4331" s="89"/>
      <c r="AM4331" s="89"/>
      <c r="AN4331" s="89"/>
      <c r="AO4331" s="90"/>
      <c r="AP4331" s="64"/>
      <c r="AQ4331" s="64"/>
      <c r="AR4331" s="64"/>
      <c r="AS4331" s="64"/>
      <c r="AT4331" s="64"/>
      <c r="AU4331" s="64"/>
      <c r="AV4331" s="64"/>
      <c r="AW4331" s="64"/>
      <c r="AX4331" s="64"/>
      <c r="AY4331" s="67"/>
      <c r="AZ4331" s="64"/>
      <c r="BA4331" s="64"/>
      <c r="BB4331" s="64"/>
      <c r="BC4331" s="64"/>
      <c r="BD4331" s="64"/>
      <c r="BE4331" s="64"/>
      <c r="BF4331" s="64"/>
      <c r="BG4331" s="64"/>
      <c r="BH4331" s="64"/>
      <c r="BI4331" s="47"/>
      <c r="BJ4331" s="47"/>
      <c r="BK4331" s="47"/>
      <c r="BL4331" s="47"/>
      <c r="BM4331" s="47"/>
    </row>
    <row r="4332" spans="1:65" s="57" customFormat="1" ht="8.4499999999999993" customHeight="1" thickBot="1" x14ac:dyDescent="0.3">
      <c r="A4332" s="129"/>
      <c r="B4332" s="130"/>
      <c r="C4332" s="130"/>
      <c r="D4332" s="130"/>
      <c r="E4332" s="131"/>
      <c r="F4332" s="94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6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7"/>
      <c r="AP4332" s="64"/>
      <c r="AQ4332" s="64"/>
      <c r="AR4332" s="64"/>
      <c r="AS4332" s="64"/>
      <c r="AT4332" s="64"/>
      <c r="AU4332" s="64"/>
      <c r="AV4332" s="64"/>
      <c r="AW4332" s="64"/>
      <c r="AX4332" s="64"/>
      <c r="AY4332" s="67"/>
      <c r="AZ4332" s="64"/>
      <c r="BA4332" s="64"/>
      <c r="BB4332" s="64"/>
      <c r="BC4332" s="64"/>
      <c r="BD4332" s="64"/>
      <c r="BE4332" s="64"/>
      <c r="BF4332" s="64"/>
      <c r="BG4332" s="64"/>
      <c r="BH4332" s="64"/>
      <c r="BI4332" s="47"/>
      <c r="BJ4332" s="47"/>
      <c r="BK4332" s="47"/>
      <c r="BL4332" s="47"/>
      <c r="BM4332" s="47"/>
    </row>
    <row r="4333" spans="1:65" s="57" customFormat="1" ht="8.4499999999999993" customHeight="1" x14ac:dyDescent="0.25">
      <c r="A4333" s="126">
        <f>A4330+1</f>
        <v>1420</v>
      </c>
      <c r="B4333" s="127"/>
      <c r="C4333" s="127"/>
      <c r="D4333" s="127"/>
      <c r="E4333" s="128"/>
      <c r="F4333" s="98"/>
      <c r="G4333" s="99"/>
      <c r="H4333" s="99"/>
      <c r="I4333" s="99"/>
      <c r="J4333" s="99"/>
      <c r="K4333" s="99"/>
      <c r="L4333" s="99"/>
      <c r="M4333" s="99"/>
      <c r="N4333" s="99"/>
      <c r="O4333" s="99"/>
      <c r="P4333" s="100"/>
      <c r="Q4333" s="100"/>
      <c r="R4333" s="100"/>
      <c r="S4333" s="100"/>
      <c r="T4333" s="101"/>
      <c r="U4333" s="101"/>
      <c r="V4333" s="102"/>
      <c r="W4333" s="103"/>
      <c r="X4333" s="104"/>
      <c r="Y4333" s="102"/>
      <c r="Z4333" s="102"/>
      <c r="AA4333" s="102"/>
      <c r="AB4333" s="100"/>
      <c r="AC4333" s="100"/>
      <c r="AD4333" s="100"/>
      <c r="AE4333" s="100"/>
      <c r="AF4333" s="100"/>
      <c r="AG4333" s="100"/>
      <c r="AH4333" s="100"/>
      <c r="AI4333" s="100"/>
      <c r="AJ4333" s="100"/>
      <c r="AK4333" s="100"/>
      <c r="AL4333" s="100"/>
      <c r="AM4333" s="100"/>
      <c r="AN4333" s="100"/>
      <c r="AO4333" s="105"/>
      <c r="AP4333" s="64"/>
      <c r="AQ4333" s="64"/>
      <c r="AR4333" s="64"/>
      <c r="AS4333" s="64"/>
      <c r="AT4333" s="64"/>
      <c r="AU4333" s="64"/>
      <c r="AV4333" s="64"/>
      <c r="AW4333" s="64"/>
      <c r="AX4333" s="64"/>
      <c r="AY4333" s="67"/>
      <c r="AZ4333" s="64"/>
      <c r="BA4333" s="64"/>
      <c r="BB4333" s="64"/>
      <c r="BC4333" s="64"/>
      <c r="BD4333" s="64"/>
      <c r="BE4333" s="64"/>
      <c r="BF4333" s="64"/>
      <c r="BG4333" s="64"/>
      <c r="BH4333" s="64"/>
      <c r="BI4333" s="47"/>
      <c r="BJ4333" s="47"/>
      <c r="BK4333" s="47"/>
      <c r="BL4333" s="47"/>
      <c r="BM4333" s="47"/>
    </row>
    <row r="4334" spans="1:65" s="57" customFormat="1" ht="8.4499999999999993" customHeight="1" x14ac:dyDescent="0.25">
      <c r="A4334" s="120"/>
      <c r="B4334" s="121"/>
      <c r="C4334" s="121"/>
      <c r="D4334" s="121"/>
      <c r="E4334" s="122"/>
      <c r="F4334" s="92"/>
      <c r="G4334" s="89"/>
      <c r="H4334" s="89"/>
      <c r="I4334" s="89"/>
      <c r="J4334" s="89"/>
      <c r="K4334" s="89"/>
      <c r="L4334" s="89"/>
      <c r="M4334" s="89"/>
      <c r="N4334" s="89"/>
      <c r="O4334" s="89"/>
      <c r="P4334" s="89"/>
      <c r="Q4334" s="89"/>
      <c r="R4334" s="89"/>
      <c r="S4334" s="89"/>
      <c r="T4334" s="89"/>
      <c r="U4334" s="89"/>
      <c r="V4334" s="89"/>
      <c r="W4334" s="93"/>
      <c r="X4334" s="89"/>
      <c r="Y4334" s="89"/>
      <c r="Z4334" s="89"/>
      <c r="AA4334" s="89"/>
      <c r="AB4334" s="89"/>
      <c r="AC4334" s="89"/>
      <c r="AD4334" s="89"/>
      <c r="AE4334" s="89"/>
      <c r="AF4334" s="89"/>
      <c r="AG4334" s="89"/>
      <c r="AH4334" s="89"/>
      <c r="AI4334" s="89"/>
      <c r="AJ4334" s="89"/>
      <c r="AK4334" s="89"/>
      <c r="AL4334" s="89"/>
      <c r="AM4334" s="89"/>
      <c r="AN4334" s="89"/>
      <c r="AO4334" s="90"/>
      <c r="AP4334" s="64"/>
      <c r="AQ4334" s="64"/>
      <c r="AR4334" s="64"/>
      <c r="AS4334" s="64"/>
      <c r="AT4334" s="64"/>
      <c r="AU4334" s="64"/>
      <c r="AV4334" s="64"/>
      <c r="AW4334" s="64"/>
      <c r="AX4334" s="64"/>
      <c r="AY4334" s="67"/>
      <c r="AZ4334" s="64"/>
      <c r="BA4334" s="64"/>
      <c r="BB4334" s="64"/>
      <c r="BC4334" s="64"/>
      <c r="BD4334" s="64"/>
      <c r="BE4334" s="64"/>
      <c r="BF4334" s="64"/>
      <c r="BG4334" s="64"/>
      <c r="BH4334" s="64"/>
      <c r="BI4334" s="47"/>
      <c r="BJ4334" s="47"/>
      <c r="BK4334" s="47"/>
      <c r="BL4334" s="47"/>
      <c r="BM4334" s="47"/>
    </row>
    <row r="4335" spans="1:65" s="57" customFormat="1" ht="8.4499999999999993" customHeight="1" thickBot="1" x14ac:dyDescent="0.3">
      <c r="A4335" s="129"/>
      <c r="B4335" s="130"/>
      <c r="C4335" s="130"/>
      <c r="D4335" s="130"/>
      <c r="E4335" s="131"/>
      <c r="F4335" s="94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6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7"/>
      <c r="AP4335" s="64"/>
      <c r="AQ4335" s="64"/>
      <c r="AR4335" s="64"/>
      <c r="AS4335" s="64"/>
      <c r="AT4335" s="64"/>
      <c r="AU4335" s="64"/>
      <c r="AV4335" s="64"/>
      <c r="AW4335" s="64"/>
      <c r="AX4335" s="64"/>
      <c r="AY4335" s="67"/>
      <c r="AZ4335" s="64"/>
      <c r="BA4335" s="64"/>
      <c r="BB4335" s="64"/>
      <c r="BC4335" s="64"/>
      <c r="BD4335" s="64"/>
      <c r="BE4335" s="64"/>
      <c r="BF4335" s="64"/>
      <c r="BG4335" s="64"/>
      <c r="BH4335" s="64"/>
      <c r="BI4335" s="47"/>
      <c r="BJ4335" s="47"/>
      <c r="BK4335" s="47"/>
      <c r="BL4335" s="47"/>
      <c r="BM4335" s="47"/>
    </row>
    <row r="4336" spans="1:65" s="57" customFormat="1" ht="8.4499999999999993" customHeight="1" x14ac:dyDescent="0.25">
      <c r="A4336" s="126">
        <f>A4333+1</f>
        <v>1421</v>
      </c>
      <c r="B4336" s="127"/>
      <c r="C4336" s="127"/>
      <c r="D4336" s="127"/>
      <c r="E4336" s="128"/>
      <c r="F4336" s="98"/>
      <c r="G4336" s="99"/>
      <c r="H4336" s="99"/>
      <c r="I4336" s="99"/>
      <c r="J4336" s="99"/>
      <c r="K4336" s="99"/>
      <c r="L4336" s="99"/>
      <c r="M4336" s="99"/>
      <c r="N4336" s="99"/>
      <c r="O4336" s="99"/>
      <c r="P4336" s="100"/>
      <c r="Q4336" s="100"/>
      <c r="R4336" s="100"/>
      <c r="S4336" s="100"/>
      <c r="T4336" s="101"/>
      <c r="U4336" s="101"/>
      <c r="V4336" s="102"/>
      <c r="W4336" s="103"/>
      <c r="X4336" s="104"/>
      <c r="Y4336" s="102"/>
      <c r="Z4336" s="102"/>
      <c r="AA4336" s="102"/>
      <c r="AB4336" s="100"/>
      <c r="AC4336" s="100"/>
      <c r="AD4336" s="100"/>
      <c r="AE4336" s="100"/>
      <c r="AF4336" s="100"/>
      <c r="AG4336" s="100"/>
      <c r="AH4336" s="100"/>
      <c r="AI4336" s="100"/>
      <c r="AJ4336" s="100"/>
      <c r="AK4336" s="100"/>
      <c r="AL4336" s="100"/>
      <c r="AM4336" s="100"/>
      <c r="AN4336" s="100"/>
      <c r="AO4336" s="105"/>
      <c r="AP4336" s="64"/>
      <c r="AQ4336" s="64"/>
      <c r="AR4336" s="64"/>
      <c r="AS4336" s="64"/>
      <c r="AT4336" s="64"/>
      <c r="AU4336" s="64"/>
      <c r="AV4336" s="64"/>
      <c r="AW4336" s="64"/>
      <c r="AX4336" s="64"/>
      <c r="AY4336" s="67"/>
      <c r="AZ4336" s="64"/>
      <c r="BA4336" s="64"/>
      <c r="BB4336" s="64"/>
      <c r="BC4336" s="64"/>
      <c r="BD4336" s="64"/>
      <c r="BE4336" s="64"/>
      <c r="BF4336" s="64"/>
      <c r="BG4336" s="64"/>
      <c r="BH4336" s="64"/>
      <c r="BI4336" s="47"/>
      <c r="BJ4336" s="47"/>
      <c r="BK4336" s="47"/>
      <c r="BL4336" s="47"/>
      <c r="BM4336" s="47"/>
    </row>
    <row r="4337" spans="1:65" s="57" customFormat="1" ht="8.4499999999999993" customHeight="1" x14ac:dyDescent="0.25">
      <c r="A4337" s="120"/>
      <c r="B4337" s="121"/>
      <c r="C4337" s="121"/>
      <c r="D4337" s="121"/>
      <c r="E4337" s="122"/>
      <c r="F4337" s="92"/>
      <c r="G4337" s="89"/>
      <c r="H4337" s="89"/>
      <c r="I4337" s="89"/>
      <c r="J4337" s="89"/>
      <c r="K4337" s="89"/>
      <c r="L4337" s="89"/>
      <c r="M4337" s="89"/>
      <c r="N4337" s="89"/>
      <c r="O4337" s="89"/>
      <c r="P4337" s="89"/>
      <c r="Q4337" s="89"/>
      <c r="R4337" s="89"/>
      <c r="S4337" s="89"/>
      <c r="T4337" s="89"/>
      <c r="U4337" s="89"/>
      <c r="V4337" s="89"/>
      <c r="W4337" s="93"/>
      <c r="X4337" s="89"/>
      <c r="Y4337" s="89"/>
      <c r="Z4337" s="89"/>
      <c r="AA4337" s="89"/>
      <c r="AB4337" s="89"/>
      <c r="AC4337" s="89"/>
      <c r="AD4337" s="89"/>
      <c r="AE4337" s="89"/>
      <c r="AF4337" s="89"/>
      <c r="AG4337" s="89"/>
      <c r="AH4337" s="89"/>
      <c r="AI4337" s="89"/>
      <c r="AJ4337" s="89"/>
      <c r="AK4337" s="89"/>
      <c r="AL4337" s="89"/>
      <c r="AM4337" s="89"/>
      <c r="AN4337" s="89"/>
      <c r="AO4337" s="90"/>
      <c r="AP4337" s="64"/>
      <c r="AQ4337" s="64"/>
      <c r="AR4337" s="64"/>
      <c r="AS4337" s="64"/>
      <c r="AT4337" s="64"/>
      <c r="AU4337" s="64"/>
      <c r="AV4337" s="64"/>
      <c r="AW4337" s="64"/>
      <c r="AX4337" s="64"/>
      <c r="AY4337" s="67"/>
      <c r="AZ4337" s="64"/>
      <c r="BA4337" s="64"/>
      <c r="BB4337" s="64"/>
      <c r="BC4337" s="64"/>
      <c r="BD4337" s="64"/>
      <c r="BE4337" s="64"/>
      <c r="BF4337" s="64"/>
      <c r="BG4337" s="64"/>
      <c r="BH4337" s="64"/>
      <c r="BI4337" s="47"/>
      <c r="BJ4337" s="47"/>
      <c r="BK4337" s="47"/>
      <c r="BL4337" s="47"/>
      <c r="BM4337" s="47"/>
    </row>
    <row r="4338" spans="1:65" s="57" customFormat="1" ht="8.4499999999999993" customHeight="1" thickBot="1" x14ac:dyDescent="0.3">
      <c r="A4338" s="129"/>
      <c r="B4338" s="130"/>
      <c r="C4338" s="130"/>
      <c r="D4338" s="130"/>
      <c r="E4338" s="131"/>
      <c r="F4338" s="94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6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7"/>
      <c r="AP4338" s="64"/>
      <c r="AQ4338" s="64"/>
      <c r="AR4338" s="64"/>
      <c r="AS4338" s="64"/>
      <c r="AT4338" s="64"/>
      <c r="AU4338" s="64"/>
      <c r="AV4338" s="64"/>
      <c r="AW4338" s="64"/>
      <c r="AX4338" s="64"/>
      <c r="AY4338" s="67"/>
      <c r="AZ4338" s="64"/>
      <c r="BA4338" s="64"/>
      <c r="BB4338" s="64"/>
      <c r="BC4338" s="64"/>
      <c r="BD4338" s="64"/>
      <c r="BE4338" s="64"/>
      <c r="BF4338" s="64"/>
      <c r="BG4338" s="64"/>
      <c r="BH4338" s="64"/>
      <c r="BI4338" s="47"/>
      <c r="BJ4338" s="47"/>
      <c r="BK4338" s="47"/>
      <c r="BL4338" s="47"/>
      <c r="BM4338" s="47"/>
    </row>
    <row r="4339" spans="1:65" s="57" customFormat="1" ht="8.4499999999999993" customHeight="1" x14ac:dyDescent="0.25">
      <c r="A4339" s="126">
        <f>A4336+1</f>
        <v>1422</v>
      </c>
      <c r="B4339" s="127"/>
      <c r="C4339" s="127"/>
      <c r="D4339" s="127"/>
      <c r="E4339" s="128"/>
      <c r="F4339" s="98"/>
      <c r="G4339" s="99"/>
      <c r="H4339" s="99"/>
      <c r="I4339" s="99"/>
      <c r="J4339" s="99"/>
      <c r="K4339" s="99"/>
      <c r="L4339" s="99"/>
      <c r="M4339" s="99"/>
      <c r="N4339" s="99"/>
      <c r="O4339" s="99"/>
      <c r="P4339" s="100"/>
      <c r="Q4339" s="100"/>
      <c r="R4339" s="100"/>
      <c r="S4339" s="100"/>
      <c r="T4339" s="101"/>
      <c r="U4339" s="101"/>
      <c r="V4339" s="102"/>
      <c r="W4339" s="103"/>
      <c r="X4339" s="104"/>
      <c r="Y4339" s="102"/>
      <c r="Z4339" s="102"/>
      <c r="AA4339" s="102"/>
      <c r="AB4339" s="100"/>
      <c r="AC4339" s="100"/>
      <c r="AD4339" s="100"/>
      <c r="AE4339" s="100"/>
      <c r="AF4339" s="100"/>
      <c r="AG4339" s="100"/>
      <c r="AH4339" s="100"/>
      <c r="AI4339" s="100"/>
      <c r="AJ4339" s="100"/>
      <c r="AK4339" s="100"/>
      <c r="AL4339" s="100"/>
      <c r="AM4339" s="100"/>
      <c r="AN4339" s="100"/>
      <c r="AO4339" s="105"/>
      <c r="AP4339" s="64"/>
      <c r="AQ4339" s="64"/>
      <c r="AR4339" s="64"/>
      <c r="AS4339" s="64"/>
      <c r="AT4339" s="64"/>
      <c r="AU4339" s="64"/>
      <c r="AV4339" s="64"/>
      <c r="AW4339" s="64"/>
      <c r="AX4339" s="64"/>
      <c r="AY4339" s="67"/>
      <c r="AZ4339" s="64"/>
      <c r="BA4339" s="64"/>
      <c r="BB4339" s="64"/>
      <c r="BC4339" s="64"/>
      <c r="BD4339" s="64"/>
      <c r="BE4339" s="64"/>
      <c r="BF4339" s="64"/>
      <c r="BG4339" s="64"/>
      <c r="BH4339" s="64"/>
      <c r="BI4339" s="47"/>
      <c r="BJ4339" s="47"/>
      <c r="BK4339" s="47"/>
      <c r="BL4339" s="47"/>
      <c r="BM4339" s="47"/>
    </row>
    <row r="4340" spans="1:65" s="57" customFormat="1" ht="8.4499999999999993" customHeight="1" x14ac:dyDescent="0.25">
      <c r="A4340" s="120"/>
      <c r="B4340" s="121"/>
      <c r="C4340" s="121"/>
      <c r="D4340" s="121"/>
      <c r="E4340" s="122"/>
      <c r="F4340" s="92"/>
      <c r="G4340" s="89"/>
      <c r="H4340" s="89"/>
      <c r="I4340" s="89"/>
      <c r="J4340" s="89"/>
      <c r="K4340" s="89"/>
      <c r="L4340" s="89"/>
      <c r="M4340" s="89"/>
      <c r="N4340" s="89"/>
      <c r="O4340" s="89"/>
      <c r="P4340" s="89"/>
      <c r="Q4340" s="89"/>
      <c r="R4340" s="89"/>
      <c r="S4340" s="89"/>
      <c r="T4340" s="89"/>
      <c r="U4340" s="89"/>
      <c r="V4340" s="89"/>
      <c r="W4340" s="93"/>
      <c r="X4340" s="89"/>
      <c r="Y4340" s="89"/>
      <c r="Z4340" s="89"/>
      <c r="AA4340" s="89"/>
      <c r="AB4340" s="89"/>
      <c r="AC4340" s="89"/>
      <c r="AD4340" s="89"/>
      <c r="AE4340" s="89"/>
      <c r="AF4340" s="89"/>
      <c r="AG4340" s="89"/>
      <c r="AH4340" s="89"/>
      <c r="AI4340" s="89"/>
      <c r="AJ4340" s="89"/>
      <c r="AK4340" s="89"/>
      <c r="AL4340" s="89"/>
      <c r="AM4340" s="89"/>
      <c r="AN4340" s="89"/>
      <c r="AO4340" s="90"/>
      <c r="AP4340" s="64"/>
      <c r="AQ4340" s="64"/>
      <c r="AR4340" s="64"/>
      <c r="AS4340" s="64"/>
      <c r="AT4340" s="64"/>
      <c r="AU4340" s="64"/>
      <c r="AV4340" s="64"/>
      <c r="AW4340" s="64"/>
      <c r="AX4340" s="64"/>
      <c r="AY4340" s="67"/>
      <c r="AZ4340" s="64"/>
      <c r="BA4340" s="64"/>
      <c r="BB4340" s="64"/>
      <c r="BC4340" s="64"/>
      <c r="BD4340" s="64"/>
      <c r="BE4340" s="64"/>
      <c r="BF4340" s="64"/>
      <c r="BG4340" s="64"/>
      <c r="BH4340" s="64"/>
      <c r="BI4340" s="47"/>
      <c r="BJ4340" s="47"/>
      <c r="BK4340" s="47"/>
      <c r="BL4340" s="47"/>
      <c r="BM4340" s="47"/>
    </row>
    <row r="4341" spans="1:65" s="57" customFormat="1" ht="8.4499999999999993" customHeight="1" thickBot="1" x14ac:dyDescent="0.3">
      <c r="A4341" s="129"/>
      <c r="B4341" s="130"/>
      <c r="C4341" s="130"/>
      <c r="D4341" s="130"/>
      <c r="E4341" s="131"/>
      <c r="F4341" s="94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6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7"/>
      <c r="AP4341" s="64"/>
      <c r="AQ4341" s="64"/>
      <c r="AR4341" s="64"/>
      <c r="AS4341" s="64"/>
      <c r="AT4341" s="64"/>
      <c r="AU4341" s="64"/>
      <c r="AV4341" s="64"/>
      <c r="AW4341" s="64"/>
      <c r="AX4341" s="64"/>
      <c r="AY4341" s="67"/>
      <c r="AZ4341" s="64"/>
      <c r="BA4341" s="64"/>
      <c r="BB4341" s="64"/>
      <c r="BC4341" s="64"/>
      <c r="BD4341" s="64"/>
      <c r="BE4341" s="64"/>
      <c r="BF4341" s="64"/>
      <c r="BG4341" s="64"/>
      <c r="BH4341" s="64"/>
      <c r="BI4341" s="47"/>
      <c r="BJ4341" s="47"/>
      <c r="BK4341" s="47"/>
      <c r="BL4341" s="47"/>
      <c r="BM4341" s="47"/>
    </row>
    <row r="4342" spans="1:65" s="57" customFormat="1" ht="8.4499999999999993" customHeight="1" x14ac:dyDescent="0.25">
      <c r="A4342" s="126">
        <f>A4339+1</f>
        <v>1423</v>
      </c>
      <c r="B4342" s="127"/>
      <c r="C4342" s="127"/>
      <c r="D4342" s="127"/>
      <c r="E4342" s="128"/>
      <c r="F4342" s="98"/>
      <c r="G4342" s="99"/>
      <c r="H4342" s="99"/>
      <c r="I4342" s="99"/>
      <c r="J4342" s="99"/>
      <c r="K4342" s="99"/>
      <c r="L4342" s="99"/>
      <c r="M4342" s="99"/>
      <c r="N4342" s="99"/>
      <c r="O4342" s="99"/>
      <c r="P4342" s="100"/>
      <c r="Q4342" s="100"/>
      <c r="R4342" s="100"/>
      <c r="S4342" s="100"/>
      <c r="T4342" s="101"/>
      <c r="U4342" s="101"/>
      <c r="V4342" s="102"/>
      <c r="W4342" s="103"/>
      <c r="X4342" s="104"/>
      <c r="Y4342" s="102"/>
      <c r="Z4342" s="102"/>
      <c r="AA4342" s="102"/>
      <c r="AB4342" s="100"/>
      <c r="AC4342" s="100"/>
      <c r="AD4342" s="100"/>
      <c r="AE4342" s="100"/>
      <c r="AF4342" s="100"/>
      <c r="AG4342" s="100"/>
      <c r="AH4342" s="100"/>
      <c r="AI4342" s="100"/>
      <c r="AJ4342" s="100"/>
      <c r="AK4342" s="100"/>
      <c r="AL4342" s="100"/>
      <c r="AM4342" s="100"/>
      <c r="AN4342" s="100"/>
      <c r="AO4342" s="105"/>
      <c r="AP4342" s="64"/>
      <c r="AQ4342" s="64"/>
      <c r="AR4342" s="64"/>
      <c r="AS4342" s="64"/>
      <c r="AT4342" s="64"/>
      <c r="AU4342" s="64"/>
      <c r="AV4342" s="64"/>
      <c r="AW4342" s="64"/>
      <c r="AX4342" s="64"/>
      <c r="AY4342" s="67"/>
      <c r="AZ4342" s="64"/>
      <c r="BA4342" s="64"/>
      <c r="BB4342" s="64"/>
      <c r="BC4342" s="64"/>
      <c r="BD4342" s="64"/>
      <c r="BE4342" s="64"/>
      <c r="BF4342" s="64"/>
      <c r="BG4342" s="64"/>
      <c r="BH4342" s="64"/>
      <c r="BI4342" s="47"/>
      <c r="BJ4342" s="47"/>
      <c r="BK4342" s="47"/>
      <c r="BL4342" s="47"/>
      <c r="BM4342" s="47"/>
    </row>
    <row r="4343" spans="1:65" s="57" customFormat="1" ht="8.4499999999999993" customHeight="1" x14ac:dyDescent="0.25">
      <c r="A4343" s="120"/>
      <c r="B4343" s="121"/>
      <c r="C4343" s="121"/>
      <c r="D4343" s="121"/>
      <c r="E4343" s="122"/>
      <c r="F4343" s="92"/>
      <c r="G4343" s="89"/>
      <c r="H4343" s="89"/>
      <c r="I4343" s="89"/>
      <c r="J4343" s="89"/>
      <c r="K4343" s="89"/>
      <c r="L4343" s="89"/>
      <c r="M4343" s="89"/>
      <c r="N4343" s="89"/>
      <c r="O4343" s="89"/>
      <c r="P4343" s="89"/>
      <c r="Q4343" s="89"/>
      <c r="R4343" s="89"/>
      <c r="S4343" s="89"/>
      <c r="T4343" s="89"/>
      <c r="U4343" s="89"/>
      <c r="V4343" s="89"/>
      <c r="W4343" s="93"/>
      <c r="X4343" s="89"/>
      <c r="Y4343" s="89"/>
      <c r="Z4343" s="89"/>
      <c r="AA4343" s="89"/>
      <c r="AB4343" s="89"/>
      <c r="AC4343" s="89"/>
      <c r="AD4343" s="89"/>
      <c r="AE4343" s="89"/>
      <c r="AF4343" s="89"/>
      <c r="AG4343" s="89"/>
      <c r="AH4343" s="89"/>
      <c r="AI4343" s="89"/>
      <c r="AJ4343" s="89"/>
      <c r="AK4343" s="89"/>
      <c r="AL4343" s="89"/>
      <c r="AM4343" s="89"/>
      <c r="AN4343" s="89"/>
      <c r="AO4343" s="90"/>
      <c r="AP4343" s="64"/>
      <c r="AQ4343" s="64"/>
      <c r="AR4343" s="64"/>
      <c r="AS4343" s="64"/>
      <c r="AT4343" s="64"/>
      <c r="AU4343" s="64"/>
      <c r="AV4343" s="64"/>
      <c r="AW4343" s="64"/>
      <c r="AX4343" s="64"/>
      <c r="AY4343" s="67"/>
      <c r="AZ4343" s="64"/>
      <c r="BA4343" s="64"/>
      <c r="BB4343" s="64"/>
      <c r="BC4343" s="64"/>
      <c r="BD4343" s="64"/>
      <c r="BE4343" s="64"/>
      <c r="BF4343" s="64"/>
      <c r="BG4343" s="64"/>
      <c r="BH4343" s="64"/>
      <c r="BI4343" s="47"/>
      <c r="BJ4343" s="47"/>
      <c r="BK4343" s="47"/>
      <c r="BL4343" s="47"/>
      <c r="BM4343" s="47"/>
    </row>
    <row r="4344" spans="1:65" s="57" customFormat="1" ht="8.4499999999999993" customHeight="1" thickBot="1" x14ac:dyDescent="0.3">
      <c r="A4344" s="129"/>
      <c r="B4344" s="130"/>
      <c r="C4344" s="130"/>
      <c r="D4344" s="130"/>
      <c r="E4344" s="131"/>
      <c r="F4344" s="94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6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7"/>
      <c r="AP4344" s="64"/>
      <c r="AQ4344" s="64"/>
      <c r="AR4344" s="64"/>
      <c r="AS4344" s="64"/>
      <c r="AT4344" s="64"/>
      <c r="AU4344" s="64"/>
      <c r="AV4344" s="64"/>
      <c r="AW4344" s="64"/>
      <c r="AX4344" s="64"/>
      <c r="AY4344" s="67"/>
      <c r="AZ4344" s="64"/>
      <c r="BA4344" s="64"/>
      <c r="BB4344" s="64"/>
      <c r="BC4344" s="64"/>
      <c r="BD4344" s="64"/>
      <c r="BE4344" s="64"/>
      <c r="BF4344" s="64"/>
      <c r="BG4344" s="64"/>
      <c r="BH4344" s="64"/>
      <c r="BI4344" s="47"/>
      <c r="BJ4344" s="47"/>
      <c r="BK4344" s="47"/>
      <c r="BL4344" s="47"/>
      <c r="BM4344" s="47"/>
    </row>
    <row r="4345" spans="1:65" s="57" customFormat="1" ht="8.4499999999999993" customHeight="1" x14ac:dyDescent="0.25">
      <c r="A4345" s="126">
        <f>A4342+1</f>
        <v>1424</v>
      </c>
      <c r="B4345" s="127"/>
      <c r="C4345" s="127"/>
      <c r="D4345" s="127"/>
      <c r="E4345" s="128"/>
      <c r="F4345" s="98"/>
      <c r="G4345" s="99"/>
      <c r="H4345" s="99"/>
      <c r="I4345" s="99"/>
      <c r="J4345" s="99"/>
      <c r="K4345" s="99"/>
      <c r="L4345" s="99"/>
      <c r="M4345" s="99"/>
      <c r="N4345" s="99"/>
      <c r="O4345" s="99"/>
      <c r="P4345" s="100"/>
      <c r="Q4345" s="100"/>
      <c r="R4345" s="100"/>
      <c r="S4345" s="100"/>
      <c r="T4345" s="101"/>
      <c r="U4345" s="101"/>
      <c r="V4345" s="102"/>
      <c r="W4345" s="103"/>
      <c r="X4345" s="104"/>
      <c r="Y4345" s="102"/>
      <c r="Z4345" s="102"/>
      <c r="AA4345" s="102"/>
      <c r="AB4345" s="100"/>
      <c r="AC4345" s="100"/>
      <c r="AD4345" s="100"/>
      <c r="AE4345" s="100"/>
      <c r="AF4345" s="100"/>
      <c r="AG4345" s="100"/>
      <c r="AH4345" s="100"/>
      <c r="AI4345" s="100"/>
      <c r="AJ4345" s="100"/>
      <c r="AK4345" s="100"/>
      <c r="AL4345" s="100"/>
      <c r="AM4345" s="100"/>
      <c r="AN4345" s="100"/>
      <c r="AO4345" s="105"/>
      <c r="AP4345" s="64"/>
      <c r="AQ4345" s="64"/>
      <c r="AR4345" s="64"/>
      <c r="AS4345" s="64"/>
      <c r="AT4345" s="64"/>
      <c r="AU4345" s="64"/>
      <c r="AV4345" s="64"/>
      <c r="AW4345" s="64"/>
      <c r="AX4345" s="64"/>
      <c r="AY4345" s="67"/>
      <c r="AZ4345" s="64"/>
      <c r="BA4345" s="64"/>
      <c r="BB4345" s="64"/>
      <c r="BC4345" s="64"/>
      <c r="BD4345" s="64"/>
      <c r="BE4345" s="64"/>
      <c r="BF4345" s="64"/>
      <c r="BG4345" s="64"/>
      <c r="BH4345" s="64"/>
      <c r="BI4345" s="47"/>
      <c r="BJ4345" s="47"/>
      <c r="BK4345" s="47"/>
      <c r="BL4345" s="47"/>
      <c r="BM4345" s="47"/>
    </row>
    <row r="4346" spans="1:65" s="57" customFormat="1" ht="8.4499999999999993" customHeight="1" x14ac:dyDescent="0.25">
      <c r="A4346" s="120"/>
      <c r="B4346" s="121"/>
      <c r="C4346" s="121"/>
      <c r="D4346" s="121"/>
      <c r="E4346" s="122"/>
      <c r="F4346" s="92"/>
      <c r="G4346" s="89"/>
      <c r="H4346" s="89"/>
      <c r="I4346" s="89"/>
      <c r="J4346" s="89"/>
      <c r="K4346" s="89"/>
      <c r="L4346" s="89"/>
      <c r="M4346" s="89"/>
      <c r="N4346" s="89"/>
      <c r="O4346" s="89"/>
      <c r="P4346" s="89"/>
      <c r="Q4346" s="89"/>
      <c r="R4346" s="89"/>
      <c r="S4346" s="89"/>
      <c r="T4346" s="89"/>
      <c r="U4346" s="89"/>
      <c r="V4346" s="89"/>
      <c r="W4346" s="93"/>
      <c r="X4346" s="89"/>
      <c r="Y4346" s="89"/>
      <c r="Z4346" s="89"/>
      <c r="AA4346" s="89"/>
      <c r="AB4346" s="89"/>
      <c r="AC4346" s="89"/>
      <c r="AD4346" s="89"/>
      <c r="AE4346" s="89"/>
      <c r="AF4346" s="89"/>
      <c r="AG4346" s="89"/>
      <c r="AH4346" s="89"/>
      <c r="AI4346" s="89"/>
      <c r="AJ4346" s="89"/>
      <c r="AK4346" s="89"/>
      <c r="AL4346" s="89"/>
      <c r="AM4346" s="89"/>
      <c r="AN4346" s="89"/>
      <c r="AO4346" s="90"/>
      <c r="AP4346" s="64"/>
      <c r="AQ4346" s="64"/>
      <c r="AR4346" s="64"/>
      <c r="AS4346" s="64"/>
      <c r="AT4346" s="64"/>
      <c r="AU4346" s="64"/>
      <c r="AV4346" s="64"/>
      <c r="AW4346" s="64"/>
      <c r="AX4346" s="64"/>
      <c r="AY4346" s="67"/>
      <c r="AZ4346" s="64"/>
      <c r="BA4346" s="64"/>
      <c r="BB4346" s="64"/>
      <c r="BC4346" s="64"/>
      <c r="BD4346" s="64"/>
      <c r="BE4346" s="64"/>
      <c r="BF4346" s="64"/>
      <c r="BG4346" s="64"/>
      <c r="BH4346" s="64"/>
      <c r="BI4346" s="47"/>
      <c r="BJ4346" s="47"/>
      <c r="BK4346" s="47"/>
      <c r="BL4346" s="47"/>
      <c r="BM4346" s="47"/>
    </row>
    <row r="4347" spans="1:65" s="57" customFormat="1" ht="8.4499999999999993" customHeight="1" thickBot="1" x14ac:dyDescent="0.3">
      <c r="A4347" s="129"/>
      <c r="B4347" s="130"/>
      <c r="C4347" s="130"/>
      <c r="D4347" s="130"/>
      <c r="E4347" s="131"/>
      <c r="F4347" s="94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6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7"/>
      <c r="AP4347" s="64"/>
      <c r="AQ4347" s="64"/>
      <c r="AR4347" s="64"/>
      <c r="AS4347" s="64"/>
      <c r="AT4347" s="64"/>
      <c r="AU4347" s="64"/>
      <c r="AV4347" s="64"/>
      <c r="AW4347" s="64"/>
      <c r="AX4347" s="64"/>
      <c r="AY4347" s="67"/>
      <c r="AZ4347" s="64"/>
      <c r="BA4347" s="64"/>
      <c r="BB4347" s="64"/>
      <c r="BC4347" s="64"/>
      <c r="BD4347" s="64"/>
      <c r="BE4347" s="64"/>
      <c r="BF4347" s="64"/>
      <c r="BG4347" s="64"/>
      <c r="BH4347" s="64"/>
      <c r="BI4347" s="47"/>
      <c r="BJ4347" s="47"/>
      <c r="BK4347" s="47"/>
      <c r="BL4347" s="47"/>
      <c r="BM4347" s="47"/>
    </row>
    <row r="4348" spans="1:65" s="57" customFormat="1" ht="8.4499999999999993" customHeight="1" x14ac:dyDescent="0.25">
      <c r="A4348" s="126">
        <f>A4345+1</f>
        <v>1425</v>
      </c>
      <c r="B4348" s="127"/>
      <c r="C4348" s="127"/>
      <c r="D4348" s="127"/>
      <c r="E4348" s="128"/>
      <c r="F4348" s="98"/>
      <c r="G4348" s="99"/>
      <c r="H4348" s="99"/>
      <c r="I4348" s="99"/>
      <c r="J4348" s="99"/>
      <c r="K4348" s="99"/>
      <c r="L4348" s="99"/>
      <c r="M4348" s="99"/>
      <c r="N4348" s="99"/>
      <c r="O4348" s="99"/>
      <c r="P4348" s="100"/>
      <c r="Q4348" s="100"/>
      <c r="R4348" s="100"/>
      <c r="S4348" s="100"/>
      <c r="T4348" s="101"/>
      <c r="U4348" s="101"/>
      <c r="V4348" s="102"/>
      <c r="W4348" s="103"/>
      <c r="X4348" s="104"/>
      <c r="Y4348" s="102"/>
      <c r="Z4348" s="102"/>
      <c r="AA4348" s="102"/>
      <c r="AB4348" s="100"/>
      <c r="AC4348" s="100"/>
      <c r="AD4348" s="100"/>
      <c r="AE4348" s="100"/>
      <c r="AF4348" s="100"/>
      <c r="AG4348" s="100"/>
      <c r="AH4348" s="100"/>
      <c r="AI4348" s="100"/>
      <c r="AJ4348" s="100"/>
      <c r="AK4348" s="100"/>
      <c r="AL4348" s="100"/>
      <c r="AM4348" s="100"/>
      <c r="AN4348" s="100"/>
      <c r="AO4348" s="105"/>
      <c r="AP4348" s="64"/>
      <c r="AQ4348" s="64"/>
      <c r="AR4348" s="64"/>
      <c r="AS4348" s="64"/>
      <c r="AT4348" s="64"/>
      <c r="AU4348" s="64"/>
      <c r="AV4348" s="64"/>
      <c r="AW4348" s="64"/>
      <c r="AX4348" s="64"/>
      <c r="AY4348" s="67"/>
      <c r="AZ4348" s="64"/>
      <c r="BA4348" s="64"/>
      <c r="BB4348" s="64"/>
      <c r="BC4348" s="64"/>
      <c r="BD4348" s="64"/>
      <c r="BE4348" s="64"/>
      <c r="BF4348" s="64"/>
      <c r="BG4348" s="64"/>
      <c r="BH4348" s="64"/>
      <c r="BI4348" s="47"/>
      <c r="BJ4348" s="47"/>
      <c r="BK4348" s="47"/>
      <c r="BL4348" s="47"/>
      <c r="BM4348" s="47"/>
    </row>
    <row r="4349" spans="1:65" s="57" customFormat="1" ht="8.4499999999999993" customHeight="1" x14ac:dyDescent="0.25">
      <c r="A4349" s="120"/>
      <c r="B4349" s="121"/>
      <c r="C4349" s="121"/>
      <c r="D4349" s="121"/>
      <c r="E4349" s="122"/>
      <c r="F4349" s="92"/>
      <c r="G4349" s="89"/>
      <c r="H4349" s="89"/>
      <c r="I4349" s="89"/>
      <c r="J4349" s="89"/>
      <c r="K4349" s="89"/>
      <c r="L4349" s="89"/>
      <c r="M4349" s="89"/>
      <c r="N4349" s="89"/>
      <c r="O4349" s="89"/>
      <c r="P4349" s="89"/>
      <c r="Q4349" s="89"/>
      <c r="R4349" s="89"/>
      <c r="S4349" s="89"/>
      <c r="T4349" s="89"/>
      <c r="U4349" s="89"/>
      <c r="V4349" s="89"/>
      <c r="W4349" s="93"/>
      <c r="X4349" s="89"/>
      <c r="Y4349" s="89"/>
      <c r="Z4349" s="89"/>
      <c r="AA4349" s="89"/>
      <c r="AB4349" s="89"/>
      <c r="AC4349" s="89"/>
      <c r="AD4349" s="89"/>
      <c r="AE4349" s="89"/>
      <c r="AF4349" s="89"/>
      <c r="AG4349" s="89"/>
      <c r="AH4349" s="89"/>
      <c r="AI4349" s="89"/>
      <c r="AJ4349" s="89"/>
      <c r="AK4349" s="89"/>
      <c r="AL4349" s="89"/>
      <c r="AM4349" s="89"/>
      <c r="AN4349" s="89"/>
      <c r="AO4349" s="90"/>
      <c r="AP4349" s="64"/>
      <c r="AQ4349" s="64"/>
      <c r="AR4349" s="64"/>
      <c r="AS4349" s="64"/>
      <c r="AT4349" s="64"/>
      <c r="AU4349" s="64"/>
      <c r="AV4349" s="64"/>
      <c r="AW4349" s="64"/>
      <c r="AX4349" s="64"/>
      <c r="AY4349" s="67"/>
      <c r="AZ4349" s="64"/>
      <c r="BA4349" s="64"/>
      <c r="BB4349" s="64"/>
      <c r="BC4349" s="64"/>
      <c r="BD4349" s="64"/>
      <c r="BE4349" s="64"/>
      <c r="BF4349" s="64"/>
      <c r="BG4349" s="64"/>
      <c r="BH4349" s="64"/>
      <c r="BI4349" s="47"/>
      <c r="BJ4349" s="47"/>
      <c r="BK4349" s="47"/>
      <c r="BL4349" s="47"/>
      <c r="BM4349" s="47"/>
    </row>
    <row r="4350" spans="1:65" s="57" customFormat="1" ht="8.4499999999999993" customHeight="1" thickBot="1" x14ac:dyDescent="0.3">
      <c r="A4350" s="129"/>
      <c r="B4350" s="130"/>
      <c r="C4350" s="130"/>
      <c r="D4350" s="130"/>
      <c r="E4350" s="131"/>
      <c r="F4350" s="94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6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7"/>
      <c r="AP4350" s="64"/>
      <c r="AQ4350" s="64"/>
      <c r="AR4350" s="64"/>
      <c r="AS4350" s="64"/>
      <c r="AT4350" s="64"/>
      <c r="AU4350" s="64"/>
      <c r="AV4350" s="64"/>
      <c r="AW4350" s="64"/>
      <c r="AX4350" s="64"/>
      <c r="AY4350" s="67"/>
      <c r="AZ4350" s="64"/>
      <c r="BA4350" s="64"/>
      <c r="BB4350" s="64"/>
      <c r="BC4350" s="64"/>
      <c r="BD4350" s="64"/>
      <c r="BE4350" s="64"/>
      <c r="BF4350" s="64"/>
      <c r="BG4350" s="64"/>
      <c r="BH4350" s="64"/>
      <c r="BI4350" s="47"/>
      <c r="BJ4350" s="47"/>
      <c r="BK4350" s="47"/>
      <c r="BL4350" s="47"/>
      <c r="BM4350" s="47"/>
    </row>
    <row r="4351" spans="1:65" s="57" customFormat="1" ht="8.4499999999999993" customHeight="1" x14ac:dyDescent="0.25">
      <c r="A4351" s="126">
        <f>A4348+1</f>
        <v>1426</v>
      </c>
      <c r="B4351" s="127"/>
      <c r="C4351" s="127"/>
      <c r="D4351" s="127"/>
      <c r="E4351" s="128"/>
      <c r="F4351" s="98"/>
      <c r="G4351" s="99"/>
      <c r="H4351" s="99"/>
      <c r="I4351" s="99"/>
      <c r="J4351" s="99"/>
      <c r="K4351" s="99"/>
      <c r="L4351" s="99"/>
      <c r="M4351" s="99"/>
      <c r="N4351" s="99"/>
      <c r="O4351" s="99"/>
      <c r="P4351" s="100"/>
      <c r="Q4351" s="100"/>
      <c r="R4351" s="100"/>
      <c r="S4351" s="100"/>
      <c r="T4351" s="101"/>
      <c r="U4351" s="101"/>
      <c r="V4351" s="102"/>
      <c r="W4351" s="103"/>
      <c r="X4351" s="104"/>
      <c r="Y4351" s="102"/>
      <c r="Z4351" s="102"/>
      <c r="AA4351" s="102"/>
      <c r="AB4351" s="100"/>
      <c r="AC4351" s="100"/>
      <c r="AD4351" s="100"/>
      <c r="AE4351" s="100"/>
      <c r="AF4351" s="100"/>
      <c r="AG4351" s="100"/>
      <c r="AH4351" s="100"/>
      <c r="AI4351" s="100"/>
      <c r="AJ4351" s="100"/>
      <c r="AK4351" s="100"/>
      <c r="AL4351" s="100"/>
      <c r="AM4351" s="100"/>
      <c r="AN4351" s="100"/>
      <c r="AO4351" s="105"/>
      <c r="AP4351" s="64"/>
      <c r="AQ4351" s="64"/>
      <c r="AR4351" s="64"/>
      <c r="AS4351" s="64"/>
      <c r="AT4351" s="64"/>
      <c r="AU4351" s="64"/>
      <c r="AV4351" s="64"/>
      <c r="AW4351" s="64"/>
      <c r="AX4351" s="64"/>
      <c r="AY4351" s="67"/>
      <c r="AZ4351" s="64"/>
      <c r="BA4351" s="64"/>
      <c r="BB4351" s="64"/>
      <c r="BC4351" s="64"/>
      <c r="BD4351" s="64"/>
      <c r="BE4351" s="64"/>
      <c r="BF4351" s="64"/>
      <c r="BG4351" s="64"/>
      <c r="BH4351" s="64"/>
      <c r="BI4351" s="47"/>
      <c r="BJ4351" s="47"/>
      <c r="BK4351" s="47"/>
      <c r="BL4351" s="47"/>
      <c r="BM4351" s="47"/>
    </row>
    <row r="4352" spans="1:65" s="57" customFormat="1" ht="8.4499999999999993" customHeight="1" x14ac:dyDescent="0.25">
      <c r="A4352" s="120"/>
      <c r="B4352" s="121"/>
      <c r="C4352" s="121"/>
      <c r="D4352" s="121"/>
      <c r="E4352" s="122"/>
      <c r="F4352" s="92"/>
      <c r="G4352" s="89"/>
      <c r="H4352" s="89"/>
      <c r="I4352" s="89"/>
      <c r="J4352" s="89"/>
      <c r="K4352" s="89"/>
      <c r="L4352" s="89"/>
      <c r="M4352" s="89"/>
      <c r="N4352" s="89"/>
      <c r="O4352" s="89"/>
      <c r="P4352" s="89"/>
      <c r="Q4352" s="89"/>
      <c r="R4352" s="89"/>
      <c r="S4352" s="89"/>
      <c r="T4352" s="89"/>
      <c r="U4352" s="89"/>
      <c r="V4352" s="89"/>
      <c r="W4352" s="93"/>
      <c r="X4352" s="89"/>
      <c r="Y4352" s="89"/>
      <c r="Z4352" s="89"/>
      <c r="AA4352" s="89"/>
      <c r="AB4352" s="89"/>
      <c r="AC4352" s="89"/>
      <c r="AD4352" s="89"/>
      <c r="AE4352" s="89"/>
      <c r="AF4352" s="89"/>
      <c r="AG4352" s="89"/>
      <c r="AH4352" s="89"/>
      <c r="AI4352" s="89"/>
      <c r="AJ4352" s="89"/>
      <c r="AK4352" s="89"/>
      <c r="AL4352" s="89"/>
      <c r="AM4352" s="89"/>
      <c r="AN4352" s="89"/>
      <c r="AO4352" s="90"/>
      <c r="AP4352" s="64"/>
      <c r="AQ4352" s="64"/>
      <c r="AR4352" s="64"/>
      <c r="AS4352" s="64"/>
      <c r="AT4352" s="64"/>
      <c r="AU4352" s="64"/>
      <c r="AV4352" s="64"/>
      <c r="AW4352" s="64"/>
      <c r="AX4352" s="64"/>
      <c r="AY4352" s="67"/>
      <c r="AZ4352" s="64"/>
      <c r="BA4352" s="64"/>
      <c r="BB4352" s="64"/>
      <c r="BC4352" s="64"/>
      <c r="BD4352" s="64"/>
      <c r="BE4352" s="64"/>
      <c r="BF4352" s="64"/>
      <c r="BG4352" s="64"/>
      <c r="BH4352" s="64"/>
      <c r="BI4352" s="47"/>
      <c r="BJ4352" s="47"/>
      <c r="BK4352" s="47"/>
      <c r="BL4352" s="47"/>
      <c r="BM4352" s="47"/>
    </row>
    <row r="4353" spans="1:65" s="57" customFormat="1" ht="8.4499999999999993" customHeight="1" thickBot="1" x14ac:dyDescent="0.3">
      <c r="A4353" s="129"/>
      <c r="B4353" s="130"/>
      <c r="C4353" s="130"/>
      <c r="D4353" s="130"/>
      <c r="E4353" s="131"/>
      <c r="F4353" s="94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6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7"/>
      <c r="AP4353" s="64"/>
      <c r="AQ4353" s="64"/>
      <c r="AR4353" s="64"/>
      <c r="AS4353" s="64"/>
      <c r="AT4353" s="64"/>
      <c r="AU4353" s="64"/>
      <c r="AV4353" s="64"/>
      <c r="AW4353" s="64"/>
      <c r="AX4353" s="64"/>
      <c r="AY4353" s="67"/>
      <c r="AZ4353" s="64"/>
      <c r="BA4353" s="64"/>
      <c r="BB4353" s="64"/>
      <c r="BC4353" s="64"/>
      <c r="BD4353" s="64"/>
      <c r="BE4353" s="64"/>
      <c r="BF4353" s="64"/>
      <c r="BG4353" s="64"/>
      <c r="BH4353" s="64"/>
      <c r="BI4353" s="47"/>
      <c r="BJ4353" s="47"/>
      <c r="BK4353" s="47"/>
      <c r="BL4353" s="47"/>
      <c r="BM4353" s="47"/>
    </row>
    <row r="4354" spans="1:65" s="57" customFormat="1" ht="8.4499999999999993" customHeight="1" x14ac:dyDescent="0.25">
      <c r="A4354" s="126">
        <f>A4351+1</f>
        <v>1427</v>
      </c>
      <c r="B4354" s="127"/>
      <c r="C4354" s="127"/>
      <c r="D4354" s="127"/>
      <c r="E4354" s="128"/>
      <c r="F4354" s="98"/>
      <c r="G4354" s="99"/>
      <c r="H4354" s="99"/>
      <c r="I4354" s="99"/>
      <c r="J4354" s="99"/>
      <c r="K4354" s="99"/>
      <c r="L4354" s="99"/>
      <c r="M4354" s="99"/>
      <c r="N4354" s="99"/>
      <c r="O4354" s="99"/>
      <c r="P4354" s="100"/>
      <c r="Q4354" s="100"/>
      <c r="R4354" s="100"/>
      <c r="S4354" s="100"/>
      <c r="T4354" s="101"/>
      <c r="U4354" s="101"/>
      <c r="V4354" s="102"/>
      <c r="W4354" s="103"/>
      <c r="X4354" s="104"/>
      <c r="Y4354" s="102"/>
      <c r="Z4354" s="102"/>
      <c r="AA4354" s="102"/>
      <c r="AB4354" s="100"/>
      <c r="AC4354" s="100"/>
      <c r="AD4354" s="100"/>
      <c r="AE4354" s="100"/>
      <c r="AF4354" s="100"/>
      <c r="AG4354" s="100"/>
      <c r="AH4354" s="100"/>
      <c r="AI4354" s="100"/>
      <c r="AJ4354" s="100"/>
      <c r="AK4354" s="100"/>
      <c r="AL4354" s="100"/>
      <c r="AM4354" s="100"/>
      <c r="AN4354" s="100"/>
      <c r="AO4354" s="105"/>
      <c r="AP4354" s="64"/>
      <c r="AQ4354" s="64"/>
      <c r="AR4354" s="64"/>
      <c r="AS4354" s="64"/>
      <c r="AT4354" s="64"/>
      <c r="AU4354" s="64"/>
      <c r="AV4354" s="64"/>
      <c r="AW4354" s="64"/>
      <c r="AX4354" s="64"/>
      <c r="AY4354" s="67"/>
      <c r="AZ4354" s="64"/>
      <c r="BA4354" s="64"/>
      <c r="BB4354" s="64"/>
      <c r="BC4354" s="64"/>
      <c r="BD4354" s="64"/>
      <c r="BE4354" s="64"/>
      <c r="BF4354" s="64"/>
      <c r="BG4354" s="64"/>
      <c r="BH4354" s="64"/>
      <c r="BI4354" s="47"/>
      <c r="BJ4354" s="47"/>
      <c r="BK4354" s="47"/>
      <c r="BL4354" s="47"/>
      <c r="BM4354" s="47"/>
    </row>
    <row r="4355" spans="1:65" s="57" customFormat="1" ht="8.4499999999999993" customHeight="1" x14ac:dyDescent="0.25">
      <c r="A4355" s="120"/>
      <c r="B4355" s="121"/>
      <c r="C4355" s="121"/>
      <c r="D4355" s="121"/>
      <c r="E4355" s="122"/>
      <c r="F4355" s="92"/>
      <c r="G4355" s="89"/>
      <c r="H4355" s="89"/>
      <c r="I4355" s="89"/>
      <c r="J4355" s="89"/>
      <c r="K4355" s="89"/>
      <c r="L4355" s="89"/>
      <c r="M4355" s="89"/>
      <c r="N4355" s="89"/>
      <c r="O4355" s="89"/>
      <c r="P4355" s="89"/>
      <c r="Q4355" s="89"/>
      <c r="R4355" s="89"/>
      <c r="S4355" s="89"/>
      <c r="T4355" s="89"/>
      <c r="U4355" s="89"/>
      <c r="V4355" s="89"/>
      <c r="W4355" s="93"/>
      <c r="X4355" s="89"/>
      <c r="Y4355" s="89"/>
      <c r="Z4355" s="89"/>
      <c r="AA4355" s="89"/>
      <c r="AB4355" s="89"/>
      <c r="AC4355" s="89"/>
      <c r="AD4355" s="89"/>
      <c r="AE4355" s="89"/>
      <c r="AF4355" s="89"/>
      <c r="AG4355" s="89"/>
      <c r="AH4355" s="89"/>
      <c r="AI4355" s="89"/>
      <c r="AJ4355" s="89"/>
      <c r="AK4355" s="89"/>
      <c r="AL4355" s="89"/>
      <c r="AM4355" s="89"/>
      <c r="AN4355" s="89"/>
      <c r="AO4355" s="90"/>
      <c r="AP4355" s="64"/>
      <c r="AQ4355" s="64"/>
      <c r="AR4355" s="64"/>
      <c r="AS4355" s="64"/>
      <c r="AT4355" s="64"/>
      <c r="AU4355" s="64"/>
      <c r="AV4355" s="64"/>
      <c r="AW4355" s="64"/>
      <c r="AX4355" s="64"/>
      <c r="AY4355" s="67"/>
      <c r="AZ4355" s="64"/>
      <c r="BA4355" s="64"/>
      <c r="BB4355" s="64"/>
      <c r="BC4355" s="64"/>
      <c r="BD4355" s="64"/>
      <c r="BE4355" s="64"/>
      <c r="BF4355" s="64"/>
      <c r="BG4355" s="64"/>
      <c r="BH4355" s="64"/>
      <c r="BI4355" s="47"/>
      <c r="BJ4355" s="47"/>
      <c r="BK4355" s="47"/>
      <c r="BL4355" s="47"/>
      <c r="BM4355" s="47"/>
    </row>
    <row r="4356" spans="1:65" s="57" customFormat="1" ht="8.4499999999999993" customHeight="1" thickBot="1" x14ac:dyDescent="0.3">
      <c r="A4356" s="129"/>
      <c r="B4356" s="130"/>
      <c r="C4356" s="130"/>
      <c r="D4356" s="130"/>
      <c r="E4356" s="131"/>
      <c r="F4356" s="94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6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7"/>
      <c r="AP4356" s="64"/>
      <c r="AQ4356" s="64"/>
      <c r="AR4356" s="64"/>
      <c r="AS4356" s="64"/>
      <c r="AT4356" s="64"/>
      <c r="AU4356" s="64"/>
      <c r="AV4356" s="64"/>
      <c r="AW4356" s="64"/>
      <c r="AX4356" s="64"/>
      <c r="AY4356" s="67"/>
      <c r="AZ4356" s="64"/>
      <c r="BA4356" s="64"/>
      <c r="BB4356" s="64"/>
      <c r="BC4356" s="64"/>
      <c r="BD4356" s="64"/>
      <c r="BE4356" s="64"/>
      <c r="BF4356" s="64"/>
      <c r="BG4356" s="64"/>
      <c r="BH4356" s="64"/>
      <c r="BI4356" s="47"/>
      <c r="BJ4356" s="47"/>
      <c r="BK4356" s="47"/>
      <c r="BL4356" s="47"/>
      <c r="BM4356" s="47"/>
    </row>
    <row r="4357" spans="1:65" s="57" customFormat="1" ht="8.4499999999999993" customHeight="1" x14ac:dyDescent="0.25">
      <c r="A4357" s="126">
        <f>A4354+1</f>
        <v>1428</v>
      </c>
      <c r="B4357" s="127"/>
      <c r="C4357" s="127"/>
      <c r="D4357" s="127"/>
      <c r="E4357" s="128"/>
      <c r="F4357" s="98"/>
      <c r="G4357" s="99"/>
      <c r="H4357" s="99"/>
      <c r="I4357" s="99"/>
      <c r="J4357" s="99"/>
      <c r="K4357" s="99"/>
      <c r="L4357" s="99"/>
      <c r="M4357" s="99"/>
      <c r="N4357" s="99"/>
      <c r="O4357" s="99"/>
      <c r="P4357" s="100"/>
      <c r="Q4357" s="100"/>
      <c r="R4357" s="100"/>
      <c r="S4357" s="100"/>
      <c r="T4357" s="101"/>
      <c r="U4357" s="101"/>
      <c r="V4357" s="102"/>
      <c r="W4357" s="103"/>
      <c r="X4357" s="104"/>
      <c r="Y4357" s="102"/>
      <c r="Z4357" s="102"/>
      <c r="AA4357" s="102"/>
      <c r="AB4357" s="100"/>
      <c r="AC4357" s="100"/>
      <c r="AD4357" s="100"/>
      <c r="AE4357" s="100"/>
      <c r="AF4357" s="100"/>
      <c r="AG4357" s="100"/>
      <c r="AH4357" s="100"/>
      <c r="AI4357" s="100"/>
      <c r="AJ4357" s="100"/>
      <c r="AK4357" s="100"/>
      <c r="AL4357" s="100"/>
      <c r="AM4357" s="100"/>
      <c r="AN4357" s="100"/>
      <c r="AO4357" s="105"/>
      <c r="AP4357" s="64"/>
      <c r="AQ4357" s="64"/>
      <c r="AR4357" s="64"/>
      <c r="AS4357" s="64"/>
      <c r="AT4357" s="64"/>
      <c r="AU4357" s="64"/>
      <c r="AV4357" s="64"/>
      <c r="AW4357" s="64"/>
      <c r="AX4357" s="64"/>
      <c r="AY4357" s="67"/>
      <c r="AZ4357" s="64"/>
      <c r="BA4357" s="64"/>
      <c r="BB4357" s="64"/>
      <c r="BC4357" s="64"/>
      <c r="BD4357" s="64"/>
      <c r="BE4357" s="64"/>
      <c r="BF4357" s="64"/>
      <c r="BG4357" s="64"/>
      <c r="BH4357" s="64"/>
      <c r="BI4357" s="47"/>
      <c r="BJ4357" s="47"/>
      <c r="BK4357" s="47"/>
      <c r="BL4357" s="47"/>
      <c r="BM4357" s="47"/>
    </row>
    <row r="4358" spans="1:65" s="57" customFormat="1" ht="8.4499999999999993" customHeight="1" x14ac:dyDescent="0.25">
      <c r="A4358" s="120"/>
      <c r="B4358" s="121"/>
      <c r="C4358" s="121"/>
      <c r="D4358" s="121"/>
      <c r="E4358" s="122"/>
      <c r="F4358" s="92"/>
      <c r="G4358" s="89"/>
      <c r="H4358" s="89"/>
      <c r="I4358" s="89"/>
      <c r="J4358" s="89"/>
      <c r="K4358" s="89"/>
      <c r="L4358" s="89"/>
      <c r="M4358" s="89"/>
      <c r="N4358" s="89"/>
      <c r="O4358" s="89"/>
      <c r="P4358" s="89"/>
      <c r="Q4358" s="89"/>
      <c r="R4358" s="89"/>
      <c r="S4358" s="89"/>
      <c r="T4358" s="89"/>
      <c r="U4358" s="89"/>
      <c r="V4358" s="89"/>
      <c r="W4358" s="93"/>
      <c r="X4358" s="89"/>
      <c r="Y4358" s="89"/>
      <c r="Z4358" s="89"/>
      <c r="AA4358" s="89"/>
      <c r="AB4358" s="89"/>
      <c r="AC4358" s="89"/>
      <c r="AD4358" s="89"/>
      <c r="AE4358" s="89"/>
      <c r="AF4358" s="89"/>
      <c r="AG4358" s="89"/>
      <c r="AH4358" s="89"/>
      <c r="AI4358" s="89"/>
      <c r="AJ4358" s="89"/>
      <c r="AK4358" s="89"/>
      <c r="AL4358" s="89"/>
      <c r="AM4358" s="89"/>
      <c r="AN4358" s="89"/>
      <c r="AO4358" s="90"/>
      <c r="AP4358" s="64"/>
      <c r="AQ4358" s="64"/>
      <c r="AR4358" s="64"/>
      <c r="AS4358" s="64"/>
      <c r="AT4358" s="64"/>
      <c r="AU4358" s="64"/>
      <c r="AV4358" s="64"/>
      <c r="AW4358" s="64"/>
      <c r="AX4358" s="64"/>
      <c r="AY4358" s="67"/>
      <c r="AZ4358" s="64"/>
      <c r="BA4358" s="64"/>
      <c r="BB4358" s="64"/>
      <c r="BC4358" s="64"/>
      <c r="BD4358" s="64"/>
      <c r="BE4358" s="64"/>
      <c r="BF4358" s="64"/>
      <c r="BG4358" s="64"/>
      <c r="BH4358" s="64"/>
      <c r="BI4358" s="47"/>
      <c r="BJ4358" s="47"/>
      <c r="BK4358" s="47"/>
      <c r="BL4358" s="47"/>
      <c r="BM4358" s="47"/>
    </row>
    <row r="4359" spans="1:65" s="57" customFormat="1" ht="8.4499999999999993" customHeight="1" thickBot="1" x14ac:dyDescent="0.3">
      <c r="A4359" s="129"/>
      <c r="B4359" s="130"/>
      <c r="C4359" s="130"/>
      <c r="D4359" s="130"/>
      <c r="E4359" s="131"/>
      <c r="F4359" s="94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6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7"/>
      <c r="AP4359" s="64"/>
      <c r="AQ4359" s="64"/>
      <c r="AR4359" s="64"/>
      <c r="AS4359" s="64"/>
      <c r="AT4359" s="64"/>
      <c r="AU4359" s="64"/>
      <c r="AV4359" s="64"/>
      <c r="AW4359" s="64"/>
      <c r="AX4359" s="64"/>
      <c r="AY4359" s="67"/>
      <c r="AZ4359" s="64"/>
      <c r="BA4359" s="64"/>
      <c r="BB4359" s="64"/>
      <c r="BC4359" s="64"/>
      <c r="BD4359" s="64"/>
      <c r="BE4359" s="64"/>
      <c r="BF4359" s="64"/>
      <c r="BG4359" s="64"/>
      <c r="BH4359" s="64"/>
      <c r="BI4359" s="47"/>
      <c r="BJ4359" s="47"/>
      <c r="BK4359" s="47"/>
      <c r="BL4359" s="47"/>
      <c r="BM4359" s="47"/>
    </row>
    <row r="4360" spans="1:65" s="57" customFormat="1" ht="8.4499999999999993" customHeight="1" x14ac:dyDescent="0.25">
      <c r="A4360" s="126">
        <f>A4357+1</f>
        <v>1429</v>
      </c>
      <c r="B4360" s="127"/>
      <c r="C4360" s="127"/>
      <c r="D4360" s="127"/>
      <c r="E4360" s="128"/>
      <c r="F4360" s="98"/>
      <c r="G4360" s="99"/>
      <c r="H4360" s="99"/>
      <c r="I4360" s="99"/>
      <c r="J4360" s="99"/>
      <c r="K4360" s="99"/>
      <c r="L4360" s="99"/>
      <c r="M4360" s="99"/>
      <c r="N4360" s="99"/>
      <c r="O4360" s="99"/>
      <c r="P4360" s="100"/>
      <c r="Q4360" s="100"/>
      <c r="R4360" s="100"/>
      <c r="S4360" s="100"/>
      <c r="T4360" s="101"/>
      <c r="U4360" s="101"/>
      <c r="V4360" s="102"/>
      <c r="W4360" s="103"/>
      <c r="X4360" s="104"/>
      <c r="Y4360" s="102"/>
      <c r="Z4360" s="102"/>
      <c r="AA4360" s="102"/>
      <c r="AB4360" s="100"/>
      <c r="AC4360" s="100"/>
      <c r="AD4360" s="100"/>
      <c r="AE4360" s="100"/>
      <c r="AF4360" s="100"/>
      <c r="AG4360" s="100"/>
      <c r="AH4360" s="100"/>
      <c r="AI4360" s="100"/>
      <c r="AJ4360" s="100"/>
      <c r="AK4360" s="100"/>
      <c r="AL4360" s="100"/>
      <c r="AM4360" s="100"/>
      <c r="AN4360" s="100"/>
      <c r="AO4360" s="105"/>
      <c r="AP4360" s="64"/>
      <c r="AQ4360" s="64"/>
      <c r="AR4360" s="64"/>
      <c r="AS4360" s="64"/>
      <c r="AT4360" s="64"/>
      <c r="AU4360" s="64"/>
      <c r="AV4360" s="64"/>
      <c r="AW4360" s="64"/>
      <c r="AX4360" s="64"/>
      <c r="AY4360" s="67"/>
      <c r="AZ4360" s="64"/>
      <c r="BA4360" s="64"/>
      <c r="BB4360" s="64"/>
      <c r="BC4360" s="64"/>
      <c r="BD4360" s="64"/>
      <c r="BE4360" s="64"/>
      <c r="BF4360" s="64"/>
      <c r="BG4360" s="64"/>
      <c r="BH4360" s="64"/>
      <c r="BI4360" s="47"/>
      <c r="BJ4360" s="47"/>
      <c r="BK4360" s="47"/>
      <c r="BL4360" s="47"/>
      <c r="BM4360" s="47"/>
    </row>
    <row r="4361" spans="1:65" s="57" customFormat="1" ht="8.4499999999999993" customHeight="1" x14ac:dyDescent="0.25">
      <c r="A4361" s="120"/>
      <c r="B4361" s="121"/>
      <c r="C4361" s="121"/>
      <c r="D4361" s="121"/>
      <c r="E4361" s="122"/>
      <c r="F4361" s="92"/>
      <c r="G4361" s="89"/>
      <c r="H4361" s="89"/>
      <c r="I4361" s="89"/>
      <c r="J4361" s="89"/>
      <c r="K4361" s="89"/>
      <c r="L4361" s="89"/>
      <c r="M4361" s="89"/>
      <c r="N4361" s="89"/>
      <c r="O4361" s="89"/>
      <c r="P4361" s="89"/>
      <c r="Q4361" s="89"/>
      <c r="R4361" s="89"/>
      <c r="S4361" s="89"/>
      <c r="T4361" s="89"/>
      <c r="U4361" s="89"/>
      <c r="V4361" s="89"/>
      <c r="W4361" s="93"/>
      <c r="X4361" s="89"/>
      <c r="Y4361" s="89"/>
      <c r="Z4361" s="89"/>
      <c r="AA4361" s="89"/>
      <c r="AB4361" s="89"/>
      <c r="AC4361" s="89"/>
      <c r="AD4361" s="89"/>
      <c r="AE4361" s="89"/>
      <c r="AF4361" s="89"/>
      <c r="AG4361" s="89"/>
      <c r="AH4361" s="89"/>
      <c r="AI4361" s="89"/>
      <c r="AJ4361" s="89"/>
      <c r="AK4361" s="89"/>
      <c r="AL4361" s="89"/>
      <c r="AM4361" s="89"/>
      <c r="AN4361" s="89"/>
      <c r="AO4361" s="90"/>
      <c r="AP4361" s="64"/>
      <c r="AQ4361" s="64"/>
      <c r="AR4361" s="64"/>
      <c r="AS4361" s="64"/>
      <c r="AT4361" s="64"/>
      <c r="AU4361" s="64"/>
      <c r="AV4361" s="64"/>
      <c r="AW4361" s="64"/>
      <c r="AX4361" s="64"/>
      <c r="AY4361" s="67"/>
      <c r="AZ4361" s="64"/>
      <c r="BA4361" s="64"/>
      <c r="BB4361" s="64"/>
      <c r="BC4361" s="64"/>
      <c r="BD4361" s="64"/>
      <c r="BE4361" s="64"/>
      <c r="BF4361" s="64"/>
      <c r="BG4361" s="64"/>
      <c r="BH4361" s="64"/>
      <c r="BI4361" s="47"/>
      <c r="BJ4361" s="47"/>
      <c r="BK4361" s="47"/>
      <c r="BL4361" s="47"/>
      <c r="BM4361" s="47"/>
    </row>
    <row r="4362" spans="1:65" s="57" customFormat="1" ht="8.4499999999999993" customHeight="1" thickBot="1" x14ac:dyDescent="0.3">
      <c r="A4362" s="129"/>
      <c r="B4362" s="130"/>
      <c r="C4362" s="130"/>
      <c r="D4362" s="130"/>
      <c r="E4362" s="131"/>
      <c r="F4362" s="94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6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7"/>
      <c r="AP4362" s="64"/>
      <c r="AQ4362" s="64"/>
      <c r="AR4362" s="64"/>
      <c r="AS4362" s="64"/>
      <c r="AT4362" s="64"/>
      <c r="AU4362" s="64"/>
      <c r="AV4362" s="64"/>
      <c r="AW4362" s="64"/>
      <c r="AX4362" s="64"/>
      <c r="AY4362" s="67"/>
      <c r="AZ4362" s="64"/>
      <c r="BA4362" s="64"/>
      <c r="BB4362" s="64"/>
      <c r="BC4362" s="64"/>
      <c r="BD4362" s="64"/>
      <c r="BE4362" s="64"/>
      <c r="BF4362" s="64"/>
      <c r="BG4362" s="64"/>
      <c r="BH4362" s="64"/>
      <c r="BI4362" s="47"/>
      <c r="BJ4362" s="47"/>
      <c r="BK4362" s="47"/>
      <c r="BL4362" s="47"/>
      <c r="BM4362" s="47"/>
    </row>
    <row r="4363" spans="1:65" s="57" customFormat="1" ht="8.4499999999999993" customHeight="1" x14ac:dyDescent="0.25">
      <c r="A4363" s="126">
        <f>A4360+1</f>
        <v>1430</v>
      </c>
      <c r="B4363" s="127"/>
      <c r="C4363" s="127"/>
      <c r="D4363" s="127"/>
      <c r="E4363" s="128"/>
      <c r="F4363" s="98"/>
      <c r="G4363" s="99"/>
      <c r="H4363" s="99"/>
      <c r="I4363" s="99"/>
      <c r="J4363" s="99"/>
      <c r="K4363" s="99"/>
      <c r="L4363" s="99"/>
      <c r="M4363" s="99"/>
      <c r="N4363" s="99"/>
      <c r="O4363" s="99"/>
      <c r="P4363" s="100"/>
      <c r="Q4363" s="100"/>
      <c r="R4363" s="100"/>
      <c r="S4363" s="100"/>
      <c r="T4363" s="101"/>
      <c r="U4363" s="101"/>
      <c r="V4363" s="102"/>
      <c r="W4363" s="103"/>
      <c r="X4363" s="104"/>
      <c r="Y4363" s="102"/>
      <c r="Z4363" s="102"/>
      <c r="AA4363" s="102"/>
      <c r="AB4363" s="100"/>
      <c r="AC4363" s="100"/>
      <c r="AD4363" s="100"/>
      <c r="AE4363" s="100"/>
      <c r="AF4363" s="100"/>
      <c r="AG4363" s="100"/>
      <c r="AH4363" s="100"/>
      <c r="AI4363" s="100"/>
      <c r="AJ4363" s="100"/>
      <c r="AK4363" s="100"/>
      <c r="AL4363" s="100"/>
      <c r="AM4363" s="100"/>
      <c r="AN4363" s="100"/>
      <c r="AO4363" s="105"/>
      <c r="AP4363" s="64"/>
      <c r="AQ4363" s="64"/>
      <c r="AR4363" s="64"/>
      <c r="AS4363" s="64"/>
      <c r="AT4363" s="64"/>
      <c r="AU4363" s="64"/>
      <c r="AV4363" s="64"/>
      <c r="AW4363" s="64"/>
      <c r="AX4363" s="64"/>
      <c r="AY4363" s="67"/>
      <c r="AZ4363" s="64"/>
      <c r="BA4363" s="64"/>
      <c r="BB4363" s="64"/>
      <c r="BC4363" s="64"/>
      <c r="BD4363" s="64"/>
      <c r="BE4363" s="64"/>
      <c r="BF4363" s="64"/>
      <c r="BG4363" s="64"/>
      <c r="BH4363" s="64"/>
      <c r="BI4363" s="47"/>
      <c r="BJ4363" s="47"/>
      <c r="BK4363" s="47"/>
      <c r="BL4363" s="47"/>
      <c r="BM4363" s="47"/>
    </row>
    <row r="4364" spans="1:65" s="57" customFormat="1" ht="8.4499999999999993" customHeight="1" x14ac:dyDescent="0.25">
      <c r="A4364" s="120"/>
      <c r="B4364" s="121"/>
      <c r="C4364" s="121"/>
      <c r="D4364" s="121"/>
      <c r="E4364" s="122"/>
      <c r="F4364" s="92"/>
      <c r="G4364" s="89"/>
      <c r="H4364" s="89"/>
      <c r="I4364" s="89"/>
      <c r="J4364" s="89"/>
      <c r="K4364" s="89"/>
      <c r="L4364" s="89"/>
      <c r="M4364" s="89"/>
      <c r="N4364" s="89"/>
      <c r="O4364" s="89"/>
      <c r="P4364" s="89"/>
      <c r="Q4364" s="89"/>
      <c r="R4364" s="89"/>
      <c r="S4364" s="89"/>
      <c r="T4364" s="89"/>
      <c r="U4364" s="89"/>
      <c r="V4364" s="89"/>
      <c r="W4364" s="93"/>
      <c r="X4364" s="89"/>
      <c r="Y4364" s="89"/>
      <c r="Z4364" s="89"/>
      <c r="AA4364" s="89"/>
      <c r="AB4364" s="89"/>
      <c r="AC4364" s="89"/>
      <c r="AD4364" s="89"/>
      <c r="AE4364" s="89"/>
      <c r="AF4364" s="89"/>
      <c r="AG4364" s="89"/>
      <c r="AH4364" s="89"/>
      <c r="AI4364" s="89"/>
      <c r="AJ4364" s="89"/>
      <c r="AK4364" s="89"/>
      <c r="AL4364" s="89"/>
      <c r="AM4364" s="89"/>
      <c r="AN4364" s="89"/>
      <c r="AO4364" s="90"/>
      <c r="AP4364" s="64"/>
      <c r="AQ4364" s="64"/>
      <c r="AR4364" s="64"/>
      <c r="AS4364" s="64"/>
      <c r="AT4364" s="64"/>
      <c r="AU4364" s="64"/>
      <c r="AV4364" s="64"/>
      <c r="AW4364" s="64"/>
      <c r="AX4364" s="64"/>
      <c r="AY4364" s="67"/>
      <c r="AZ4364" s="64"/>
      <c r="BA4364" s="64"/>
      <c r="BB4364" s="64"/>
      <c r="BC4364" s="64"/>
      <c r="BD4364" s="64"/>
      <c r="BE4364" s="64"/>
      <c r="BF4364" s="64"/>
      <c r="BG4364" s="64"/>
      <c r="BH4364" s="64"/>
      <c r="BI4364" s="47"/>
      <c r="BJ4364" s="47"/>
      <c r="BK4364" s="47"/>
      <c r="BL4364" s="47"/>
      <c r="BM4364" s="47"/>
    </row>
    <row r="4365" spans="1:65" s="57" customFormat="1" ht="8.4499999999999993" customHeight="1" thickBot="1" x14ac:dyDescent="0.3">
      <c r="A4365" s="129"/>
      <c r="B4365" s="130"/>
      <c r="C4365" s="130"/>
      <c r="D4365" s="130"/>
      <c r="E4365" s="131"/>
      <c r="F4365" s="94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6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7"/>
      <c r="AP4365" s="64"/>
      <c r="AQ4365" s="64"/>
      <c r="AR4365" s="64"/>
      <c r="AS4365" s="64"/>
      <c r="AT4365" s="64"/>
      <c r="AU4365" s="64"/>
      <c r="AV4365" s="64"/>
      <c r="AW4365" s="64"/>
      <c r="AX4365" s="64"/>
      <c r="AY4365" s="67"/>
      <c r="AZ4365" s="64"/>
      <c r="BA4365" s="64"/>
      <c r="BB4365" s="64"/>
      <c r="BC4365" s="64"/>
      <c r="BD4365" s="64"/>
      <c r="BE4365" s="64"/>
      <c r="BF4365" s="64"/>
      <c r="BG4365" s="64"/>
      <c r="BH4365" s="64"/>
      <c r="BI4365" s="47"/>
      <c r="BJ4365" s="47"/>
      <c r="BK4365" s="47"/>
      <c r="BL4365" s="47"/>
      <c r="BM4365" s="47"/>
    </row>
    <row r="4366" spans="1:65" s="57" customFormat="1" ht="8.4499999999999993" customHeight="1" x14ac:dyDescent="0.25">
      <c r="A4366" s="126">
        <f>A4363+1</f>
        <v>1431</v>
      </c>
      <c r="B4366" s="127"/>
      <c r="C4366" s="127"/>
      <c r="D4366" s="127"/>
      <c r="E4366" s="128"/>
      <c r="F4366" s="98"/>
      <c r="G4366" s="99"/>
      <c r="H4366" s="99"/>
      <c r="I4366" s="99"/>
      <c r="J4366" s="99"/>
      <c r="K4366" s="99"/>
      <c r="L4366" s="99"/>
      <c r="M4366" s="99"/>
      <c r="N4366" s="99"/>
      <c r="O4366" s="99"/>
      <c r="P4366" s="100"/>
      <c r="Q4366" s="100"/>
      <c r="R4366" s="100"/>
      <c r="S4366" s="100"/>
      <c r="T4366" s="101"/>
      <c r="U4366" s="101"/>
      <c r="V4366" s="102"/>
      <c r="W4366" s="103"/>
      <c r="X4366" s="104"/>
      <c r="Y4366" s="102"/>
      <c r="Z4366" s="102"/>
      <c r="AA4366" s="102"/>
      <c r="AB4366" s="100"/>
      <c r="AC4366" s="100"/>
      <c r="AD4366" s="100"/>
      <c r="AE4366" s="100"/>
      <c r="AF4366" s="100"/>
      <c r="AG4366" s="100"/>
      <c r="AH4366" s="100"/>
      <c r="AI4366" s="100"/>
      <c r="AJ4366" s="100"/>
      <c r="AK4366" s="100"/>
      <c r="AL4366" s="100"/>
      <c r="AM4366" s="100"/>
      <c r="AN4366" s="100"/>
      <c r="AO4366" s="105"/>
      <c r="AP4366" s="64"/>
      <c r="AQ4366" s="64"/>
      <c r="AR4366" s="64"/>
      <c r="AS4366" s="64"/>
      <c r="AT4366" s="64"/>
      <c r="AU4366" s="64"/>
      <c r="AV4366" s="64"/>
      <c r="AW4366" s="64"/>
      <c r="AX4366" s="64"/>
      <c r="AY4366" s="67"/>
      <c r="AZ4366" s="64"/>
      <c r="BA4366" s="64"/>
      <c r="BB4366" s="64"/>
      <c r="BC4366" s="64"/>
      <c r="BD4366" s="64"/>
      <c r="BE4366" s="64"/>
      <c r="BF4366" s="64"/>
      <c r="BG4366" s="64"/>
      <c r="BH4366" s="64"/>
      <c r="BI4366" s="47"/>
      <c r="BJ4366" s="47"/>
      <c r="BK4366" s="47"/>
      <c r="BL4366" s="47"/>
      <c r="BM4366" s="47"/>
    </row>
    <row r="4367" spans="1:65" s="57" customFormat="1" ht="8.4499999999999993" customHeight="1" x14ac:dyDescent="0.25">
      <c r="A4367" s="120"/>
      <c r="B4367" s="121"/>
      <c r="C4367" s="121"/>
      <c r="D4367" s="121"/>
      <c r="E4367" s="122"/>
      <c r="F4367" s="92"/>
      <c r="G4367" s="89"/>
      <c r="H4367" s="89"/>
      <c r="I4367" s="89"/>
      <c r="J4367" s="89"/>
      <c r="K4367" s="89"/>
      <c r="L4367" s="89"/>
      <c r="M4367" s="89"/>
      <c r="N4367" s="89"/>
      <c r="O4367" s="89"/>
      <c r="P4367" s="89"/>
      <c r="Q4367" s="89"/>
      <c r="R4367" s="89"/>
      <c r="S4367" s="89"/>
      <c r="T4367" s="89"/>
      <c r="U4367" s="89"/>
      <c r="V4367" s="89"/>
      <c r="W4367" s="93"/>
      <c r="X4367" s="89"/>
      <c r="Y4367" s="89"/>
      <c r="Z4367" s="89"/>
      <c r="AA4367" s="89"/>
      <c r="AB4367" s="89"/>
      <c r="AC4367" s="89"/>
      <c r="AD4367" s="89"/>
      <c r="AE4367" s="89"/>
      <c r="AF4367" s="89"/>
      <c r="AG4367" s="89"/>
      <c r="AH4367" s="89"/>
      <c r="AI4367" s="89"/>
      <c r="AJ4367" s="89"/>
      <c r="AK4367" s="89"/>
      <c r="AL4367" s="89"/>
      <c r="AM4367" s="89"/>
      <c r="AN4367" s="89"/>
      <c r="AO4367" s="90"/>
      <c r="AP4367" s="64"/>
      <c r="AQ4367" s="64"/>
      <c r="AR4367" s="64"/>
      <c r="AS4367" s="64"/>
      <c r="AT4367" s="64"/>
      <c r="AU4367" s="64"/>
      <c r="AV4367" s="64"/>
      <c r="AW4367" s="64"/>
      <c r="AX4367" s="64"/>
      <c r="AY4367" s="67"/>
      <c r="AZ4367" s="64"/>
      <c r="BA4367" s="64"/>
      <c r="BB4367" s="64"/>
      <c r="BC4367" s="64"/>
      <c r="BD4367" s="64"/>
      <c r="BE4367" s="64"/>
      <c r="BF4367" s="64"/>
      <c r="BG4367" s="64"/>
      <c r="BH4367" s="64"/>
      <c r="BI4367" s="47"/>
      <c r="BJ4367" s="47"/>
      <c r="BK4367" s="47"/>
      <c r="BL4367" s="47"/>
      <c r="BM4367" s="47"/>
    </row>
    <row r="4368" spans="1:65" s="57" customFormat="1" ht="8.4499999999999993" customHeight="1" thickBot="1" x14ac:dyDescent="0.3">
      <c r="A4368" s="129"/>
      <c r="B4368" s="130"/>
      <c r="C4368" s="130"/>
      <c r="D4368" s="130"/>
      <c r="E4368" s="131"/>
      <c r="F4368" s="94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6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7"/>
      <c r="AP4368" s="64"/>
      <c r="AQ4368" s="64"/>
      <c r="AR4368" s="64"/>
      <c r="AS4368" s="64"/>
      <c r="AT4368" s="64"/>
      <c r="AU4368" s="64"/>
      <c r="AV4368" s="64"/>
      <c r="AW4368" s="64"/>
      <c r="AX4368" s="64"/>
      <c r="AY4368" s="67"/>
      <c r="AZ4368" s="64"/>
      <c r="BA4368" s="64"/>
      <c r="BB4368" s="64"/>
      <c r="BC4368" s="64"/>
      <c r="BD4368" s="64"/>
      <c r="BE4368" s="64"/>
      <c r="BF4368" s="64"/>
      <c r="BG4368" s="64"/>
      <c r="BH4368" s="64"/>
      <c r="BI4368" s="47"/>
      <c r="BJ4368" s="47"/>
      <c r="BK4368" s="47"/>
      <c r="BL4368" s="47"/>
      <c r="BM4368" s="47"/>
    </row>
    <row r="4369" spans="1:65" s="57" customFormat="1" ht="8.4499999999999993" customHeight="1" x14ac:dyDescent="0.25">
      <c r="A4369" s="126">
        <f>A4366+1</f>
        <v>1432</v>
      </c>
      <c r="B4369" s="127"/>
      <c r="C4369" s="127"/>
      <c r="D4369" s="127"/>
      <c r="E4369" s="128"/>
      <c r="F4369" s="98"/>
      <c r="G4369" s="99"/>
      <c r="H4369" s="99"/>
      <c r="I4369" s="99"/>
      <c r="J4369" s="99"/>
      <c r="K4369" s="99"/>
      <c r="L4369" s="99"/>
      <c r="M4369" s="99"/>
      <c r="N4369" s="99"/>
      <c r="O4369" s="99"/>
      <c r="P4369" s="100"/>
      <c r="Q4369" s="100"/>
      <c r="R4369" s="100"/>
      <c r="S4369" s="100"/>
      <c r="T4369" s="101"/>
      <c r="U4369" s="101"/>
      <c r="V4369" s="102"/>
      <c r="W4369" s="103"/>
      <c r="X4369" s="104"/>
      <c r="Y4369" s="102"/>
      <c r="Z4369" s="102"/>
      <c r="AA4369" s="102"/>
      <c r="AB4369" s="100"/>
      <c r="AC4369" s="100"/>
      <c r="AD4369" s="100"/>
      <c r="AE4369" s="100"/>
      <c r="AF4369" s="100"/>
      <c r="AG4369" s="100"/>
      <c r="AH4369" s="100"/>
      <c r="AI4369" s="100"/>
      <c r="AJ4369" s="100"/>
      <c r="AK4369" s="100"/>
      <c r="AL4369" s="100"/>
      <c r="AM4369" s="100"/>
      <c r="AN4369" s="100"/>
      <c r="AO4369" s="105"/>
      <c r="AP4369" s="64"/>
      <c r="AQ4369" s="64"/>
      <c r="AR4369" s="64"/>
      <c r="AS4369" s="64"/>
      <c r="AT4369" s="64"/>
      <c r="AU4369" s="64"/>
      <c r="AV4369" s="64"/>
      <c r="AW4369" s="64"/>
      <c r="AX4369" s="64"/>
      <c r="AY4369" s="67"/>
      <c r="AZ4369" s="64"/>
      <c r="BA4369" s="64"/>
      <c r="BB4369" s="64"/>
      <c r="BC4369" s="64"/>
      <c r="BD4369" s="64"/>
      <c r="BE4369" s="64"/>
      <c r="BF4369" s="64"/>
      <c r="BG4369" s="64"/>
      <c r="BH4369" s="64"/>
      <c r="BI4369" s="47"/>
      <c r="BJ4369" s="47"/>
      <c r="BK4369" s="47"/>
      <c r="BL4369" s="47"/>
      <c r="BM4369" s="47"/>
    </row>
    <row r="4370" spans="1:65" s="57" customFormat="1" ht="8.4499999999999993" customHeight="1" x14ac:dyDescent="0.25">
      <c r="A4370" s="120"/>
      <c r="B4370" s="121"/>
      <c r="C4370" s="121"/>
      <c r="D4370" s="121"/>
      <c r="E4370" s="122"/>
      <c r="F4370" s="92"/>
      <c r="G4370" s="89"/>
      <c r="H4370" s="89"/>
      <c r="I4370" s="89"/>
      <c r="J4370" s="89"/>
      <c r="K4370" s="89"/>
      <c r="L4370" s="89"/>
      <c r="M4370" s="89"/>
      <c r="N4370" s="89"/>
      <c r="O4370" s="89"/>
      <c r="P4370" s="89"/>
      <c r="Q4370" s="89"/>
      <c r="R4370" s="89"/>
      <c r="S4370" s="89"/>
      <c r="T4370" s="89"/>
      <c r="U4370" s="89"/>
      <c r="V4370" s="89"/>
      <c r="W4370" s="93"/>
      <c r="X4370" s="89"/>
      <c r="Y4370" s="89"/>
      <c r="Z4370" s="89"/>
      <c r="AA4370" s="89"/>
      <c r="AB4370" s="89"/>
      <c r="AC4370" s="89"/>
      <c r="AD4370" s="89"/>
      <c r="AE4370" s="89"/>
      <c r="AF4370" s="89"/>
      <c r="AG4370" s="89"/>
      <c r="AH4370" s="89"/>
      <c r="AI4370" s="89"/>
      <c r="AJ4370" s="89"/>
      <c r="AK4370" s="89"/>
      <c r="AL4370" s="89"/>
      <c r="AM4370" s="89"/>
      <c r="AN4370" s="89"/>
      <c r="AO4370" s="90"/>
      <c r="AP4370" s="64"/>
      <c r="AQ4370" s="64"/>
      <c r="AR4370" s="64"/>
      <c r="AS4370" s="64"/>
      <c r="AT4370" s="64"/>
      <c r="AU4370" s="64"/>
      <c r="AV4370" s="64"/>
      <c r="AW4370" s="64"/>
      <c r="AX4370" s="64"/>
      <c r="AY4370" s="67"/>
      <c r="AZ4370" s="64"/>
      <c r="BA4370" s="64"/>
      <c r="BB4370" s="64"/>
      <c r="BC4370" s="64"/>
      <c r="BD4370" s="64"/>
      <c r="BE4370" s="64"/>
      <c r="BF4370" s="64"/>
      <c r="BG4370" s="64"/>
      <c r="BH4370" s="64"/>
      <c r="BI4370" s="47"/>
      <c r="BJ4370" s="47"/>
      <c r="BK4370" s="47"/>
      <c r="BL4370" s="47"/>
      <c r="BM4370" s="47"/>
    </row>
    <row r="4371" spans="1:65" s="57" customFormat="1" ht="8.4499999999999993" customHeight="1" thickBot="1" x14ac:dyDescent="0.3">
      <c r="A4371" s="129"/>
      <c r="B4371" s="130"/>
      <c r="C4371" s="130"/>
      <c r="D4371" s="130"/>
      <c r="E4371" s="131"/>
      <c r="F4371" s="94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6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7"/>
      <c r="AP4371" s="64"/>
      <c r="AQ4371" s="64"/>
      <c r="AR4371" s="64"/>
      <c r="AS4371" s="64"/>
      <c r="AT4371" s="64"/>
      <c r="AU4371" s="64"/>
      <c r="AV4371" s="64"/>
      <c r="AW4371" s="64"/>
      <c r="AX4371" s="64"/>
      <c r="AY4371" s="67"/>
      <c r="AZ4371" s="64"/>
      <c r="BA4371" s="64"/>
      <c r="BB4371" s="64"/>
      <c r="BC4371" s="64"/>
      <c r="BD4371" s="64"/>
      <c r="BE4371" s="64"/>
      <c r="BF4371" s="64"/>
      <c r="BG4371" s="64"/>
      <c r="BH4371" s="64"/>
      <c r="BI4371" s="47"/>
      <c r="BJ4371" s="47"/>
      <c r="BK4371" s="47"/>
      <c r="BL4371" s="47"/>
      <c r="BM4371" s="47"/>
    </row>
    <row r="4372" spans="1:65" s="57" customFormat="1" ht="8.4499999999999993" customHeight="1" x14ac:dyDescent="0.25">
      <c r="A4372" s="126">
        <f>A4369+1</f>
        <v>1433</v>
      </c>
      <c r="B4372" s="127"/>
      <c r="C4372" s="127"/>
      <c r="D4372" s="127"/>
      <c r="E4372" s="128"/>
      <c r="F4372" s="98"/>
      <c r="G4372" s="99"/>
      <c r="H4372" s="99"/>
      <c r="I4372" s="99"/>
      <c r="J4372" s="99"/>
      <c r="K4372" s="99"/>
      <c r="L4372" s="99"/>
      <c r="M4372" s="99"/>
      <c r="N4372" s="99"/>
      <c r="O4372" s="99"/>
      <c r="P4372" s="100"/>
      <c r="Q4372" s="100"/>
      <c r="R4372" s="100"/>
      <c r="S4372" s="100"/>
      <c r="T4372" s="101"/>
      <c r="U4372" s="101"/>
      <c r="V4372" s="102"/>
      <c r="W4372" s="103"/>
      <c r="X4372" s="104"/>
      <c r="Y4372" s="102"/>
      <c r="Z4372" s="102"/>
      <c r="AA4372" s="102"/>
      <c r="AB4372" s="100"/>
      <c r="AC4372" s="100"/>
      <c r="AD4372" s="100"/>
      <c r="AE4372" s="100"/>
      <c r="AF4372" s="100"/>
      <c r="AG4372" s="100"/>
      <c r="AH4372" s="100"/>
      <c r="AI4372" s="100"/>
      <c r="AJ4372" s="100"/>
      <c r="AK4372" s="100"/>
      <c r="AL4372" s="100"/>
      <c r="AM4372" s="100"/>
      <c r="AN4372" s="100"/>
      <c r="AO4372" s="105"/>
      <c r="AP4372" s="64"/>
      <c r="AQ4372" s="64"/>
      <c r="AR4372" s="64"/>
      <c r="AS4372" s="64"/>
      <c r="AT4372" s="64"/>
      <c r="AU4372" s="64"/>
      <c r="AV4372" s="64"/>
      <c r="AW4372" s="64"/>
      <c r="AX4372" s="64"/>
      <c r="AY4372" s="67"/>
      <c r="AZ4372" s="64"/>
      <c r="BA4372" s="64"/>
      <c r="BB4372" s="64"/>
      <c r="BC4372" s="64"/>
      <c r="BD4372" s="64"/>
      <c r="BE4372" s="64"/>
      <c r="BF4372" s="64"/>
      <c r="BG4372" s="64"/>
      <c r="BH4372" s="64"/>
      <c r="BI4372" s="47"/>
      <c r="BJ4372" s="47"/>
      <c r="BK4372" s="47"/>
      <c r="BL4372" s="47"/>
      <c r="BM4372" s="47"/>
    </row>
    <row r="4373" spans="1:65" s="57" customFormat="1" ht="8.4499999999999993" customHeight="1" x14ac:dyDescent="0.25">
      <c r="A4373" s="120"/>
      <c r="B4373" s="121"/>
      <c r="C4373" s="121"/>
      <c r="D4373" s="121"/>
      <c r="E4373" s="122"/>
      <c r="F4373" s="92"/>
      <c r="G4373" s="89"/>
      <c r="H4373" s="89"/>
      <c r="I4373" s="89"/>
      <c r="J4373" s="89"/>
      <c r="K4373" s="89"/>
      <c r="L4373" s="89"/>
      <c r="M4373" s="89"/>
      <c r="N4373" s="89"/>
      <c r="O4373" s="89"/>
      <c r="P4373" s="89"/>
      <c r="Q4373" s="89"/>
      <c r="R4373" s="89"/>
      <c r="S4373" s="89"/>
      <c r="T4373" s="89"/>
      <c r="U4373" s="89"/>
      <c r="V4373" s="89"/>
      <c r="W4373" s="93"/>
      <c r="X4373" s="89"/>
      <c r="Y4373" s="89"/>
      <c r="Z4373" s="89"/>
      <c r="AA4373" s="89"/>
      <c r="AB4373" s="89"/>
      <c r="AC4373" s="89"/>
      <c r="AD4373" s="89"/>
      <c r="AE4373" s="89"/>
      <c r="AF4373" s="89"/>
      <c r="AG4373" s="89"/>
      <c r="AH4373" s="89"/>
      <c r="AI4373" s="89"/>
      <c r="AJ4373" s="89"/>
      <c r="AK4373" s="89"/>
      <c r="AL4373" s="89"/>
      <c r="AM4373" s="89"/>
      <c r="AN4373" s="89"/>
      <c r="AO4373" s="90"/>
      <c r="AP4373" s="64"/>
      <c r="AQ4373" s="64"/>
      <c r="AR4373" s="64"/>
      <c r="AS4373" s="64"/>
      <c r="AT4373" s="64"/>
      <c r="AU4373" s="64"/>
      <c r="AV4373" s="64"/>
      <c r="AW4373" s="64"/>
      <c r="AX4373" s="64"/>
      <c r="AY4373" s="67"/>
      <c r="AZ4373" s="64"/>
      <c r="BA4373" s="64"/>
      <c r="BB4373" s="64"/>
      <c r="BC4373" s="64"/>
      <c r="BD4373" s="64"/>
      <c r="BE4373" s="64"/>
      <c r="BF4373" s="64"/>
      <c r="BG4373" s="64"/>
      <c r="BH4373" s="64"/>
      <c r="BI4373" s="47"/>
      <c r="BJ4373" s="47"/>
      <c r="BK4373" s="47"/>
      <c r="BL4373" s="47"/>
      <c r="BM4373" s="47"/>
    </row>
    <row r="4374" spans="1:65" s="57" customFormat="1" ht="8.4499999999999993" customHeight="1" thickBot="1" x14ac:dyDescent="0.3">
      <c r="A4374" s="129"/>
      <c r="B4374" s="130"/>
      <c r="C4374" s="130"/>
      <c r="D4374" s="130"/>
      <c r="E4374" s="131"/>
      <c r="F4374" s="94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6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7"/>
      <c r="AP4374" s="64"/>
      <c r="AQ4374" s="64"/>
      <c r="AR4374" s="64"/>
      <c r="AS4374" s="64"/>
      <c r="AT4374" s="64"/>
      <c r="AU4374" s="64"/>
      <c r="AV4374" s="64"/>
      <c r="AW4374" s="64"/>
      <c r="AX4374" s="64"/>
      <c r="AY4374" s="67"/>
      <c r="AZ4374" s="64"/>
      <c r="BA4374" s="64"/>
      <c r="BB4374" s="64"/>
      <c r="BC4374" s="64"/>
      <c r="BD4374" s="64"/>
      <c r="BE4374" s="64"/>
      <c r="BF4374" s="64"/>
      <c r="BG4374" s="64"/>
      <c r="BH4374" s="64"/>
      <c r="BI4374" s="47"/>
      <c r="BJ4374" s="47"/>
      <c r="BK4374" s="47"/>
      <c r="BL4374" s="47"/>
      <c r="BM4374" s="47"/>
    </row>
    <row r="4375" spans="1:65" s="57" customFormat="1" ht="8.4499999999999993" customHeight="1" x14ac:dyDescent="0.25">
      <c r="A4375" s="126">
        <f>A4372+1</f>
        <v>1434</v>
      </c>
      <c r="B4375" s="127"/>
      <c r="C4375" s="127"/>
      <c r="D4375" s="127"/>
      <c r="E4375" s="128"/>
      <c r="F4375" s="98"/>
      <c r="G4375" s="99"/>
      <c r="H4375" s="99"/>
      <c r="I4375" s="99"/>
      <c r="J4375" s="99"/>
      <c r="K4375" s="99"/>
      <c r="L4375" s="99"/>
      <c r="M4375" s="99"/>
      <c r="N4375" s="99"/>
      <c r="O4375" s="99"/>
      <c r="P4375" s="100"/>
      <c r="Q4375" s="100"/>
      <c r="R4375" s="100"/>
      <c r="S4375" s="100"/>
      <c r="T4375" s="101"/>
      <c r="U4375" s="101"/>
      <c r="V4375" s="102"/>
      <c r="W4375" s="103"/>
      <c r="X4375" s="104"/>
      <c r="Y4375" s="102"/>
      <c r="Z4375" s="102"/>
      <c r="AA4375" s="102"/>
      <c r="AB4375" s="100"/>
      <c r="AC4375" s="100"/>
      <c r="AD4375" s="100"/>
      <c r="AE4375" s="100"/>
      <c r="AF4375" s="100"/>
      <c r="AG4375" s="100"/>
      <c r="AH4375" s="100"/>
      <c r="AI4375" s="100"/>
      <c r="AJ4375" s="100"/>
      <c r="AK4375" s="100"/>
      <c r="AL4375" s="100"/>
      <c r="AM4375" s="100"/>
      <c r="AN4375" s="100"/>
      <c r="AO4375" s="105"/>
      <c r="AP4375" s="64"/>
      <c r="AQ4375" s="64"/>
      <c r="AR4375" s="64"/>
      <c r="AS4375" s="64"/>
      <c r="AT4375" s="64"/>
      <c r="AU4375" s="64"/>
      <c r="AV4375" s="64"/>
      <c r="AW4375" s="64"/>
      <c r="AX4375" s="64"/>
      <c r="AY4375" s="67"/>
      <c r="AZ4375" s="64"/>
      <c r="BA4375" s="64"/>
      <c r="BB4375" s="64"/>
      <c r="BC4375" s="64"/>
      <c r="BD4375" s="64"/>
      <c r="BE4375" s="64"/>
      <c r="BF4375" s="64"/>
      <c r="BG4375" s="64"/>
      <c r="BH4375" s="64"/>
      <c r="BI4375" s="47"/>
      <c r="BJ4375" s="47"/>
      <c r="BK4375" s="47"/>
      <c r="BL4375" s="47"/>
      <c r="BM4375" s="47"/>
    </row>
    <row r="4376" spans="1:65" s="57" customFormat="1" ht="8.4499999999999993" customHeight="1" x14ac:dyDescent="0.25">
      <c r="A4376" s="120"/>
      <c r="B4376" s="121"/>
      <c r="C4376" s="121"/>
      <c r="D4376" s="121"/>
      <c r="E4376" s="122"/>
      <c r="F4376" s="92"/>
      <c r="G4376" s="89"/>
      <c r="H4376" s="89"/>
      <c r="I4376" s="89"/>
      <c r="J4376" s="89"/>
      <c r="K4376" s="89"/>
      <c r="L4376" s="89"/>
      <c r="M4376" s="89"/>
      <c r="N4376" s="89"/>
      <c r="O4376" s="89"/>
      <c r="P4376" s="89"/>
      <c r="Q4376" s="89"/>
      <c r="R4376" s="89"/>
      <c r="S4376" s="89"/>
      <c r="T4376" s="89"/>
      <c r="U4376" s="89"/>
      <c r="V4376" s="89"/>
      <c r="W4376" s="93"/>
      <c r="X4376" s="89"/>
      <c r="Y4376" s="89"/>
      <c r="Z4376" s="89"/>
      <c r="AA4376" s="89"/>
      <c r="AB4376" s="89"/>
      <c r="AC4376" s="89"/>
      <c r="AD4376" s="89"/>
      <c r="AE4376" s="89"/>
      <c r="AF4376" s="89"/>
      <c r="AG4376" s="89"/>
      <c r="AH4376" s="89"/>
      <c r="AI4376" s="89"/>
      <c r="AJ4376" s="89"/>
      <c r="AK4376" s="89"/>
      <c r="AL4376" s="89"/>
      <c r="AM4376" s="89"/>
      <c r="AN4376" s="89"/>
      <c r="AO4376" s="90"/>
      <c r="AP4376" s="64"/>
      <c r="AQ4376" s="64"/>
      <c r="AR4376" s="64"/>
      <c r="AS4376" s="64"/>
      <c r="AT4376" s="64"/>
      <c r="AU4376" s="64"/>
      <c r="AV4376" s="64"/>
      <c r="AW4376" s="64"/>
      <c r="AX4376" s="64"/>
      <c r="AY4376" s="67"/>
      <c r="AZ4376" s="64"/>
      <c r="BA4376" s="64"/>
      <c r="BB4376" s="64"/>
      <c r="BC4376" s="64"/>
      <c r="BD4376" s="64"/>
      <c r="BE4376" s="64"/>
      <c r="BF4376" s="64"/>
      <c r="BG4376" s="64"/>
      <c r="BH4376" s="64"/>
      <c r="BI4376" s="47"/>
      <c r="BJ4376" s="47"/>
      <c r="BK4376" s="47"/>
      <c r="BL4376" s="47"/>
      <c r="BM4376" s="47"/>
    </row>
    <row r="4377" spans="1:65" s="57" customFormat="1" ht="8.4499999999999993" customHeight="1" thickBot="1" x14ac:dyDescent="0.3">
      <c r="A4377" s="129"/>
      <c r="B4377" s="130"/>
      <c r="C4377" s="130"/>
      <c r="D4377" s="130"/>
      <c r="E4377" s="131"/>
      <c r="F4377" s="94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6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7"/>
      <c r="AP4377" s="64"/>
      <c r="AQ4377" s="64"/>
      <c r="AR4377" s="64"/>
      <c r="AS4377" s="64"/>
      <c r="AT4377" s="64"/>
      <c r="AU4377" s="64"/>
      <c r="AV4377" s="64"/>
      <c r="AW4377" s="64"/>
      <c r="AX4377" s="64"/>
      <c r="AY4377" s="67"/>
      <c r="AZ4377" s="64"/>
      <c r="BA4377" s="64"/>
      <c r="BB4377" s="64"/>
      <c r="BC4377" s="64"/>
      <c r="BD4377" s="64"/>
      <c r="BE4377" s="64"/>
      <c r="BF4377" s="64"/>
      <c r="BG4377" s="64"/>
      <c r="BH4377" s="64"/>
      <c r="BI4377" s="47"/>
      <c r="BJ4377" s="47"/>
      <c r="BK4377" s="47"/>
      <c r="BL4377" s="47"/>
      <c r="BM4377" s="47"/>
    </row>
    <row r="4378" spans="1:65" s="57" customFormat="1" ht="8.4499999999999993" customHeight="1" x14ac:dyDescent="0.25">
      <c r="A4378" s="126">
        <f>A4375+1</f>
        <v>1435</v>
      </c>
      <c r="B4378" s="127"/>
      <c r="C4378" s="127"/>
      <c r="D4378" s="127"/>
      <c r="E4378" s="128"/>
      <c r="F4378" s="98"/>
      <c r="G4378" s="99"/>
      <c r="H4378" s="99"/>
      <c r="I4378" s="99"/>
      <c r="J4378" s="99"/>
      <c r="K4378" s="99"/>
      <c r="L4378" s="99"/>
      <c r="M4378" s="99"/>
      <c r="N4378" s="99"/>
      <c r="O4378" s="99"/>
      <c r="P4378" s="100"/>
      <c r="Q4378" s="100"/>
      <c r="R4378" s="100"/>
      <c r="S4378" s="100"/>
      <c r="T4378" s="101"/>
      <c r="U4378" s="101"/>
      <c r="V4378" s="102"/>
      <c r="W4378" s="103"/>
      <c r="X4378" s="104"/>
      <c r="Y4378" s="102"/>
      <c r="Z4378" s="102"/>
      <c r="AA4378" s="102"/>
      <c r="AB4378" s="100"/>
      <c r="AC4378" s="100"/>
      <c r="AD4378" s="100"/>
      <c r="AE4378" s="100"/>
      <c r="AF4378" s="100"/>
      <c r="AG4378" s="100"/>
      <c r="AH4378" s="100"/>
      <c r="AI4378" s="100"/>
      <c r="AJ4378" s="100"/>
      <c r="AK4378" s="100"/>
      <c r="AL4378" s="100"/>
      <c r="AM4378" s="100"/>
      <c r="AN4378" s="100"/>
      <c r="AO4378" s="105"/>
      <c r="AP4378" s="64"/>
      <c r="AQ4378" s="64"/>
      <c r="AR4378" s="64"/>
      <c r="AS4378" s="64"/>
      <c r="AT4378" s="64"/>
      <c r="AU4378" s="64"/>
      <c r="AV4378" s="64"/>
      <c r="AW4378" s="64"/>
      <c r="AX4378" s="64"/>
      <c r="AY4378" s="67"/>
      <c r="AZ4378" s="64"/>
      <c r="BA4378" s="64"/>
      <c r="BB4378" s="64"/>
      <c r="BC4378" s="64"/>
      <c r="BD4378" s="64"/>
      <c r="BE4378" s="64"/>
      <c r="BF4378" s="64"/>
      <c r="BG4378" s="64"/>
      <c r="BH4378" s="64"/>
      <c r="BI4378" s="47"/>
      <c r="BJ4378" s="47"/>
      <c r="BK4378" s="47"/>
      <c r="BL4378" s="47"/>
      <c r="BM4378" s="47"/>
    </row>
    <row r="4379" spans="1:65" s="57" customFormat="1" ht="8.4499999999999993" customHeight="1" x14ac:dyDescent="0.25">
      <c r="A4379" s="120"/>
      <c r="B4379" s="121"/>
      <c r="C4379" s="121"/>
      <c r="D4379" s="121"/>
      <c r="E4379" s="122"/>
      <c r="F4379" s="92"/>
      <c r="G4379" s="89"/>
      <c r="H4379" s="89"/>
      <c r="I4379" s="89"/>
      <c r="J4379" s="89"/>
      <c r="K4379" s="89"/>
      <c r="L4379" s="89"/>
      <c r="M4379" s="89"/>
      <c r="N4379" s="89"/>
      <c r="O4379" s="89"/>
      <c r="P4379" s="89"/>
      <c r="Q4379" s="89"/>
      <c r="R4379" s="89"/>
      <c r="S4379" s="89"/>
      <c r="T4379" s="89"/>
      <c r="U4379" s="89"/>
      <c r="V4379" s="89"/>
      <c r="W4379" s="93"/>
      <c r="X4379" s="89"/>
      <c r="Y4379" s="89"/>
      <c r="Z4379" s="89"/>
      <c r="AA4379" s="89"/>
      <c r="AB4379" s="89"/>
      <c r="AC4379" s="89"/>
      <c r="AD4379" s="89"/>
      <c r="AE4379" s="89"/>
      <c r="AF4379" s="89"/>
      <c r="AG4379" s="89"/>
      <c r="AH4379" s="89"/>
      <c r="AI4379" s="89"/>
      <c r="AJ4379" s="89"/>
      <c r="AK4379" s="89"/>
      <c r="AL4379" s="89"/>
      <c r="AM4379" s="89"/>
      <c r="AN4379" s="89"/>
      <c r="AO4379" s="90"/>
      <c r="AP4379" s="64"/>
      <c r="AQ4379" s="64"/>
      <c r="AR4379" s="64"/>
      <c r="AS4379" s="64"/>
      <c r="AT4379" s="64"/>
      <c r="AU4379" s="64"/>
      <c r="AV4379" s="64"/>
      <c r="AW4379" s="64"/>
      <c r="AX4379" s="64"/>
      <c r="AY4379" s="67"/>
      <c r="AZ4379" s="64"/>
      <c r="BA4379" s="64"/>
      <c r="BB4379" s="64"/>
      <c r="BC4379" s="64"/>
      <c r="BD4379" s="64"/>
      <c r="BE4379" s="64"/>
      <c r="BF4379" s="64"/>
      <c r="BG4379" s="64"/>
      <c r="BH4379" s="64"/>
      <c r="BI4379" s="47"/>
      <c r="BJ4379" s="47"/>
      <c r="BK4379" s="47"/>
      <c r="BL4379" s="47"/>
      <c r="BM4379" s="47"/>
    </row>
    <row r="4380" spans="1:65" s="57" customFormat="1" ht="8.4499999999999993" customHeight="1" thickBot="1" x14ac:dyDescent="0.3">
      <c r="A4380" s="129"/>
      <c r="B4380" s="130"/>
      <c r="C4380" s="130"/>
      <c r="D4380" s="130"/>
      <c r="E4380" s="131"/>
      <c r="F4380" s="94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6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7"/>
      <c r="AP4380" s="64"/>
      <c r="AQ4380" s="64"/>
      <c r="AR4380" s="64"/>
      <c r="AS4380" s="64"/>
      <c r="AT4380" s="64"/>
      <c r="AU4380" s="64"/>
      <c r="AV4380" s="64"/>
      <c r="AW4380" s="64"/>
      <c r="AX4380" s="64"/>
      <c r="AY4380" s="67"/>
      <c r="AZ4380" s="64"/>
      <c r="BA4380" s="64"/>
      <c r="BB4380" s="64"/>
      <c r="BC4380" s="64"/>
      <c r="BD4380" s="64"/>
      <c r="BE4380" s="64"/>
      <c r="BF4380" s="64"/>
      <c r="BG4380" s="64"/>
      <c r="BH4380" s="64"/>
      <c r="BI4380" s="47"/>
      <c r="BJ4380" s="47"/>
      <c r="BK4380" s="47"/>
      <c r="BL4380" s="47"/>
      <c r="BM4380" s="47"/>
    </row>
    <row r="4381" spans="1:65" s="57" customFormat="1" ht="8.4499999999999993" customHeight="1" x14ac:dyDescent="0.25">
      <c r="A4381" s="126">
        <f>A4378+1</f>
        <v>1436</v>
      </c>
      <c r="B4381" s="127"/>
      <c r="C4381" s="127"/>
      <c r="D4381" s="127"/>
      <c r="E4381" s="128"/>
      <c r="F4381" s="98"/>
      <c r="G4381" s="99"/>
      <c r="H4381" s="99"/>
      <c r="I4381" s="99"/>
      <c r="J4381" s="99"/>
      <c r="K4381" s="99"/>
      <c r="L4381" s="99"/>
      <c r="M4381" s="99"/>
      <c r="N4381" s="99"/>
      <c r="O4381" s="99"/>
      <c r="P4381" s="100"/>
      <c r="Q4381" s="100"/>
      <c r="R4381" s="100"/>
      <c r="S4381" s="100"/>
      <c r="T4381" s="101"/>
      <c r="U4381" s="101"/>
      <c r="V4381" s="102"/>
      <c r="W4381" s="103"/>
      <c r="X4381" s="104"/>
      <c r="Y4381" s="102"/>
      <c r="Z4381" s="102"/>
      <c r="AA4381" s="102"/>
      <c r="AB4381" s="100"/>
      <c r="AC4381" s="100"/>
      <c r="AD4381" s="100"/>
      <c r="AE4381" s="100"/>
      <c r="AF4381" s="100"/>
      <c r="AG4381" s="100"/>
      <c r="AH4381" s="100"/>
      <c r="AI4381" s="100"/>
      <c r="AJ4381" s="100"/>
      <c r="AK4381" s="100"/>
      <c r="AL4381" s="100"/>
      <c r="AM4381" s="100"/>
      <c r="AN4381" s="100"/>
      <c r="AO4381" s="105"/>
      <c r="AP4381" s="64"/>
      <c r="AQ4381" s="64"/>
      <c r="AR4381" s="64"/>
      <c r="AS4381" s="64"/>
      <c r="AT4381" s="64"/>
      <c r="AU4381" s="64"/>
      <c r="AV4381" s="64"/>
      <c r="AW4381" s="64"/>
      <c r="AX4381" s="64"/>
      <c r="AY4381" s="67"/>
      <c r="AZ4381" s="64"/>
      <c r="BA4381" s="64"/>
      <c r="BB4381" s="64"/>
      <c r="BC4381" s="64"/>
      <c r="BD4381" s="64"/>
      <c r="BE4381" s="64"/>
      <c r="BF4381" s="64"/>
      <c r="BG4381" s="64"/>
      <c r="BH4381" s="64"/>
      <c r="BI4381" s="47"/>
      <c r="BJ4381" s="47"/>
      <c r="BK4381" s="47"/>
      <c r="BL4381" s="47"/>
      <c r="BM4381" s="47"/>
    </row>
    <row r="4382" spans="1:65" s="57" customFormat="1" ht="8.4499999999999993" customHeight="1" x14ac:dyDescent="0.25">
      <c r="A4382" s="120"/>
      <c r="B4382" s="121"/>
      <c r="C4382" s="121"/>
      <c r="D4382" s="121"/>
      <c r="E4382" s="122"/>
      <c r="F4382" s="92"/>
      <c r="G4382" s="89"/>
      <c r="H4382" s="89"/>
      <c r="I4382" s="89"/>
      <c r="J4382" s="89"/>
      <c r="K4382" s="89"/>
      <c r="L4382" s="89"/>
      <c r="M4382" s="89"/>
      <c r="N4382" s="89"/>
      <c r="O4382" s="89"/>
      <c r="P4382" s="89"/>
      <c r="Q4382" s="89"/>
      <c r="R4382" s="89"/>
      <c r="S4382" s="89"/>
      <c r="T4382" s="89"/>
      <c r="U4382" s="89"/>
      <c r="V4382" s="89"/>
      <c r="W4382" s="93"/>
      <c r="X4382" s="89"/>
      <c r="Y4382" s="89"/>
      <c r="Z4382" s="89"/>
      <c r="AA4382" s="89"/>
      <c r="AB4382" s="89"/>
      <c r="AC4382" s="89"/>
      <c r="AD4382" s="89"/>
      <c r="AE4382" s="89"/>
      <c r="AF4382" s="89"/>
      <c r="AG4382" s="89"/>
      <c r="AH4382" s="89"/>
      <c r="AI4382" s="89"/>
      <c r="AJ4382" s="89"/>
      <c r="AK4382" s="89"/>
      <c r="AL4382" s="89"/>
      <c r="AM4382" s="89"/>
      <c r="AN4382" s="89"/>
      <c r="AO4382" s="90"/>
      <c r="AP4382" s="64"/>
      <c r="AQ4382" s="64"/>
      <c r="AR4382" s="64"/>
      <c r="AS4382" s="64"/>
      <c r="AT4382" s="64"/>
      <c r="AU4382" s="64"/>
      <c r="AV4382" s="64"/>
      <c r="AW4382" s="64"/>
      <c r="AX4382" s="64"/>
      <c r="AY4382" s="67"/>
      <c r="AZ4382" s="64"/>
      <c r="BA4382" s="64"/>
      <c r="BB4382" s="64"/>
      <c r="BC4382" s="64"/>
      <c r="BD4382" s="64"/>
      <c r="BE4382" s="64"/>
      <c r="BF4382" s="64"/>
      <c r="BG4382" s="64"/>
      <c r="BH4382" s="64"/>
      <c r="BI4382" s="47"/>
      <c r="BJ4382" s="47"/>
      <c r="BK4382" s="47"/>
      <c r="BL4382" s="47"/>
      <c r="BM4382" s="47"/>
    </row>
    <row r="4383" spans="1:65" s="57" customFormat="1" ht="8.4499999999999993" customHeight="1" thickBot="1" x14ac:dyDescent="0.3">
      <c r="A4383" s="120"/>
      <c r="B4383" s="121"/>
      <c r="C4383" s="121"/>
      <c r="D4383" s="121"/>
      <c r="E4383" s="122"/>
      <c r="F4383" s="94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6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7"/>
      <c r="AP4383" s="64"/>
      <c r="AQ4383" s="64"/>
      <c r="AR4383" s="64"/>
      <c r="AS4383" s="64"/>
      <c r="AT4383" s="64"/>
      <c r="AU4383" s="64"/>
      <c r="AV4383" s="64"/>
      <c r="AW4383" s="64"/>
      <c r="AX4383" s="64"/>
      <c r="AY4383" s="67"/>
      <c r="AZ4383" s="64"/>
      <c r="BA4383" s="64"/>
      <c r="BB4383" s="64"/>
      <c r="BC4383" s="64"/>
      <c r="BD4383" s="64"/>
      <c r="BE4383" s="64"/>
      <c r="BF4383" s="64"/>
      <c r="BG4383" s="64"/>
      <c r="BH4383" s="64"/>
      <c r="BI4383" s="47"/>
      <c r="BJ4383" s="47"/>
      <c r="BK4383" s="47"/>
      <c r="BL4383" s="47"/>
      <c r="BM4383" s="47"/>
    </row>
    <row r="4384" spans="1:65" s="57" customFormat="1" ht="8.4499999999999993" customHeight="1" x14ac:dyDescent="0.25">
      <c r="A4384" s="123">
        <f>A4381+1</f>
        <v>1437</v>
      </c>
      <c r="B4384" s="124"/>
      <c r="C4384" s="124"/>
      <c r="D4384" s="124"/>
      <c r="E4384" s="125"/>
      <c r="F4384" s="98"/>
      <c r="G4384" s="99"/>
      <c r="H4384" s="99"/>
      <c r="I4384" s="99"/>
      <c r="J4384" s="99"/>
      <c r="K4384" s="99"/>
      <c r="L4384" s="99"/>
      <c r="M4384" s="99"/>
      <c r="N4384" s="99"/>
      <c r="O4384" s="99"/>
      <c r="P4384" s="100"/>
      <c r="Q4384" s="100"/>
      <c r="R4384" s="100"/>
      <c r="S4384" s="100"/>
      <c r="T4384" s="101"/>
      <c r="U4384" s="101"/>
      <c r="V4384" s="102"/>
      <c r="W4384" s="103"/>
      <c r="X4384" s="104"/>
      <c r="Y4384" s="102"/>
      <c r="Z4384" s="102"/>
      <c r="AA4384" s="102"/>
      <c r="AB4384" s="100"/>
      <c r="AC4384" s="100"/>
      <c r="AD4384" s="100"/>
      <c r="AE4384" s="100"/>
      <c r="AF4384" s="100"/>
      <c r="AG4384" s="100"/>
      <c r="AH4384" s="100"/>
      <c r="AI4384" s="100"/>
      <c r="AJ4384" s="100"/>
      <c r="AK4384" s="100"/>
      <c r="AL4384" s="100"/>
      <c r="AM4384" s="100"/>
      <c r="AN4384" s="100"/>
      <c r="AO4384" s="105"/>
      <c r="AP4384" s="64"/>
      <c r="AQ4384" s="64"/>
      <c r="AR4384" s="64"/>
      <c r="AS4384" s="64"/>
      <c r="AT4384" s="64"/>
      <c r="AU4384" s="64"/>
      <c r="AV4384" s="64"/>
      <c r="AW4384" s="64"/>
      <c r="AX4384" s="64"/>
      <c r="AY4384" s="67"/>
      <c r="AZ4384" s="64"/>
      <c r="BA4384" s="64"/>
      <c r="BB4384" s="64"/>
      <c r="BC4384" s="64"/>
      <c r="BD4384" s="64"/>
      <c r="BE4384" s="64"/>
      <c r="BF4384" s="64"/>
      <c r="BG4384" s="64"/>
      <c r="BH4384" s="64"/>
      <c r="BI4384" s="47"/>
      <c r="BJ4384" s="47"/>
      <c r="BK4384" s="47"/>
      <c r="BL4384" s="47"/>
      <c r="BM4384" s="47"/>
    </row>
    <row r="4385" spans="1:65" s="57" customFormat="1" ht="8.4499999999999993" customHeight="1" x14ac:dyDescent="0.25">
      <c r="A4385" s="123"/>
      <c r="B4385" s="124"/>
      <c r="C4385" s="124"/>
      <c r="D4385" s="124"/>
      <c r="E4385" s="125"/>
      <c r="F4385" s="92"/>
      <c r="G4385" s="89"/>
      <c r="H4385" s="89"/>
      <c r="I4385" s="89"/>
      <c r="J4385" s="89"/>
      <c r="K4385" s="89"/>
      <c r="L4385" s="89"/>
      <c r="M4385" s="89"/>
      <c r="N4385" s="89"/>
      <c r="O4385" s="89"/>
      <c r="P4385" s="89"/>
      <c r="Q4385" s="89"/>
      <c r="R4385" s="89"/>
      <c r="S4385" s="89"/>
      <c r="T4385" s="89"/>
      <c r="U4385" s="89"/>
      <c r="V4385" s="89"/>
      <c r="W4385" s="93"/>
      <c r="X4385" s="89"/>
      <c r="Y4385" s="89"/>
      <c r="Z4385" s="89"/>
      <c r="AA4385" s="89"/>
      <c r="AB4385" s="89"/>
      <c r="AC4385" s="89"/>
      <c r="AD4385" s="89"/>
      <c r="AE4385" s="89"/>
      <c r="AF4385" s="89"/>
      <c r="AG4385" s="89"/>
      <c r="AH4385" s="89"/>
      <c r="AI4385" s="89"/>
      <c r="AJ4385" s="89"/>
      <c r="AK4385" s="89"/>
      <c r="AL4385" s="89"/>
      <c r="AM4385" s="89"/>
      <c r="AN4385" s="89"/>
      <c r="AO4385" s="90"/>
      <c r="AP4385" s="64"/>
      <c r="AQ4385" s="64"/>
      <c r="AR4385" s="64"/>
      <c r="AS4385" s="64"/>
      <c r="AT4385" s="64"/>
      <c r="AU4385" s="64"/>
      <c r="AV4385" s="64"/>
      <c r="AW4385" s="64"/>
      <c r="AX4385" s="64"/>
      <c r="AY4385" s="67"/>
      <c r="AZ4385" s="64"/>
      <c r="BA4385" s="64"/>
      <c r="BB4385" s="64"/>
      <c r="BC4385" s="64"/>
      <c r="BD4385" s="64"/>
      <c r="BE4385" s="64"/>
      <c r="BF4385" s="64"/>
      <c r="BG4385" s="64"/>
      <c r="BH4385" s="64"/>
      <c r="BI4385" s="47"/>
      <c r="BJ4385" s="47"/>
      <c r="BK4385" s="47"/>
      <c r="BL4385" s="47"/>
      <c r="BM4385" s="47"/>
    </row>
    <row r="4386" spans="1:65" s="57" customFormat="1" ht="8.4499999999999993" customHeight="1" thickBot="1" x14ac:dyDescent="0.3">
      <c r="A4386" s="123"/>
      <c r="B4386" s="124"/>
      <c r="C4386" s="124"/>
      <c r="D4386" s="124"/>
      <c r="E4386" s="125"/>
      <c r="F4386" s="94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6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7"/>
      <c r="AP4386" s="64"/>
      <c r="AQ4386" s="64"/>
      <c r="AR4386" s="64"/>
      <c r="AS4386" s="64"/>
      <c r="AT4386" s="64"/>
      <c r="AU4386" s="64"/>
      <c r="AV4386" s="64"/>
      <c r="AW4386" s="64"/>
      <c r="AX4386" s="64"/>
      <c r="AY4386" s="67"/>
      <c r="AZ4386" s="64"/>
      <c r="BA4386" s="64"/>
      <c r="BB4386" s="64"/>
      <c r="BC4386" s="64"/>
      <c r="BD4386" s="64"/>
      <c r="BE4386" s="64"/>
      <c r="BF4386" s="64"/>
      <c r="BG4386" s="64"/>
      <c r="BH4386" s="64"/>
      <c r="BI4386" s="47"/>
      <c r="BJ4386" s="47"/>
      <c r="BK4386" s="47"/>
      <c r="BL4386" s="47"/>
      <c r="BM4386" s="47"/>
    </row>
    <row r="4387" spans="1:65" s="57" customFormat="1" ht="8.4499999999999993" customHeight="1" x14ac:dyDescent="0.25">
      <c r="A4387" s="123">
        <f>A4384+1</f>
        <v>1438</v>
      </c>
      <c r="B4387" s="124"/>
      <c r="C4387" s="124"/>
      <c r="D4387" s="124"/>
      <c r="E4387" s="125"/>
      <c r="F4387" s="98"/>
      <c r="G4387" s="99"/>
      <c r="H4387" s="99"/>
      <c r="I4387" s="99"/>
      <c r="J4387" s="99"/>
      <c r="K4387" s="99"/>
      <c r="L4387" s="99"/>
      <c r="M4387" s="99"/>
      <c r="N4387" s="99"/>
      <c r="O4387" s="99"/>
      <c r="P4387" s="100"/>
      <c r="Q4387" s="100"/>
      <c r="R4387" s="100"/>
      <c r="S4387" s="100"/>
      <c r="T4387" s="101"/>
      <c r="U4387" s="101"/>
      <c r="V4387" s="102"/>
      <c r="W4387" s="103"/>
      <c r="X4387" s="104"/>
      <c r="Y4387" s="102"/>
      <c r="Z4387" s="102"/>
      <c r="AA4387" s="102"/>
      <c r="AB4387" s="100"/>
      <c r="AC4387" s="100"/>
      <c r="AD4387" s="100"/>
      <c r="AE4387" s="100"/>
      <c r="AF4387" s="100"/>
      <c r="AG4387" s="100"/>
      <c r="AH4387" s="100"/>
      <c r="AI4387" s="100"/>
      <c r="AJ4387" s="100"/>
      <c r="AK4387" s="100"/>
      <c r="AL4387" s="100"/>
      <c r="AM4387" s="100"/>
      <c r="AN4387" s="100"/>
      <c r="AO4387" s="105"/>
      <c r="AP4387" s="64"/>
      <c r="AQ4387" s="64"/>
      <c r="AR4387" s="64"/>
      <c r="AS4387" s="64"/>
      <c r="AT4387" s="64"/>
      <c r="AU4387" s="64"/>
      <c r="AV4387" s="64"/>
      <c r="AW4387" s="64"/>
      <c r="AX4387" s="64"/>
      <c r="AY4387" s="67"/>
      <c r="AZ4387" s="64"/>
      <c r="BA4387" s="64"/>
      <c r="BB4387" s="64"/>
      <c r="BC4387" s="64"/>
      <c r="BD4387" s="64"/>
      <c r="BE4387" s="64"/>
      <c r="BF4387" s="64"/>
      <c r="BG4387" s="64"/>
      <c r="BH4387" s="64"/>
      <c r="BI4387" s="47"/>
      <c r="BJ4387" s="47"/>
      <c r="BK4387" s="47"/>
      <c r="BL4387" s="47"/>
      <c r="BM4387" s="47"/>
    </row>
    <row r="4388" spans="1:65" s="57" customFormat="1" ht="8.4499999999999993" customHeight="1" x14ac:dyDescent="0.25">
      <c r="A4388" s="123"/>
      <c r="B4388" s="124"/>
      <c r="C4388" s="124"/>
      <c r="D4388" s="124"/>
      <c r="E4388" s="125"/>
      <c r="F4388" s="92"/>
      <c r="G4388" s="89"/>
      <c r="H4388" s="89"/>
      <c r="I4388" s="89"/>
      <c r="J4388" s="89"/>
      <c r="K4388" s="89"/>
      <c r="L4388" s="89"/>
      <c r="M4388" s="89"/>
      <c r="N4388" s="89"/>
      <c r="O4388" s="89"/>
      <c r="P4388" s="89"/>
      <c r="Q4388" s="89"/>
      <c r="R4388" s="89"/>
      <c r="S4388" s="89"/>
      <c r="T4388" s="89"/>
      <c r="U4388" s="89"/>
      <c r="V4388" s="89"/>
      <c r="W4388" s="93"/>
      <c r="X4388" s="89"/>
      <c r="Y4388" s="89"/>
      <c r="Z4388" s="89"/>
      <c r="AA4388" s="89"/>
      <c r="AB4388" s="89"/>
      <c r="AC4388" s="89"/>
      <c r="AD4388" s="89"/>
      <c r="AE4388" s="89"/>
      <c r="AF4388" s="89"/>
      <c r="AG4388" s="89"/>
      <c r="AH4388" s="89"/>
      <c r="AI4388" s="89"/>
      <c r="AJ4388" s="89"/>
      <c r="AK4388" s="89"/>
      <c r="AL4388" s="89"/>
      <c r="AM4388" s="89"/>
      <c r="AN4388" s="89"/>
      <c r="AO4388" s="90"/>
      <c r="AP4388" s="64"/>
      <c r="AQ4388" s="64"/>
      <c r="AR4388" s="64"/>
      <c r="AS4388" s="64"/>
      <c r="AT4388" s="64"/>
      <c r="AU4388" s="64"/>
      <c r="AV4388" s="64"/>
      <c r="AW4388" s="64"/>
      <c r="AX4388" s="64"/>
      <c r="AY4388" s="67"/>
      <c r="AZ4388" s="64"/>
      <c r="BA4388" s="64"/>
      <c r="BB4388" s="64"/>
      <c r="BC4388" s="64"/>
      <c r="BD4388" s="64"/>
      <c r="BE4388" s="64"/>
      <c r="BF4388" s="64"/>
      <c r="BG4388" s="64"/>
      <c r="BH4388" s="64"/>
      <c r="BI4388" s="47"/>
      <c r="BJ4388" s="47"/>
      <c r="BK4388" s="47"/>
      <c r="BL4388" s="47"/>
      <c r="BM4388" s="47"/>
    </row>
    <row r="4389" spans="1:65" s="57" customFormat="1" ht="8.4499999999999993" customHeight="1" thickBot="1" x14ac:dyDescent="0.3">
      <c r="A4389" s="123"/>
      <c r="B4389" s="124"/>
      <c r="C4389" s="124"/>
      <c r="D4389" s="124"/>
      <c r="E4389" s="125"/>
      <c r="F4389" s="94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6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7"/>
      <c r="AP4389" s="64"/>
      <c r="AQ4389" s="64"/>
      <c r="AR4389" s="64"/>
      <c r="AS4389" s="64"/>
      <c r="AT4389" s="64"/>
      <c r="AU4389" s="64"/>
      <c r="AV4389" s="64"/>
      <c r="AW4389" s="64"/>
      <c r="AX4389" s="64"/>
      <c r="AY4389" s="67"/>
      <c r="AZ4389" s="64"/>
      <c r="BA4389" s="64"/>
      <c r="BB4389" s="64"/>
      <c r="BC4389" s="64"/>
      <c r="BD4389" s="64"/>
      <c r="BE4389" s="64"/>
      <c r="BF4389" s="64"/>
      <c r="BG4389" s="64"/>
      <c r="BH4389" s="64"/>
      <c r="BI4389" s="47"/>
      <c r="BJ4389" s="47"/>
      <c r="BK4389" s="47"/>
      <c r="BL4389" s="47"/>
      <c r="BM4389" s="47"/>
    </row>
    <row r="4390" spans="1:65" s="57" customFormat="1" ht="8.4499999999999993" customHeight="1" x14ac:dyDescent="0.25">
      <c r="A4390" s="123">
        <f>A4387+1</f>
        <v>1439</v>
      </c>
      <c r="B4390" s="124"/>
      <c r="C4390" s="124"/>
      <c r="D4390" s="124"/>
      <c r="E4390" s="125"/>
      <c r="F4390" s="98"/>
      <c r="G4390" s="99"/>
      <c r="H4390" s="99"/>
      <c r="I4390" s="99"/>
      <c r="J4390" s="99"/>
      <c r="K4390" s="99"/>
      <c r="L4390" s="99"/>
      <c r="M4390" s="99"/>
      <c r="N4390" s="99"/>
      <c r="O4390" s="99"/>
      <c r="P4390" s="100"/>
      <c r="Q4390" s="100"/>
      <c r="R4390" s="100"/>
      <c r="S4390" s="100"/>
      <c r="T4390" s="101"/>
      <c r="U4390" s="101"/>
      <c r="V4390" s="102"/>
      <c r="W4390" s="103"/>
      <c r="X4390" s="104"/>
      <c r="Y4390" s="102"/>
      <c r="Z4390" s="102"/>
      <c r="AA4390" s="102"/>
      <c r="AB4390" s="100"/>
      <c r="AC4390" s="100"/>
      <c r="AD4390" s="100"/>
      <c r="AE4390" s="100"/>
      <c r="AF4390" s="100"/>
      <c r="AG4390" s="100"/>
      <c r="AH4390" s="100"/>
      <c r="AI4390" s="100"/>
      <c r="AJ4390" s="100"/>
      <c r="AK4390" s="100"/>
      <c r="AL4390" s="100"/>
      <c r="AM4390" s="100"/>
      <c r="AN4390" s="100"/>
      <c r="AO4390" s="105"/>
      <c r="AP4390" s="64"/>
      <c r="AQ4390" s="64"/>
      <c r="AR4390" s="64"/>
      <c r="AS4390" s="64"/>
      <c r="AT4390" s="64"/>
      <c r="AU4390" s="64"/>
      <c r="AV4390" s="64"/>
      <c r="AW4390" s="64"/>
      <c r="AX4390" s="64"/>
      <c r="AY4390" s="67"/>
      <c r="AZ4390" s="64"/>
      <c r="BA4390" s="64"/>
      <c r="BB4390" s="64"/>
      <c r="BC4390" s="64"/>
      <c r="BD4390" s="64"/>
      <c r="BE4390" s="64"/>
      <c r="BF4390" s="64"/>
      <c r="BG4390" s="64"/>
      <c r="BH4390" s="64"/>
      <c r="BI4390" s="47"/>
      <c r="BJ4390" s="47"/>
      <c r="BK4390" s="47"/>
      <c r="BL4390" s="47"/>
      <c r="BM4390" s="47"/>
    </row>
    <row r="4391" spans="1:65" s="57" customFormat="1" ht="8.4499999999999993" customHeight="1" x14ac:dyDescent="0.25">
      <c r="A4391" s="123"/>
      <c r="B4391" s="124"/>
      <c r="C4391" s="124"/>
      <c r="D4391" s="124"/>
      <c r="E4391" s="125"/>
      <c r="F4391" s="92"/>
      <c r="G4391" s="89"/>
      <c r="H4391" s="89"/>
      <c r="I4391" s="89"/>
      <c r="J4391" s="89"/>
      <c r="K4391" s="89"/>
      <c r="L4391" s="89"/>
      <c r="M4391" s="89"/>
      <c r="N4391" s="89"/>
      <c r="O4391" s="89"/>
      <c r="P4391" s="89"/>
      <c r="Q4391" s="89"/>
      <c r="R4391" s="89"/>
      <c r="S4391" s="89"/>
      <c r="T4391" s="89"/>
      <c r="U4391" s="89"/>
      <c r="V4391" s="89"/>
      <c r="W4391" s="93"/>
      <c r="X4391" s="89"/>
      <c r="Y4391" s="89"/>
      <c r="Z4391" s="89"/>
      <c r="AA4391" s="89"/>
      <c r="AB4391" s="89"/>
      <c r="AC4391" s="89"/>
      <c r="AD4391" s="89"/>
      <c r="AE4391" s="89"/>
      <c r="AF4391" s="89"/>
      <c r="AG4391" s="89"/>
      <c r="AH4391" s="89"/>
      <c r="AI4391" s="89"/>
      <c r="AJ4391" s="89"/>
      <c r="AK4391" s="89"/>
      <c r="AL4391" s="89"/>
      <c r="AM4391" s="89"/>
      <c r="AN4391" s="89"/>
      <c r="AO4391" s="90"/>
      <c r="AP4391" s="64"/>
      <c r="AQ4391" s="64"/>
      <c r="AR4391" s="64"/>
      <c r="AS4391" s="64"/>
      <c r="AT4391" s="64"/>
      <c r="AU4391" s="64"/>
      <c r="AV4391" s="64"/>
      <c r="AW4391" s="64"/>
      <c r="AX4391" s="64"/>
      <c r="AY4391" s="67"/>
      <c r="AZ4391" s="64"/>
      <c r="BA4391" s="64"/>
      <c r="BB4391" s="64"/>
      <c r="BC4391" s="64"/>
      <c r="BD4391" s="64"/>
      <c r="BE4391" s="64"/>
      <c r="BF4391" s="64"/>
      <c r="BG4391" s="64"/>
      <c r="BH4391" s="64"/>
      <c r="BI4391" s="47"/>
      <c r="BJ4391" s="47"/>
      <c r="BK4391" s="47"/>
      <c r="BL4391" s="47"/>
      <c r="BM4391" s="47"/>
    </row>
    <row r="4392" spans="1:65" s="57" customFormat="1" ht="8.4499999999999993" customHeight="1" thickBot="1" x14ac:dyDescent="0.3">
      <c r="A4392" s="123"/>
      <c r="B4392" s="124"/>
      <c r="C4392" s="124"/>
      <c r="D4392" s="124"/>
      <c r="E4392" s="125"/>
      <c r="F4392" s="94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6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7"/>
      <c r="AP4392" s="64"/>
      <c r="AQ4392" s="64"/>
      <c r="AR4392" s="64"/>
      <c r="AS4392" s="64"/>
      <c r="AT4392" s="64"/>
      <c r="AU4392" s="64"/>
      <c r="AV4392" s="64"/>
      <c r="AW4392" s="64"/>
      <c r="AX4392" s="64"/>
      <c r="AY4392" s="67"/>
      <c r="AZ4392" s="64"/>
      <c r="BA4392" s="64"/>
      <c r="BB4392" s="64"/>
      <c r="BC4392" s="64"/>
      <c r="BD4392" s="64"/>
      <c r="BE4392" s="64"/>
      <c r="BF4392" s="64"/>
      <c r="BG4392" s="64"/>
      <c r="BH4392" s="64"/>
      <c r="BI4392" s="47"/>
      <c r="BJ4392" s="47"/>
      <c r="BK4392" s="47"/>
      <c r="BL4392" s="47"/>
      <c r="BM4392" s="47"/>
    </row>
    <row r="4393" spans="1:65" s="57" customFormat="1" ht="8.4499999999999993" customHeight="1" x14ac:dyDescent="0.25">
      <c r="A4393" s="120">
        <f>A4390+1</f>
        <v>1440</v>
      </c>
      <c r="B4393" s="121"/>
      <c r="C4393" s="121"/>
      <c r="D4393" s="121"/>
      <c r="E4393" s="122"/>
      <c r="F4393" s="98"/>
      <c r="G4393" s="99"/>
      <c r="H4393" s="99"/>
      <c r="I4393" s="99"/>
      <c r="J4393" s="99"/>
      <c r="K4393" s="99"/>
      <c r="L4393" s="99"/>
      <c r="M4393" s="99"/>
      <c r="N4393" s="99"/>
      <c r="O4393" s="99"/>
      <c r="P4393" s="100"/>
      <c r="Q4393" s="100"/>
      <c r="R4393" s="100"/>
      <c r="S4393" s="100"/>
      <c r="T4393" s="101"/>
      <c r="U4393" s="101"/>
      <c r="V4393" s="102"/>
      <c r="W4393" s="103"/>
      <c r="X4393" s="104"/>
      <c r="Y4393" s="102"/>
      <c r="Z4393" s="102"/>
      <c r="AA4393" s="102"/>
      <c r="AB4393" s="100"/>
      <c r="AC4393" s="100"/>
      <c r="AD4393" s="100"/>
      <c r="AE4393" s="100"/>
      <c r="AF4393" s="100"/>
      <c r="AG4393" s="100"/>
      <c r="AH4393" s="100"/>
      <c r="AI4393" s="100"/>
      <c r="AJ4393" s="100"/>
      <c r="AK4393" s="100"/>
      <c r="AL4393" s="100"/>
      <c r="AM4393" s="100"/>
      <c r="AN4393" s="100"/>
      <c r="AO4393" s="105"/>
      <c r="AP4393" s="64"/>
      <c r="AQ4393" s="64"/>
      <c r="AR4393" s="64"/>
      <c r="AS4393" s="64"/>
      <c r="AT4393" s="64"/>
      <c r="AU4393" s="64"/>
      <c r="AV4393" s="64"/>
      <c r="AW4393" s="64"/>
      <c r="AX4393" s="64"/>
      <c r="AY4393" s="67"/>
      <c r="AZ4393" s="64"/>
      <c r="BA4393" s="64"/>
      <c r="BB4393" s="64"/>
      <c r="BC4393" s="64"/>
      <c r="BD4393" s="64"/>
      <c r="BE4393" s="64"/>
      <c r="BF4393" s="64"/>
      <c r="BG4393" s="64"/>
      <c r="BH4393" s="64"/>
      <c r="BI4393" s="47"/>
      <c r="BJ4393" s="47"/>
      <c r="BK4393" s="47"/>
      <c r="BL4393" s="47"/>
      <c r="BM4393" s="47"/>
    </row>
    <row r="4394" spans="1:65" s="57" customFormat="1" ht="8.4499999999999993" customHeight="1" x14ac:dyDescent="0.25">
      <c r="A4394" s="120"/>
      <c r="B4394" s="121"/>
      <c r="C4394" s="121"/>
      <c r="D4394" s="121"/>
      <c r="E4394" s="122"/>
      <c r="F4394" s="92"/>
      <c r="G4394" s="89"/>
      <c r="H4394" s="89"/>
      <c r="I4394" s="89"/>
      <c r="J4394" s="89"/>
      <c r="K4394" s="89"/>
      <c r="L4394" s="89"/>
      <c r="M4394" s="89"/>
      <c r="N4394" s="89"/>
      <c r="O4394" s="89"/>
      <c r="P4394" s="89"/>
      <c r="Q4394" s="89"/>
      <c r="R4394" s="89"/>
      <c r="S4394" s="89"/>
      <c r="T4394" s="89"/>
      <c r="U4394" s="89"/>
      <c r="V4394" s="89"/>
      <c r="W4394" s="93"/>
      <c r="X4394" s="89"/>
      <c r="Y4394" s="89"/>
      <c r="Z4394" s="89"/>
      <c r="AA4394" s="89"/>
      <c r="AB4394" s="89"/>
      <c r="AC4394" s="89"/>
      <c r="AD4394" s="89"/>
      <c r="AE4394" s="89"/>
      <c r="AF4394" s="89"/>
      <c r="AG4394" s="89"/>
      <c r="AH4394" s="89"/>
      <c r="AI4394" s="89"/>
      <c r="AJ4394" s="89"/>
      <c r="AK4394" s="89"/>
      <c r="AL4394" s="89"/>
      <c r="AM4394" s="89"/>
      <c r="AN4394" s="89"/>
      <c r="AO4394" s="90"/>
      <c r="AP4394" s="64"/>
      <c r="AQ4394" s="64"/>
      <c r="AR4394" s="64"/>
      <c r="AS4394" s="64"/>
      <c r="AT4394" s="64"/>
      <c r="AU4394" s="64"/>
      <c r="AV4394" s="64"/>
      <c r="AW4394" s="64"/>
      <c r="AX4394" s="64"/>
      <c r="AY4394" s="67"/>
      <c r="AZ4394" s="64"/>
      <c r="BA4394" s="64"/>
      <c r="BB4394" s="64"/>
      <c r="BC4394" s="64"/>
      <c r="BD4394" s="64"/>
      <c r="BE4394" s="64"/>
      <c r="BF4394" s="64"/>
      <c r="BG4394" s="64"/>
      <c r="BH4394" s="64"/>
      <c r="BI4394" s="47"/>
      <c r="BJ4394" s="47"/>
      <c r="BK4394" s="47"/>
      <c r="BL4394" s="47"/>
      <c r="BM4394" s="47"/>
    </row>
    <row r="4395" spans="1:65" s="57" customFormat="1" ht="8.4499999999999993" customHeight="1" thickBot="1" x14ac:dyDescent="0.3">
      <c r="A4395" s="120"/>
      <c r="B4395" s="121"/>
      <c r="C4395" s="121"/>
      <c r="D4395" s="121"/>
      <c r="E4395" s="122"/>
      <c r="F4395" s="94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6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7"/>
      <c r="AP4395" s="64"/>
      <c r="AQ4395" s="64"/>
      <c r="AR4395" s="64"/>
      <c r="AS4395" s="64"/>
      <c r="AT4395" s="64"/>
      <c r="AU4395" s="64"/>
      <c r="AV4395" s="64"/>
      <c r="AW4395" s="64"/>
      <c r="AX4395" s="64"/>
      <c r="AY4395" s="67"/>
      <c r="AZ4395" s="64"/>
      <c r="BA4395" s="64"/>
      <c r="BB4395" s="64"/>
      <c r="BC4395" s="64"/>
      <c r="BD4395" s="64"/>
      <c r="BE4395" s="64"/>
      <c r="BF4395" s="64"/>
      <c r="BG4395" s="64"/>
      <c r="BH4395" s="64"/>
      <c r="BI4395" s="47"/>
      <c r="BJ4395" s="47"/>
      <c r="BK4395" s="47"/>
      <c r="BL4395" s="47"/>
      <c r="BM4395" s="47"/>
    </row>
    <row r="4396" spans="1:65" s="57" customFormat="1" ht="8.4499999999999993" customHeight="1" x14ac:dyDescent="0.25">
      <c r="A4396" s="123">
        <f>A4393+1</f>
        <v>1441</v>
      </c>
      <c r="B4396" s="124"/>
      <c r="C4396" s="124"/>
      <c r="D4396" s="124"/>
      <c r="E4396" s="125"/>
      <c r="F4396" s="98"/>
      <c r="G4396" s="99"/>
      <c r="H4396" s="99"/>
      <c r="I4396" s="99"/>
      <c r="J4396" s="99"/>
      <c r="K4396" s="99"/>
      <c r="L4396" s="99"/>
      <c r="M4396" s="99"/>
      <c r="N4396" s="99"/>
      <c r="O4396" s="99"/>
      <c r="P4396" s="100"/>
      <c r="Q4396" s="100"/>
      <c r="R4396" s="100"/>
      <c r="S4396" s="100"/>
      <c r="T4396" s="101"/>
      <c r="U4396" s="101"/>
      <c r="V4396" s="102"/>
      <c r="W4396" s="103"/>
      <c r="X4396" s="104"/>
      <c r="Y4396" s="102"/>
      <c r="Z4396" s="102"/>
      <c r="AA4396" s="102"/>
      <c r="AB4396" s="100"/>
      <c r="AC4396" s="100"/>
      <c r="AD4396" s="100"/>
      <c r="AE4396" s="100"/>
      <c r="AF4396" s="100"/>
      <c r="AG4396" s="100"/>
      <c r="AH4396" s="100"/>
      <c r="AI4396" s="100"/>
      <c r="AJ4396" s="100"/>
      <c r="AK4396" s="100"/>
      <c r="AL4396" s="100"/>
      <c r="AM4396" s="100"/>
      <c r="AN4396" s="100"/>
      <c r="AO4396" s="105"/>
      <c r="AP4396" s="64"/>
      <c r="AQ4396" s="64"/>
      <c r="AR4396" s="64"/>
      <c r="AS4396" s="64"/>
      <c r="AT4396" s="64"/>
      <c r="AU4396" s="64"/>
      <c r="AV4396" s="64"/>
      <c r="AW4396" s="64"/>
      <c r="AX4396" s="64"/>
      <c r="AY4396" s="67"/>
      <c r="AZ4396" s="64"/>
      <c r="BA4396" s="64"/>
      <c r="BB4396" s="64"/>
      <c r="BC4396" s="64"/>
      <c r="BD4396" s="64"/>
      <c r="BE4396" s="64"/>
      <c r="BF4396" s="64"/>
      <c r="BG4396" s="64"/>
      <c r="BH4396" s="64"/>
      <c r="BI4396" s="47"/>
      <c r="BJ4396" s="47"/>
      <c r="BK4396" s="47"/>
      <c r="BL4396" s="47"/>
      <c r="BM4396" s="47"/>
    </row>
    <row r="4397" spans="1:65" s="57" customFormat="1" ht="8.4499999999999993" customHeight="1" x14ac:dyDescent="0.25">
      <c r="A4397" s="123"/>
      <c r="B4397" s="124"/>
      <c r="C4397" s="124"/>
      <c r="D4397" s="124"/>
      <c r="E4397" s="125"/>
      <c r="F4397" s="92"/>
      <c r="G4397" s="89"/>
      <c r="H4397" s="89"/>
      <c r="I4397" s="89"/>
      <c r="J4397" s="89"/>
      <c r="K4397" s="89"/>
      <c r="L4397" s="89"/>
      <c r="M4397" s="89"/>
      <c r="N4397" s="89"/>
      <c r="O4397" s="89"/>
      <c r="P4397" s="89"/>
      <c r="Q4397" s="89"/>
      <c r="R4397" s="89"/>
      <c r="S4397" s="89"/>
      <c r="T4397" s="89"/>
      <c r="U4397" s="89"/>
      <c r="V4397" s="89"/>
      <c r="W4397" s="93"/>
      <c r="X4397" s="89"/>
      <c r="Y4397" s="89"/>
      <c r="Z4397" s="89"/>
      <c r="AA4397" s="89"/>
      <c r="AB4397" s="89"/>
      <c r="AC4397" s="89"/>
      <c r="AD4397" s="89"/>
      <c r="AE4397" s="89"/>
      <c r="AF4397" s="89"/>
      <c r="AG4397" s="89"/>
      <c r="AH4397" s="89"/>
      <c r="AI4397" s="89"/>
      <c r="AJ4397" s="89"/>
      <c r="AK4397" s="89"/>
      <c r="AL4397" s="89"/>
      <c r="AM4397" s="89"/>
      <c r="AN4397" s="89"/>
      <c r="AO4397" s="90"/>
      <c r="AP4397" s="64"/>
      <c r="AQ4397" s="64"/>
      <c r="AR4397" s="64"/>
      <c r="AS4397" s="64"/>
      <c r="AT4397" s="64"/>
      <c r="AU4397" s="64"/>
      <c r="AV4397" s="64"/>
      <c r="AW4397" s="64"/>
      <c r="AX4397" s="64"/>
      <c r="AY4397" s="67"/>
      <c r="AZ4397" s="64"/>
      <c r="BA4397" s="64"/>
      <c r="BB4397" s="64"/>
      <c r="BC4397" s="64"/>
      <c r="BD4397" s="64"/>
      <c r="BE4397" s="64"/>
      <c r="BF4397" s="64"/>
      <c r="BG4397" s="64"/>
      <c r="BH4397" s="64"/>
      <c r="BI4397" s="47"/>
      <c r="BJ4397" s="47"/>
      <c r="BK4397" s="47"/>
      <c r="BL4397" s="47"/>
      <c r="BM4397" s="47"/>
    </row>
    <row r="4398" spans="1:65" s="57" customFormat="1" ht="8.4499999999999993" customHeight="1" thickBot="1" x14ac:dyDescent="0.3">
      <c r="A4398" s="123"/>
      <c r="B4398" s="124"/>
      <c r="C4398" s="124"/>
      <c r="D4398" s="124"/>
      <c r="E4398" s="125"/>
      <c r="F4398" s="94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6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7"/>
      <c r="AP4398" s="64"/>
      <c r="AQ4398" s="64"/>
      <c r="AR4398" s="64"/>
      <c r="AS4398" s="64"/>
      <c r="AT4398" s="64"/>
      <c r="AU4398" s="64"/>
      <c r="AV4398" s="64"/>
      <c r="AW4398" s="64"/>
      <c r="AX4398" s="64"/>
      <c r="AY4398" s="67"/>
      <c r="AZ4398" s="64"/>
      <c r="BA4398" s="64"/>
      <c r="BB4398" s="64"/>
      <c r="BC4398" s="64"/>
      <c r="BD4398" s="64"/>
      <c r="BE4398" s="64"/>
      <c r="BF4398" s="64"/>
      <c r="BG4398" s="64"/>
      <c r="BH4398" s="64"/>
      <c r="BI4398" s="47"/>
      <c r="BJ4398" s="47"/>
      <c r="BK4398" s="47"/>
      <c r="BL4398" s="47"/>
      <c r="BM4398" s="47"/>
    </row>
    <row r="4399" spans="1:65" s="57" customFormat="1" ht="8.4499999999999993" customHeight="1" x14ac:dyDescent="0.25">
      <c r="A4399" s="123">
        <f>A4396+1</f>
        <v>1442</v>
      </c>
      <c r="B4399" s="124"/>
      <c r="C4399" s="124"/>
      <c r="D4399" s="124"/>
      <c r="E4399" s="125"/>
      <c r="F4399" s="98"/>
      <c r="G4399" s="99"/>
      <c r="H4399" s="99"/>
      <c r="I4399" s="99"/>
      <c r="J4399" s="99"/>
      <c r="K4399" s="99"/>
      <c r="L4399" s="99"/>
      <c r="M4399" s="99"/>
      <c r="N4399" s="99"/>
      <c r="O4399" s="99"/>
      <c r="P4399" s="100"/>
      <c r="Q4399" s="100"/>
      <c r="R4399" s="100"/>
      <c r="S4399" s="100"/>
      <c r="T4399" s="101"/>
      <c r="U4399" s="101"/>
      <c r="V4399" s="102"/>
      <c r="W4399" s="103"/>
      <c r="X4399" s="104"/>
      <c r="Y4399" s="102"/>
      <c r="Z4399" s="102"/>
      <c r="AA4399" s="102"/>
      <c r="AB4399" s="100"/>
      <c r="AC4399" s="100"/>
      <c r="AD4399" s="100"/>
      <c r="AE4399" s="100"/>
      <c r="AF4399" s="100"/>
      <c r="AG4399" s="100"/>
      <c r="AH4399" s="100"/>
      <c r="AI4399" s="100"/>
      <c r="AJ4399" s="100"/>
      <c r="AK4399" s="100"/>
      <c r="AL4399" s="100"/>
      <c r="AM4399" s="100"/>
      <c r="AN4399" s="100"/>
      <c r="AO4399" s="105"/>
      <c r="AP4399" s="64"/>
      <c r="AQ4399" s="64"/>
      <c r="AR4399" s="64"/>
      <c r="AS4399" s="64"/>
      <c r="AT4399" s="64"/>
      <c r="AU4399" s="64"/>
      <c r="AV4399" s="64"/>
      <c r="AW4399" s="64"/>
      <c r="AX4399" s="64"/>
      <c r="AY4399" s="67"/>
      <c r="AZ4399" s="64"/>
      <c r="BA4399" s="64"/>
      <c r="BB4399" s="64"/>
      <c r="BC4399" s="64"/>
      <c r="BD4399" s="64"/>
      <c r="BE4399" s="64"/>
      <c r="BF4399" s="64"/>
      <c r="BG4399" s="64"/>
      <c r="BH4399" s="64"/>
      <c r="BI4399" s="47"/>
      <c r="BJ4399" s="47"/>
      <c r="BK4399" s="47"/>
      <c r="BL4399" s="47"/>
      <c r="BM4399" s="47"/>
    </row>
    <row r="4400" spans="1:65" s="57" customFormat="1" ht="8.4499999999999993" customHeight="1" x14ac:dyDescent="0.25">
      <c r="A4400" s="123"/>
      <c r="B4400" s="124"/>
      <c r="C4400" s="124"/>
      <c r="D4400" s="124"/>
      <c r="E4400" s="125"/>
      <c r="F4400" s="92"/>
      <c r="G4400" s="89"/>
      <c r="H4400" s="89"/>
      <c r="I4400" s="89"/>
      <c r="J4400" s="89"/>
      <c r="K4400" s="89"/>
      <c r="L4400" s="89"/>
      <c r="M4400" s="89"/>
      <c r="N4400" s="89"/>
      <c r="O4400" s="89"/>
      <c r="P4400" s="89"/>
      <c r="Q4400" s="89"/>
      <c r="R4400" s="89"/>
      <c r="S4400" s="89"/>
      <c r="T4400" s="89"/>
      <c r="U4400" s="89"/>
      <c r="V4400" s="89"/>
      <c r="W4400" s="93"/>
      <c r="X4400" s="89"/>
      <c r="Y4400" s="89"/>
      <c r="Z4400" s="89"/>
      <c r="AA4400" s="89"/>
      <c r="AB4400" s="89"/>
      <c r="AC4400" s="89"/>
      <c r="AD4400" s="89"/>
      <c r="AE4400" s="89"/>
      <c r="AF4400" s="89"/>
      <c r="AG4400" s="89"/>
      <c r="AH4400" s="89"/>
      <c r="AI4400" s="89"/>
      <c r="AJ4400" s="89"/>
      <c r="AK4400" s="89"/>
      <c r="AL4400" s="89"/>
      <c r="AM4400" s="89"/>
      <c r="AN4400" s="89"/>
      <c r="AO4400" s="90"/>
      <c r="AP4400" s="64"/>
      <c r="AQ4400" s="64"/>
      <c r="AR4400" s="64"/>
      <c r="AS4400" s="64"/>
      <c r="AT4400" s="64"/>
      <c r="AU4400" s="64"/>
      <c r="AV4400" s="64"/>
      <c r="AW4400" s="64"/>
      <c r="AX4400" s="64"/>
      <c r="AY4400" s="67"/>
      <c r="AZ4400" s="64"/>
      <c r="BA4400" s="64"/>
      <c r="BB4400" s="64"/>
      <c r="BC4400" s="64"/>
      <c r="BD4400" s="64"/>
      <c r="BE4400" s="64"/>
      <c r="BF4400" s="64"/>
      <c r="BG4400" s="64"/>
      <c r="BH4400" s="64"/>
      <c r="BI4400" s="47"/>
      <c r="BJ4400" s="47"/>
      <c r="BK4400" s="47"/>
      <c r="BL4400" s="47"/>
      <c r="BM4400" s="47"/>
    </row>
    <row r="4401" spans="1:65" s="57" customFormat="1" ht="8.4499999999999993" customHeight="1" thickBot="1" x14ac:dyDescent="0.3">
      <c r="A4401" s="123"/>
      <c r="B4401" s="124"/>
      <c r="C4401" s="124"/>
      <c r="D4401" s="124"/>
      <c r="E4401" s="125"/>
      <c r="F4401" s="94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6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7"/>
      <c r="AP4401" s="64"/>
      <c r="AQ4401" s="64"/>
      <c r="AR4401" s="64"/>
      <c r="AS4401" s="64"/>
      <c r="AT4401" s="64"/>
      <c r="AU4401" s="64"/>
      <c r="AV4401" s="64"/>
      <c r="AW4401" s="64"/>
      <c r="AX4401" s="64"/>
      <c r="AY4401" s="67"/>
      <c r="AZ4401" s="64"/>
      <c r="BA4401" s="64"/>
      <c r="BB4401" s="64"/>
      <c r="BC4401" s="64"/>
      <c r="BD4401" s="64"/>
      <c r="BE4401" s="64"/>
      <c r="BF4401" s="64"/>
      <c r="BG4401" s="64"/>
      <c r="BH4401" s="64"/>
      <c r="BI4401" s="47"/>
      <c r="BJ4401" s="47"/>
      <c r="BK4401" s="47"/>
      <c r="BL4401" s="47"/>
      <c r="BM4401" s="47"/>
    </row>
    <row r="4402" spans="1:65" s="57" customFormat="1" ht="8.4499999999999993" customHeight="1" x14ac:dyDescent="0.25">
      <c r="A4402" s="123">
        <f>A4399+1</f>
        <v>1443</v>
      </c>
      <c r="B4402" s="124"/>
      <c r="C4402" s="124"/>
      <c r="D4402" s="124"/>
      <c r="E4402" s="125"/>
      <c r="F4402" s="98"/>
      <c r="G4402" s="99"/>
      <c r="H4402" s="99"/>
      <c r="I4402" s="99"/>
      <c r="J4402" s="99"/>
      <c r="K4402" s="99"/>
      <c r="L4402" s="99"/>
      <c r="M4402" s="99"/>
      <c r="N4402" s="99"/>
      <c r="O4402" s="99"/>
      <c r="P4402" s="100"/>
      <c r="Q4402" s="100"/>
      <c r="R4402" s="100"/>
      <c r="S4402" s="100"/>
      <c r="T4402" s="101"/>
      <c r="U4402" s="101"/>
      <c r="V4402" s="102"/>
      <c r="W4402" s="103"/>
      <c r="X4402" s="104"/>
      <c r="Y4402" s="102"/>
      <c r="Z4402" s="102"/>
      <c r="AA4402" s="102"/>
      <c r="AB4402" s="100"/>
      <c r="AC4402" s="100"/>
      <c r="AD4402" s="100"/>
      <c r="AE4402" s="100"/>
      <c r="AF4402" s="100"/>
      <c r="AG4402" s="100"/>
      <c r="AH4402" s="100"/>
      <c r="AI4402" s="100"/>
      <c r="AJ4402" s="100"/>
      <c r="AK4402" s="100"/>
      <c r="AL4402" s="100"/>
      <c r="AM4402" s="100"/>
      <c r="AN4402" s="100"/>
      <c r="AO4402" s="105"/>
      <c r="AP4402" s="64"/>
      <c r="AQ4402" s="64"/>
      <c r="AR4402" s="64"/>
      <c r="AS4402" s="64"/>
      <c r="AT4402" s="64"/>
      <c r="AU4402" s="64"/>
      <c r="AV4402" s="64"/>
      <c r="AW4402" s="64"/>
      <c r="AX4402" s="64"/>
      <c r="AY4402" s="67"/>
      <c r="AZ4402" s="64"/>
      <c r="BA4402" s="64"/>
      <c r="BB4402" s="64"/>
      <c r="BC4402" s="64"/>
      <c r="BD4402" s="64"/>
      <c r="BE4402" s="64"/>
      <c r="BF4402" s="64"/>
      <c r="BG4402" s="64"/>
      <c r="BH4402" s="64"/>
      <c r="BI4402" s="47"/>
      <c r="BJ4402" s="47"/>
      <c r="BK4402" s="47"/>
      <c r="BL4402" s="47"/>
      <c r="BM4402" s="47"/>
    </row>
    <row r="4403" spans="1:65" s="57" customFormat="1" ht="8.4499999999999993" customHeight="1" x14ac:dyDescent="0.25">
      <c r="A4403" s="123"/>
      <c r="B4403" s="124"/>
      <c r="C4403" s="124"/>
      <c r="D4403" s="124"/>
      <c r="E4403" s="125"/>
      <c r="F4403" s="92"/>
      <c r="G4403" s="89"/>
      <c r="H4403" s="89"/>
      <c r="I4403" s="89"/>
      <c r="J4403" s="89"/>
      <c r="K4403" s="89"/>
      <c r="L4403" s="89"/>
      <c r="M4403" s="89"/>
      <c r="N4403" s="89"/>
      <c r="O4403" s="89"/>
      <c r="P4403" s="89"/>
      <c r="Q4403" s="89"/>
      <c r="R4403" s="89"/>
      <c r="S4403" s="89"/>
      <c r="T4403" s="89"/>
      <c r="U4403" s="89"/>
      <c r="V4403" s="89"/>
      <c r="W4403" s="93"/>
      <c r="X4403" s="89"/>
      <c r="Y4403" s="89"/>
      <c r="Z4403" s="89"/>
      <c r="AA4403" s="89"/>
      <c r="AB4403" s="89"/>
      <c r="AC4403" s="89"/>
      <c r="AD4403" s="89"/>
      <c r="AE4403" s="89"/>
      <c r="AF4403" s="89"/>
      <c r="AG4403" s="89"/>
      <c r="AH4403" s="89"/>
      <c r="AI4403" s="89"/>
      <c r="AJ4403" s="89"/>
      <c r="AK4403" s="89"/>
      <c r="AL4403" s="89"/>
      <c r="AM4403" s="89"/>
      <c r="AN4403" s="89"/>
      <c r="AO4403" s="90"/>
      <c r="AP4403" s="64"/>
      <c r="AQ4403" s="64"/>
      <c r="AR4403" s="64"/>
      <c r="AS4403" s="64"/>
      <c r="AT4403" s="64"/>
      <c r="AU4403" s="64"/>
      <c r="AV4403" s="64"/>
      <c r="AW4403" s="64"/>
      <c r="AX4403" s="64"/>
      <c r="AY4403" s="67"/>
      <c r="AZ4403" s="64"/>
      <c r="BA4403" s="64"/>
      <c r="BB4403" s="64"/>
      <c r="BC4403" s="64"/>
      <c r="BD4403" s="64"/>
      <c r="BE4403" s="64"/>
      <c r="BF4403" s="64"/>
      <c r="BG4403" s="64"/>
      <c r="BH4403" s="64"/>
      <c r="BI4403" s="47"/>
      <c r="BJ4403" s="47"/>
      <c r="BK4403" s="47"/>
      <c r="BL4403" s="47"/>
      <c r="BM4403" s="47"/>
    </row>
    <row r="4404" spans="1:65" s="57" customFormat="1" ht="8.4499999999999993" customHeight="1" thickBot="1" x14ac:dyDescent="0.3">
      <c r="A4404" s="132"/>
      <c r="B4404" s="133"/>
      <c r="C4404" s="133"/>
      <c r="D4404" s="133"/>
      <c r="E4404" s="134"/>
      <c r="F4404" s="94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6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7"/>
      <c r="AP4404" s="64"/>
      <c r="AQ4404" s="64"/>
      <c r="AR4404" s="64"/>
      <c r="AS4404" s="64"/>
      <c r="AT4404" s="64"/>
      <c r="AU4404" s="64"/>
      <c r="AV4404" s="64"/>
      <c r="AW4404" s="64"/>
      <c r="AX4404" s="64"/>
      <c r="AY4404" s="67"/>
      <c r="AZ4404" s="64"/>
      <c r="BA4404" s="64"/>
      <c r="BB4404" s="64"/>
      <c r="BC4404" s="64"/>
      <c r="BD4404" s="64"/>
      <c r="BE4404" s="64"/>
      <c r="BF4404" s="64"/>
      <c r="BG4404" s="64"/>
      <c r="BH4404" s="64"/>
      <c r="BI4404" s="47"/>
      <c r="BJ4404" s="47"/>
      <c r="BK4404" s="47"/>
      <c r="BL4404" s="47"/>
      <c r="BM4404" s="47"/>
    </row>
    <row r="4405" spans="1:65" s="57" customFormat="1" ht="8.4499999999999993" customHeight="1" thickBot="1" x14ac:dyDescent="0.3">
      <c r="A4405" s="3"/>
      <c r="B4405" s="91"/>
      <c r="C4405" s="47"/>
      <c r="D4405" s="47"/>
      <c r="E4405" s="47"/>
      <c r="F4405" s="47"/>
      <c r="G4405" s="47"/>
      <c r="H4405" s="47"/>
      <c r="I4405" s="47"/>
      <c r="J4405" s="47"/>
      <c r="K4405" s="47"/>
      <c r="L4405" s="47"/>
      <c r="M4405" s="47"/>
      <c r="N4405" s="47"/>
      <c r="O4405" s="47"/>
      <c r="P4405" s="47"/>
      <c r="Q4405" s="47"/>
      <c r="R4405" s="47"/>
      <c r="S4405" s="47"/>
      <c r="T4405" s="47"/>
      <c r="U4405" s="47"/>
      <c r="V4405" s="47"/>
      <c r="W4405" s="47"/>
      <c r="X4405" s="47"/>
      <c r="Y4405" s="47"/>
      <c r="Z4405" s="47"/>
      <c r="AA4405" s="47"/>
      <c r="AB4405" s="47"/>
      <c r="AC4405" s="47"/>
      <c r="AD4405" s="47"/>
      <c r="AE4405" s="47"/>
      <c r="AF4405" s="47"/>
      <c r="AG4405" s="47"/>
      <c r="AH4405" s="47"/>
      <c r="AI4405" s="47"/>
      <c r="AJ4405" s="47"/>
      <c r="AK4405" s="47"/>
      <c r="AL4405" s="47"/>
      <c r="AM4405" s="47"/>
      <c r="AN4405" s="47"/>
      <c r="AO4405" s="47"/>
      <c r="AP4405" s="64"/>
      <c r="AQ4405" s="64"/>
      <c r="AR4405" s="64"/>
      <c r="AS4405" s="64"/>
      <c r="AT4405" s="64"/>
      <c r="AU4405" s="64"/>
      <c r="AV4405" s="64"/>
      <c r="AW4405" s="64"/>
      <c r="AX4405" s="64"/>
      <c r="AY4405" s="67"/>
      <c r="AZ4405" s="64"/>
      <c r="BA4405" s="64"/>
      <c r="BB4405" s="64"/>
      <c r="BC4405" s="64"/>
      <c r="BD4405" s="64"/>
      <c r="BE4405" s="64"/>
      <c r="BF4405" s="64"/>
      <c r="BG4405" s="64"/>
      <c r="BH4405" s="64"/>
      <c r="BI4405" s="47"/>
      <c r="BJ4405" s="47"/>
      <c r="BK4405" s="47"/>
      <c r="BL4405" s="47"/>
      <c r="BM4405" s="47"/>
    </row>
    <row r="4406" spans="1:65" s="57" customFormat="1" ht="8.4499999999999993" customHeight="1" x14ac:dyDescent="0.25">
      <c r="A4406" s="135">
        <f>A4402+1</f>
        <v>1444</v>
      </c>
      <c r="B4406" s="136"/>
      <c r="C4406" s="136"/>
      <c r="D4406" s="136"/>
      <c r="E4406" s="137"/>
      <c r="F4406" s="98"/>
      <c r="G4406" s="99"/>
      <c r="H4406" s="99"/>
      <c r="I4406" s="99"/>
      <c r="J4406" s="99"/>
      <c r="K4406" s="99"/>
      <c r="L4406" s="99"/>
      <c r="M4406" s="99"/>
      <c r="N4406" s="99"/>
      <c r="O4406" s="99"/>
      <c r="P4406" s="100"/>
      <c r="Q4406" s="100"/>
      <c r="R4406" s="100"/>
      <c r="S4406" s="100"/>
      <c r="T4406" s="101"/>
      <c r="U4406" s="101"/>
      <c r="V4406" s="102"/>
      <c r="W4406" s="103"/>
      <c r="X4406" s="104"/>
      <c r="Y4406" s="102"/>
      <c r="Z4406" s="102"/>
      <c r="AA4406" s="102"/>
      <c r="AB4406" s="100"/>
      <c r="AC4406" s="100"/>
      <c r="AD4406" s="100"/>
      <c r="AE4406" s="100"/>
      <c r="AF4406" s="100"/>
      <c r="AG4406" s="100"/>
      <c r="AH4406" s="100"/>
      <c r="AI4406" s="100"/>
      <c r="AJ4406" s="100"/>
      <c r="AK4406" s="100"/>
      <c r="AL4406" s="100"/>
      <c r="AM4406" s="100"/>
      <c r="AN4406" s="100"/>
      <c r="AO4406" s="105"/>
      <c r="AP4406" s="64"/>
      <c r="AQ4406" s="64"/>
      <c r="AR4406" s="64"/>
      <c r="AS4406" s="64"/>
      <c r="AT4406" s="64"/>
      <c r="AU4406" s="64"/>
      <c r="AV4406" s="64"/>
      <c r="AW4406" s="64"/>
      <c r="AX4406" s="64"/>
      <c r="AY4406" s="67"/>
      <c r="AZ4406" s="64"/>
      <c r="BA4406" s="64"/>
      <c r="BB4406" s="64"/>
      <c r="BC4406" s="64"/>
      <c r="BD4406" s="64"/>
      <c r="BE4406" s="64"/>
      <c r="BF4406" s="64"/>
      <c r="BG4406" s="64"/>
      <c r="BH4406" s="64"/>
      <c r="BI4406" s="47"/>
      <c r="BJ4406" s="47"/>
      <c r="BK4406" s="47"/>
      <c r="BL4406" s="47"/>
      <c r="BM4406" s="47"/>
    </row>
    <row r="4407" spans="1:65" s="57" customFormat="1" ht="8.4499999999999993" customHeight="1" x14ac:dyDescent="0.25">
      <c r="A4407" s="120"/>
      <c r="B4407" s="121"/>
      <c r="C4407" s="121"/>
      <c r="D4407" s="121"/>
      <c r="E4407" s="122"/>
      <c r="F4407" s="92"/>
      <c r="G4407" s="89"/>
      <c r="H4407" s="89"/>
      <c r="I4407" s="89"/>
      <c r="J4407" s="89"/>
      <c r="K4407" s="89"/>
      <c r="L4407" s="89"/>
      <c r="M4407" s="89"/>
      <c r="N4407" s="89"/>
      <c r="O4407" s="89"/>
      <c r="P4407" s="89"/>
      <c r="Q4407" s="89"/>
      <c r="R4407" s="89"/>
      <c r="S4407" s="89"/>
      <c r="T4407" s="89"/>
      <c r="U4407" s="89"/>
      <c r="V4407" s="89"/>
      <c r="W4407" s="93"/>
      <c r="X4407" s="89"/>
      <c r="Y4407" s="89"/>
      <c r="Z4407" s="89"/>
      <c r="AA4407" s="89"/>
      <c r="AB4407" s="89"/>
      <c r="AC4407" s="89"/>
      <c r="AD4407" s="89"/>
      <c r="AE4407" s="89"/>
      <c r="AF4407" s="89"/>
      <c r="AG4407" s="89"/>
      <c r="AH4407" s="89"/>
      <c r="AI4407" s="89"/>
      <c r="AJ4407" s="89"/>
      <c r="AK4407" s="89"/>
      <c r="AL4407" s="89"/>
      <c r="AM4407" s="89"/>
      <c r="AN4407" s="89"/>
      <c r="AO4407" s="90"/>
      <c r="AP4407" s="64"/>
      <c r="AQ4407" s="64"/>
      <c r="AR4407" s="64"/>
      <c r="AS4407" s="64"/>
      <c r="AT4407" s="64"/>
      <c r="AU4407" s="64"/>
      <c r="AV4407" s="64"/>
      <c r="AW4407" s="64"/>
      <c r="AX4407" s="64"/>
      <c r="AY4407" s="67"/>
      <c r="AZ4407" s="64"/>
      <c r="BA4407" s="64"/>
      <c r="BB4407" s="64"/>
      <c r="BC4407" s="64"/>
      <c r="BD4407" s="64"/>
      <c r="BE4407" s="64"/>
      <c r="BF4407" s="64"/>
      <c r="BG4407" s="64"/>
      <c r="BH4407" s="64"/>
      <c r="BI4407" s="47"/>
      <c r="BJ4407" s="47"/>
      <c r="BK4407" s="47"/>
      <c r="BL4407" s="47"/>
      <c r="BM4407" s="47"/>
    </row>
    <row r="4408" spans="1:65" s="57" customFormat="1" ht="8.4499999999999993" customHeight="1" thickBot="1" x14ac:dyDescent="0.3">
      <c r="A4408" s="120"/>
      <c r="B4408" s="121"/>
      <c r="C4408" s="121"/>
      <c r="D4408" s="121"/>
      <c r="E4408" s="122"/>
      <c r="F4408" s="94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6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7"/>
      <c r="AP4408" s="64"/>
      <c r="AQ4408" s="64"/>
      <c r="AR4408" s="64"/>
      <c r="AS4408" s="64"/>
      <c r="AT4408" s="64"/>
      <c r="AU4408" s="64"/>
      <c r="AV4408" s="64"/>
      <c r="AW4408" s="64"/>
      <c r="AX4408" s="64"/>
      <c r="AY4408" s="67"/>
      <c r="AZ4408" s="64"/>
      <c r="BA4408" s="64"/>
      <c r="BB4408" s="64"/>
      <c r="BC4408" s="64"/>
      <c r="BD4408" s="64"/>
      <c r="BE4408" s="64"/>
      <c r="BF4408" s="64"/>
      <c r="BG4408" s="64"/>
      <c r="BH4408" s="64"/>
      <c r="BI4408" s="47"/>
      <c r="BJ4408" s="47"/>
      <c r="BK4408" s="47"/>
      <c r="BL4408" s="47"/>
      <c r="BM4408" s="47"/>
    </row>
    <row r="4409" spans="1:65" s="57" customFormat="1" ht="8.4499999999999993" customHeight="1" x14ac:dyDescent="0.25">
      <c r="A4409" s="126">
        <f>A4406+1</f>
        <v>1445</v>
      </c>
      <c r="B4409" s="127"/>
      <c r="C4409" s="127"/>
      <c r="D4409" s="127"/>
      <c r="E4409" s="128"/>
      <c r="F4409" s="98"/>
      <c r="G4409" s="99"/>
      <c r="H4409" s="99"/>
      <c r="I4409" s="99"/>
      <c r="J4409" s="99"/>
      <c r="K4409" s="99"/>
      <c r="L4409" s="99"/>
      <c r="M4409" s="99"/>
      <c r="N4409" s="99"/>
      <c r="O4409" s="99"/>
      <c r="P4409" s="100"/>
      <c r="Q4409" s="100"/>
      <c r="R4409" s="100"/>
      <c r="S4409" s="100"/>
      <c r="T4409" s="101"/>
      <c r="U4409" s="101"/>
      <c r="V4409" s="102"/>
      <c r="W4409" s="103"/>
      <c r="X4409" s="104"/>
      <c r="Y4409" s="102"/>
      <c r="Z4409" s="102"/>
      <c r="AA4409" s="102"/>
      <c r="AB4409" s="100"/>
      <c r="AC4409" s="100"/>
      <c r="AD4409" s="100"/>
      <c r="AE4409" s="100"/>
      <c r="AF4409" s="100"/>
      <c r="AG4409" s="100"/>
      <c r="AH4409" s="100"/>
      <c r="AI4409" s="100"/>
      <c r="AJ4409" s="100"/>
      <c r="AK4409" s="100"/>
      <c r="AL4409" s="100"/>
      <c r="AM4409" s="100"/>
      <c r="AN4409" s="100"/>
      <c r="AO4409" s="105"/>
      <c r="AP4409" s="64"/>
      <c r="AQ4409" s="64"/>
      <c r="AR4409" s="64"/>
      <c r="AS4409" s="64"/>
      <c r="AT4409" s="64"/>
      <c r="AU4409" s="64"/>
      <c r="AV4409" s="64"/>
      <c r="AW4409" s="64"/>
      <c r="AX4409" s="64"/>
      <c r="AY4409" s="67"/>
      <c r="AZ4409" s="64"/>
      <c r="BA4409" s="64"/>
      <c r="BB4409" s="64"/>
      <c r="BC4409" s="64"/>
      <c r="BD4409" s="64"/>
      <c r="BE4409" s="64"/>
      <c r="BF4409" s="64"/>
      <c r="BG4409" s="64"/>
      <c r="BH4409" s="64"/>
      <c r="BI4409" s="47"/>
      <c r="BJ4409" s="47"/>
      <c r="BK4409" s="47"/>
      <c r="BL4409" s="47"/>
      <c r="BM4409" s="47"/>
    </row>
    <row r="4410" spans="1:65" s="57" customFormat="1" ht="8.4499999999999993" customHeight="1" x14ac:dyDescent="0.25">
      <c r="A4410" s="120"/>
      <c r="B4410" s="121"/>
      <c r="C4410" s="121"/>
      <c r="D4410" s="121"/>
      <c r="E4410" s="122"/>
      <c r="F4410" s="92"/>
      <c r="G4410" s="89"/>
      <c r="H4410" s="89"/>
      <c r="I4410" s="89"/>
      <c r="J4410" s="89"/>
      <c r="K4410" s="89"/>
      <c r="L4410" s="89"/>
      <c r="M4410" s="89"/>
      <c r="N4410" s="89"/>
      <c r="O4410" s="89"/>
      <c r="P4410" s="89"/>
      <c r="Q4410" s="89"/>
      <c r="R4410" s="89"/>
      <c r="S4410" s="89"/>
      <c r="T4410" s="89"/>
      <c r="U4410" s="89"/>
      <c r="V4410" s="89"/>
      <c r="W4410" s="93"/>
      <c r="X4410" s="89"/>
      <c r="Y4410" s="89"/>
      <c r="Z4410" s="89"/>
      <c r="AA4410" s="89"/>
      <c r="AB4410" s="89"/>
      <c r="AC4410" s="89"/>
      <c r="AD4410" s="89"/>
      <c r="AE4410" s="89"/>
      <c r="AF4410" s="89"/>
      <c r="AG4410" s="89"/>
      <c r="AH4410" s="89"/>
      <c r="AI4410" s="89"/>
      <c r="AJ4410" s="89"/>
      <c r="AK4410" s="89"/>
      <c r="AL4410" s="89"/>
      <c r="AM4410" s="89"/>
      <c r="AN4410" s="89"/>
      <c r="AO4410" s="90"/>
      <c r="AP4410" s="64"/>
      <c r="AQ4410" s="64"/>
      <c r="AR4410" s="64"/>
      <c r="AS4410" s="64"/>
      <c r="AT4410" s="64"/>
      <c r="AU4410" s="64"/>
      <c r="AV4410" s="64"/>
      <c r="AW4410" s="64"/>
      <c r="AX4410" s="64"/>
      <c r="AY4410" s="67"/>
      <c r="AZ4410" s="64"/>
      <c r="BA4410" s="64"/>
      <c r="BB4410" s="64"/>
      <c r="BC4410" s="64"/>
      <c r="BD4410" s="64"/>
      <c r="BE4410" s="64"/>
      <c r="BF4410" s="64"/>
      <c r="BG4410" s="64"/>
      <c r="BH4410" s="64"/>
      <c r="BI4410" s="47"/>
      <c r="BJ4410" s="47"/>
      <c r="BK4410" s="47"/>
      <c r="BL4410" s="47"/>
      <c r="BM4410" s="47"/>
    </row>
    <row r="4411" spans="1:65" s="57" customFormat="1" ht="8.4499999999999993" customHeight="1" thickBot="1" x14ac:dyDescent="0.3">
      <c r="A4411" s="129"/>
      <c r="B4411" s="130"/>
      <c r="C4411" s="130"/>
      <c r="D4411" s="130"/>
      <c r="E4411" s="131"/>
      <c r="F4411" s="94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6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7"/>
      <c r="AP4411" s="64"/>
      <c r="AQ4411" s="64"/>
      <c r="AR4411" s="64"/>
      <c r="AS4411" s="64"/>
      <c r="AT4411" s="64"/>
      <c r="AU4411" s="64"/>
      <c r="AV4411" s="64"/>
      <c r="AW4411" s="64"/>
      <c r="AX4411" s="64"/>
      <c r="AY4411" s="67"/>
      <c r="AZ4411" s="64"/>
      <c r="BA4411" s="64"/>
      <c r="BB4411" s="64"/>
      <c r="BC4411" s="64"/>
      <c r="BD4411" s="64"/>
      <c r="BE4411" s="64"/>
      <c r="BF4411" s="64"/>
      <c r="BG4411" s="64"/>
      <c r="BH4411" s="64"/>
      <c r="BI4411" s="47"/>
      <c r="BJ4411" s="47"/>
      <c r="BK4411" s="47"/>
      <c r="BL4411" s="47"/>
      <c r="BM4411" s="47"/>
    </row>
    <row r="4412" spans="1:65" s="57" customFormat="1" ht="8.4499999999999993" customHeight="1" x14ac:dyDescent="0.25">
      <c r="A4412" s="126">
        <f>A4409+1</f>
        <v>1446</v>
      </c>
      <c r="B4412" s="127"/>
      <c r="C4412" s="127"/>
      <c r="D4412" s="127"/>
      <c r="E4412" s="128"/>
      <c r="F4412" s="98"/>
      <c r="G4412" s="99"/>
      <c r="H4412" s="99"/>
      <c r="I4412" s="99"/>
      <c r="J4412" s="99"/>
      <c r="K4412" s="99"/>
      <c r="L4412" s="99"/>
      <c r="M4412" s="99"/>
      <c r="N4412" s="99"/>
      <c r="O4412" s="99"/>
      <c r="P4412" s="100"/>
      <c r="Q4412" s="100"/>
      <c r="R4412" s="100"/>
      <c r="S4412" s="100"/>
      <c r="T4412" s="101"/>
      <c r="U4412" s="101"/>
      <c r="V4412" s="102"/>
      <c r="W4412" s="103"/>
      <c r="X4412" s="104"/>
      <c r="Y4412" s="102"/>
      <c r="Z4412" s="102"/>
      <c r="AA4412" s="102"/>
      <c r="AB4412" s="100"/>
      <c r="AC4412" s="100"/>
      <c r="AD4412" s="100"/>
      <c r="AE4412" s="100"/>
      <c r="AF4412" s="100"/>
      <c r="AG4412" s="100"/>
      <c r="AH4412" s="100"/>
      <c r="AI4412" s="100"/>
      <c r="AJ4412" s="100"/>
      <c r="AK4412" s="100"/>
      <c r="AL4412" s="100"/>
      <c r="AM4412" s="100"/>
      <c r="AN4412" s="100"/>
      <c r="AO4412" s="105"/>
      <c r="AP4412" s="64"/>
      <c r="AQ4412" s="64"/>
      <c r="AR4412" s="64"/>
      <c r="AS4412" s="64"/>
      <c r="AT4412" s="64"/>
      <c r="AU4412" s="64"/>
      <c r="AV4412" s="64"/>
      <c r="AW4412" s="64"/>
      <c r="AX4412" s="64"/>
      <c r="AY4412" s="67"/>
      <c r="AZ4412" s="64"/>
      <c r="BA4412" s="64"/>
      <c r="BB4412" s="64"/>
      <c r="BC4412" s="64"/>
      <c r="BD4412" s="64"/>
      <c r="BE4412" s="64"/>
      <c r="BF4412" s="64"/>
      <c r="BG4412" s="64"/>
      <c r="BH4412" s="64"/>
      <c r="BI4412" s="47"/>
      <c r="BJ4412" s="47"/>
      <c r="BK4412" s="47"/>
      <c r="BL4412" s="47"/>
      <c r="BM4412" s="47"/>
    </row>
    <row r="4413" spans="1:65" s="57" customFormat="1" ht="8.4499999999999993" customHeight="1" x14ac:dyDescent="0.25">
      <c r="A4413" s="120"/>
      <c r="B4413" s="121"/>
      <c r="C4413" s="121"/>
      <c r="D4413" s="121"/>
      <c r="E4413" s="122"/>
      <c r="F4413" s="92"/>
      <c r="G4413" s="89"/>
      <c r="H4413" s="89"/>
      <c r="I4413" s="89"/>
      <c r="J4413" s="89"/>
      <c r="K4413" s="89"/>
      <c r="L4413" s="89"/>
      <c r="M4413" s="89"/>
      <c r="N4413" s="89"/>
      <c r="O4413" s="89"/>
      <c r="P4413" s="89"/>
      <c r="Q4413" s="89"/>
      <c r="R4413" s="89"/>
      <c r="S4413" s="89"/>
      <c r="T4413" s="89"/>
      <c r="U4413" s="89"/>
      <c r="V4413" s="89"/>
      <c r="W4413" s="93"/>
      <c r="X4413" s="89"/>
      <c r="Y4413" s="89"/>
      <c r="Z4413" s="89"/>
      <c r="AA4413" s="89"/>
      <c r="AB4413" s="89"/>
      <c r="AC4413" s="89"/>
      <c r="AD4413" s="89"/>
      <c r="AE4413" s="89"/>
      <c r="AF4413" s="89"/>
      <c r="AG4413" s="89"/>
      <c r="AH4413" s="89"/>
      <c r="AI4413" s="89"/>
      <c r="AJ4413" s="89"/>
      <c r="AK4413" s="89"/>
      <c r="AL4413" s="89"/>
      <c r="AM4413" s="89"/>
      <c r="AN4413" s="89"/>
      <c r="AO4413" s="90"/>
      <c r="AP4413" s="64"/>
      <c r="AQ4413" s="64"/>
      <c r="AR4413" s="64"/>
      <c r="AS4413" s="64"/>
      <c r="AT4413" s="64"/>
      <c r="AU4413" s="64"/>
      <c r="AV4413" s="64"/>
      <c r="AW4413" s="64"/>
      <c r="AX4413" s="64"/>
      <c r="AY4413" s="67"/>
      <c r="AZ4413" s="64"/>
      <c r="BA4413" s="64"/>
      <c r="BB4413" s="64"/>
      <c r="BC4413" s="64"/>
      <c r="BD4413" s="64"/>
      <c r="BE4413" s="64"/>
      <c r="BF4413" s="64"/>
      <c r="BG4413" s="64"/>
      <c r="BH4413" s="64"/>
      <c r="BI4413" s="47"/>
      <c r="BJ4413" s="47"/>
      <c r="BK4413" s="47"/>
      <c r="BL4413" s="47"/>
      <c r="BM4413" s="47"/>
    </row>
    <row r="4414" spans="1:65" s="57" customFormat="1" ht="8.4499999999999993" customHeight="1" thickBot="1" x14ac:dyDescent="0.3">
      <c r="A4414" s="129"/>
      <c r="B4414" s="130"/>
      <c r="C4414" s="130"/>
      <c r="D4414" s="130"/>
      <c r="E4414" s="131"/>
      <c r="F4414" s="94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6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7"/>
      <c r="AP4414" s="64"/>
      <c r="AQ4414" s="64"/>
      <c r="AR4414" s="64"/>
      <c r="AS4414" s="64"/>
      <c r="AT4414" s="64"/>
      <c r="AU4414" s="64"/>
      <c r="AV4414" s="64"/>
      <c r="AW4414" s="64"/>
      <c r="AX4414" s="64"/>
      <c r="AY4414" s="67"/>
      <c r="AZ4414" s="64"/>
      <c r="BA4414" s="64"/>
      <c r="BB4414" s="64"/>
      <c r="BC4414" s="64"/>
      <c r="BD4414" s="64"/>
      <c r="BE4414" s="64"/>
      <c r="BF4414" s="64"/>
      <c r="BG4414" s="64"/>
      <c r="BH4414" s="64"/>
      <c r="BI4414" s="47"/>
      <c r="BJ4414" s="47"/>
      <c r="BK4414" s="47"/>
      <c r="BL4414" s="47"/>
      <c r="BM4414" s="47"/>
    </row>
    <row r="4415" spans="1:65" s="57" customFormat="1" ht="8.4499999999999993" customHeight="1" x14ac:dyDescent="0.25">
      <c r="A4415" s="126">
        <f>A4412+1</f>
        <v>1447</v>
      </c>
      <c r="B4415" s="127"/>
      <c r="C4415" s="127"/>
      <c r="D4415" s="127"/>
      <c r="E4415" s="128"/>
      <c r="F4415" s="98"/>
      <c r="G4415" s="99"/>
      <c r="H4415" s="99"/>
      <c r="I4415" s="99"/>
      <c r="J4415" s="99"/>
      <c r="K4415" s="99"/>
      <c r="L4415" s="99"/>
      <c r="M4415" s="99"/>
      <c r="N4415" s="99"/>
      <c r="O4415" s="99"/>
      <c r="P4415" s="100"/>
      <c r="Q4415" s="100"/>
      <c r="R4415" s="100"/>
      <c r="S4415" s="100"/>
      <c r="T4415" s="101"/>
      <c r="U4415" s="101"/>
      <c r="V4415" s="102"/>
      <c r="W4415" s="103"/>
      <c r="X4415" s="104"/>
      <c r="Y4415" s="102"/>
      <c r="Z4415" s="102"/>
      <c r="AA4415" s="102"/>
      <c r="AB4415" s="100"/>
      <c r="AC4415" s="100"/>
      <c r="AD4415" s="100"/>
      <c r="AE4415" s="100"/>
      <c r="AF4415" s="100"/>
      <c r="AG4415" s="100"/>
      <c r="AH4415" s="100"/>
      <c r="AI4415" s="100"/>
      <c r="AJ4415" s="100"/>
      <c r="AK4415" s="100"/>
      <c r="AL4415" s="100"/>
      <c r="AM4415" s="100"/>
      <c r="AN4415" s="100"/>
      <c r="AO4415" s="105"/>
      <c r="AP4415" s="64"/>
      <c r="AQ4415" s="64"/>
      <c r="AR4415" s="64"/>
      <c r="AS4415" s="64"/>
      <c r="AT4415" s="64"/>
      <c r="AU4415" s="64"/>
      <c r="AV4415" s="64"/>
      <c r="AW4415" s="64"/>
      <c r="AX4415" s="64"/>
      <c r="AY4415" s="67"/>
      <c r="AZ4415" s="64"/>
      <c r="BA4415" s="64"/>
      <c r="BB4415" s="64"/>
      <c r="BC4415" s="64"/>
      <c r="BD4415" s="64"/>
      <c r="BE4415" s="64"/>
      <c r="BF4415" s="64"/>
      <c r="BG4415" s="64"/>
      <c r="BH4415" s="64"/>
      <c r="BI4415" s="47"/>
      <c r="BJ4415" s="47"/>
      <c r="BK4415" s="47"/>
      <c r="BL4415" s="47"/>
      <c r="BM4415" s="47"/>
    </row>
    <row r="4416" spans="1:65" s="57" customFormat="1" ht="8.4499999999999993" customHeight="1" x14ac:dyDescent="0.25">
      <c r="A4416" s="120"/>
      <c r="B4416" s="121"/>
      <c r="C4416" s="121"/>
      <c r="D4416" s="121"/>
      <c r="E4416" s="122"/>
      <c r="F4416" s="92"/>
      <c r="G4416" s="89"/>
      <c r="H4416" s="89"/>
      <c r="I4416" s="89"/>
      <c r="J4416" s="89"/>
      <c r="K4416" s="89"/>
      <c r="L4416" s="89"/>
      <c r="M4416" s="89"/>
      <c r="N4416" s="89"/>
      <c r="O4416" s="89"/>
      <c r="P4416" s="89"/>
      <c r="Q4416" s="89"/>
      <c r="R4416" s="89"/>
      <c r="S4416" s="89"/>
      <c r="T4416" s="89"/>
      <c r="U4416" s="89"/>
      <c r="V4416" s="89"/>
      <c r="W4416" s="93"/>
      <c r="X4416" s="89"/>
      <c r="Y4416" s="89"/>
      <c r="Z4416" s="89"/>
      <c r="AA4416" s="89"/>
      <c r="AB4416" s="89"/>
      <c r="AC4416" s="89"/>
      <c r="AD4416" s="89"/>
      <c r="AE4416" s="89"/>
      <c r="AF4416" s="89"/>
      <c r="AG4416" s="89"/>
      <c r="AH4416" s="89"/>
      <c r="AI4416" s="89"/>
      <c r="AJ4416" s="89"/>
      <c r="AK4416" s="89"/>
      <c r="AL4416" s="89"/>
      <c r="AM4416" s="89"/>
      <c r="AN4416" s="89"/>
      <c r="AO4416" s="90"/>
      <c r="AP4416" s="64"/>
      <c r="AQ4416" s="64"/>
      <c r="AR4416" s="64"/>
      <c r="AS4416" s="64"/>
      <c r="AT4416" s="64"/>
      <c r="AU4416" s="64"/>
      <c r="AV4416" s="64"/>
      <c r="AW4416" s="64"/>
      <c r="AX4416" s="64"/>
      <c r="AY4416" s="67"/>
      <c r="AZ4416" s="64"/>
      <c r="BA4416" s="64"/>
      <c r="BB4416" s="64"/>
      <c r="BC4416" s="64"/>
      <c r="BD4416" s="64"/>
      <c r="BE4416" s="64"/>
      <c r="BF4416" s="64"/>
      <c r="BG4416" s="64"/>
      <c r="BH4416" s="64"/>
      <c r="BI4416" s="47"/>
      <c r="BJ4416" s="47"/>
      <c r="BK4416" s="47"/>
      <c r="BL4416" s="47"/>
      <c r="BM4416" s="47"/>
    </row>
    <row r="4417" spans="1:65" s="57" customFormat="1" ht="8.4499999999999993" customHeight="1" thickBot="1" x14ac:dyDescent="0.3">
      <c r="A4417" s="129"/>
      <c r="B4417" s="130"/>
      <c r="C4417" s="130"/>
      <c r="D4417" s="130"/>
      <c r="E4417" s="131"/>
      <c r="F4417" s="94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6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7"/>
      <c r="AP4417" s="64"/>
      <c r="AQ4417" s="64"/>
      <c r="AR4417" s="64"/>
      <c r="AS4417" s="64"/>
      <c r="AT4417" s="64"/>
      <c r="AU4417" s="64"/>
      <c r="AV4417" s="64"/>
      <c r="AW4417" s="64"/>
      <c r="AX4417" s="64"/>
      <c r="AY4417" s="67"/>
      <c r="AZ4417" s="64"/>
      <c r="BA4417" s="64"/>
      <c r="BB4417" s="64"/>
      <c r="BC4417" s="64"/>
      <c r="BD4417" s="64"/>
      <c r="BE4417" s="64"/>
      <c r="BF4417" s="64"/>
      <c r="BG4417" s="64"/>
      <c r="BH4417" s="64"/>
      <c r="BI4417" s="47"/>
      <c r="BJ4417" s="47"/>
      <c r="BK4417" s="47"/>
      <c r="BL4417" s="47"/>
      <c r="BM4417" s="47"/>
    </row>
    <row r="4418" spans="1:65" s="57" customFormat="1" ht="8.4499999999999993" customHeight="1" x14ac:dyDescent="0.25">
      <c r="A4418" s="126">
        <f>A4415+1</f>
        <v>1448</v>
      </c>
      <c r="B4418" s="127"/>
      <c r="C4418" s="127"/>
      <c r="D4418" s="127"/>
      <c r="E4418" s="128"/>
      <c r="F4418" s="98"/>
      <c r="G4418" s="99"/>
      <c r="H4418" s="99"/>
      <c r="I4418" s="99"/>
      <c r="J4418" s="99"/>
      <c r="K4418" s="99"/>
      <c r="L4418" s="99"/>
      <c r="M4418" s="99"/>
      <c r="N4418" s="99"/>
      <c r="O4418" s="99"/>
      <c r="P4418" s="100"/>
      <c r="Q4418" s="100"/>
      <c r="R4418" s="100"/>
      <c r="S4418" s="100"/>
      <c r="T4418" s="101"/>
      <c r="U4418" s="101"/>
      <c r="V4418" s="102"/>
      <c r="W4418" s="103"/>
      <c r="X4418" s="104"/>
      <c r="Y4418" s="102"/>
      <c r="Z4418" s="102"/>
      <c r="AA4418" s="102"/>
      <c r="AB4418" s="100"/>
      <c r="AC4418" s="100"/>
      <c r="AD4418" s="100"/>
      <c r="AE4418" s="100"/>
      <c r="AF4418" s="100"/>
      <c r="AG4418" s="100"/>
      <c r="AH4418" s="100"/>
      <c r="AI4418" s="100"/>
      <c r="AJ4418" s="100"/>
      <c r="AK4418" s="100"/>
      <c r="AL4418" s="100"/>
      <c r="AM4418" s="100"/>
      <c r="AN4418" s="100"/>
      <c r="AO4418" s="105"/>
      <c r="AP4418" s="64"/>
      <c r="AQ4418" s="64"/>
      <c r="AR4418" s="64"/>
      <c r="AS4418" s="64"/>
      <c r="AT4418" s="64"/>
      <c r="AU4418" s="64"/>
      <c r="AV4418" s="64"/>
      <c r="AW4418" s="64"/>
      <c r="AX4418" s="64"/>
      <c r="AY4418" s="67"/>
      <c r="AZ4418" s="64"/>
      <c r="BA4418" s="64"/>
      <c r="BB4418" s="64"/>
      <c r="BC4418" s="64"/>
      <c r="BD4418" s="64"/>
      <c r="BE4418" s="64"/>
      <c r="BF4418" s="64"/>
      <c r="BG4418" s="64"/>
      <c r="BH4418" s="64"/>
      <c r="BI4418" s="47"/>
      <c r="BJ4418" s="47"/>
      <c r="BK4418" s="47"/>
      <c r="BL4418" s="47"/>
      <c r="BM4418" s="47"/>
    </row>
    <row r="4419" spans="1:65" s="57" customFormat="1" ht="8.4499999999999993" customHeight="1" x14ac:dyDescent="0.25">
      <c r="A4419" s="120"/>
      <c r="B4419" s="121"/>
      <c r="C4419" s="121"/>
      <c r="D4419" s="121"/>
      <c r="E4419" s="122"/>
      <c r="F4419" s="92"/>
      <c r="G4419" s="89"/>
      <c r="H4419" s="89"/>
      <c r="I4419" s="89"/>
      <c r="J4419" s="89"/>
      <c r="K4419" s="89"/>
      <c r="L4419" s="89"/>
      <c r="M4419" s="89"/>
      <c r="N4419" s="89"/>
      <c r="O4419" s="89"/>
      <c r="P4419" s="89"/>
      <c r="Q4419" s="89"/>
      <c r="R4419" s="89"/>
      <c r="S4419" s="89"/>
      <c r="T4419" s="89"/>
      <c r="U4419" s="89"/>
      <c r="V4419" s="89"/>
      <c r="W4419" s="93"/>
      <c r="X4419" s="89"/>
      <c r="Y4419" s="89"/>
      <c r="Z4419" s="89"/>
      <c r="AA4419" s="89"/>
      <c r="AB4419" s="89"/>
      <c r="AC4419" s="89"/>
      <c r="AD4419" s="89"/>
      <c r="AE4419" s="89"/>
      <c r="AF4419" s="89"/>
      <c r="AG4419" s="89"/>
      <c r="AH4419" s="89"/>
      <c r="AI4419" s="89"/>
      <c r="AJ4419" s="89"/>
      <c r="AK4419" s="89"/>
      <c r="AL4419" s="89"/>
      <c r="AM4419" s="89"/>
      <c r="AN4419" s="89"/>
      <c r="AO4419" s="90"/>
      <c r="AP4419" s="64"/>
      <c r="AQ4419" s="64"/>
      <c r="AR4419" s="64"/>
      <c r="AS4419" s="64"/>
      <c r="AT4419" s="64"/>
      <c r="AU4419" s="64"/>
      <c r="AV4419" s="64"/>
      <c r="AW4419" s="64"/>
      <c r="AX4419" s="64"/>
      <c r="AY4419" s="67"/>
      <c r="AZ4419" s="64"/>
      <c r="BA4419" s="64"/>
      <c r="BB4419" s="64"/>
      <c r="BC4419" s="64"/>
      <c r="BD4419" s="64"/>
      <c r="BE4419" s="64"/>
      <c r="BF4419" s="64"/>
      <c r="BG4419" s="64"/>
      <c r="BH4419" s="64"/>
      <c r="BI4419" s="47"/>
      <c r="BJ4419" s="47"/>
      <c r="BK4419" s="47"/>
      <c r="BL4419" s="47"/>
      <c r="BM4419" s="47"/>
    </row>
    <row r="4420" spans="1:65" s="57" customFormat="1" ht="8.4499999999999993" customHeight="1" thickBot="1" x14ac:dyDescent="0.3">
      <c r="A4420" s="129"/>
      <c r="B4420" s="130"/>
      <c r="C4420" s="130"/>
      <c r="D4420" s="130"/>
      <c r="E4420" s="131"/>
      <c r="F4420" s="94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6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7"/>
      <c r="AP4420" s="64"/>
      <c r="AQ4420" s="64"/>
      <c r="AR4420" s="64"/>
      <c r="AS4420" s="64"/>
      <c r="AT4420" s="64"/>
      <c r="AU4420" s="64"/>
      <c r="AV4420" s="64"/>
      <c r="AW4420" s="64"/>
      <c r="AX4420" s="64"/>
      <c r="AY4420" s="67"/>
      <c r="AZ4420" s="64"/>
      <c r="BA4420" s="64"/>
      <c r="BB4420" s="64"/>
      <c r="BC4420" s="64"/>
      <c r="BD4420" s="64"/>
      <c r="BE4420" s="64"/>
      <c r="BF4420" s="64"/>
      <c r="BG4420" s="64"/>
      <c r="BH4420" s="64"/>
      <c r="BI4420" s="47"/>
      <c r="BJ4420" s="47"/>
      <c r="BK4420" s="47"/>
      <c r="BL4420" s="47"/>
      <c r="BM4420" s="47"/>
    </row>
    <row r="4421" spans="1:65" s="57" customFormat="1" ht="8.4499999999999993" customHeight="1" x14ac:dyDescent="0.25">
      <c r="A4421" s="126">
        <f>A4418+1</f>
        <v>1449</v>
      </c>
      <c r="B4421" s="127"/>
      <c r="C4421" s="127"/>
      <c r="D4421" s="127"/>
      <c r="E4421" s="128"/>
      <c r="F4421" s="98"/>
      <c r="G4421" s="99"/>
      <c r="H4421" s="99"/>
      <c r="I4421" s="99"/>
      <c r="J4421" s="99"/>
      <c r="K4421" s="99"/>
      <c r="L4421" s="99"/>
      <c r="M4421" s="99"/>
      <c r="N4421" s="99"/>
      <c r="O4421" s="99"/>
      <c r="P4421" s="100"/>
      <c r="Q4421" s="100"/>
      <c r="R4421" s="100"/>
      <c r="S4421" s="100"/>
      <c r="T4421" s="101"/>
      <c r="U4421" s="101"/>
      <c r="V4421" s="102"/>
      <c r="W4421" s="103"/>
      <c r="X4421" s="104"/>
      <c r="Y4421" s="102"/>
      <c r="Z4421" s="102"/>
      <c r="AA4421" s="102"/>
      <c r="AB4421" s="100"/>
      <c r="AC4421" s="100"/>
      <c r="AD4421" s="100"/>
      <c r="AE4421" s="100"/>
      <c r="AF4421" s="100"/>
      <c r="AG4421" s="100"/>
      <c r="AH4421" s="100"/>
      <c r="AI4421" s="100"/>
      <c r="AJ4421" s="100"/>
      <c r="AK4421" s="100"/>
      <c r="AL4421" s="100"/>
      <c r="AM4421" s="100"/>
      <c r="AN4421" s="100"/>
      <c r="AO4421" s="105"/>
      <c r="AP4421" s="64"/>
      <c r="AQ4421" s="64"/>
      <c r="AR4421" s="64"/>
      <c r="AS4421" s="64"/>
      <c r="AT4421" s="64"/>
      <c r="AU4421" s="64"/>
      <c r="AV4421" s="64"/>
      <c r="AW4421" s="64"/>
      <c r="AX4421" s="64"/>
      <c r="AY4421" s="67"/>
      <c r="AZ4421" s="64"/>
      <c r="BA4421" s="64"/>
      <c r="BB4421" s="64"/>
      <c r="BC4421" s="64"/>
      <c r="BD4421" s="64"/>
      <c r="BE4421" s="64"/>
      <c r="BF4421" s="64"/>
      <c r="BG4421" s="64"/>
      <c r="BH4421" s="64"/>
      <c r="BI4421" s="47"/>
      <c r="BJ4421" s="47"/>
      <c r="BK4421" s="47"/>
      <c r="BL4421" s="47"/>
      <c r="BM4421" s="47"/>
    </row>
    <row r="4422" spans="1:65" s="57" customFormat="1" ht="8.4499999999999993" customHeight="1" x14ac:dyDescent="0.25">
      <c r="A4422" s="120"/>
      <c r="B4422" s="121"/>
      <c r="C4422" s="121"/>
      <c r="D4422" s="121"/>
      <c r="E4422" s="122"/>
      <c r="F4422" s="92"/>
      <c r="G4422" s="89"/>
      <c r="H4422" s="89"/>
      <c r="I4422" s="89"/>
      <c r="J4422" s="89"/>
      <c r="K4422" s="89"/>
      <c r="L4422" s="89"/>
      <c r="M4422" s="89"/>
      <c r="N4422" s="89"/>
      <c r="O4422" s="89"/>
      <c r="P4422" s="89"/>
      <c r="Q4422" s="89"/>
      <c r="R4422" s="89"/>
      <c r="S4422" s="89"/>
      <c r="T4422" s="89"/>
      <c r="U4422" s="89"/>
      <c r="V4422" s="89"/>
      <c r="W4422" s="93"/>
      <c r="X4422" s="89"/>
      <c r="Y4422" s="89"/>
      <c r="Z4422" s="89"/>
      <c r="AA4422" s="89"/>
      <c r="AB4422" s="89"/>
      <c r="AC4422" s="89"/>
      <c r="AD4422" s="89"/>
      <c r="AE4422" s="89"/>
      <c r="AF4422" s="89"/>
      <c r="AG4422" s="89"/>
      <c r="AH4422" s="89"/>
      <c r="AI4422" s="89"/>
      <c r="AJ4422" s="89"/>
      <c r="AK4422" s="89"/>
      <c r="AL4422" s="89"/>
      <c r="AM4422" s="89"/>
      <c r="AN4422" s="89"/>
      <c r="AO4422" s="90"/>
      <c r="AP4422" s="64"/>
      <c r="AQ4422" s="64"/>
      <c r="AR4422" s="64"/>
      <c r="AS4422" s="64"/>
      <c r="AT4422" s="64"/>
      <c r="AU4422" s="64"/>
      <c r="AV4422" s="64"/>
      <c r="AW4422" s="64"/>
      <c r="AX4422" s="64"/>
      <c r="AY4422" s="67"/>
      <c r="AZ4422" s="64"/>
      <c r="BA4422" s="64"/>
      <c r="BB4422" s="64"/>
      <c r="BC4422" s="64"/>
      <c r="BD4422" s="64"/>
      <c r="BE4422" s="64"/>
      <c r="BF4422" s="64"/>
      <c r="BG4422" s="64"/>
      <c r="BH4422" s="64"/>
      <c r="BI4422" s="47"/>
      <c r="BJ4422" s="47"/>
      <c r="BK4422" s="47"/>
      <c r="BL4422" s="47"/>
      <c r="BM4422" s="47"/>
    </row>
    <row r="4423" spans="1:65" s="57" customFormat="1" ht="8.4499999999999993" customHeight="1" thickBot="1" x14ac:dyDescent="0.3">
      <c r="A4423" s="129"/>
      <c r="B4423" s="130"/>
      <c r="C4423" s="130"/>
      <c r="D4423" s="130"/>
      <c r="E4423" s="131"/>
      <c r="F4423" s="94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6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7"/>
      <c r="AP4423" s="64"/>
      <c r="AQ4423" s="64"/>
      <c r="AR4423" s="64"/>
      <c r="AS4423" s="64"/>
      <c r="AT4423" s="64"/>
      <c r="AU4423" s="64"/>
      <c r="AV4423" s="64"/>
      <c r="AW4423" s="64"/>
      <c r="AX4423" s="64"/>
      <c r="AY4423" s="67"/>
      <c r="AZ4423" s="64"/>
      <c r="BA4423" s="64"/>
      <c r="BB4423" s="64"/>
      <c r="BC4423" s="64"/>
      <c r="BD4423" s="64"/>
      <c r="BE4423" s="64"/>
      <c r="BF4423" s="64"/>
      <c r="BG4423" s="64"/>
      <c r="BH4423" s="64"/>
      <c r="BI4423" s="47"/>
      <c r="BJ4423" s="47"/>
      <c r="BK4423" s="47"/>
      <c r="BL4423" s="47"/>
      <c r="BM4423" s="47"/>
    </row>
    <row r="4424" spans="1:65" s="57" customFormat="1" ht="8.4499999999999993" customHeight="1" x14ac:dyDescent="0.25">
      <c r="A4424" s="126">
        <f>A4421+1</f>
        <v>1450</v>
      </c>
      <c r="B4424" s="127"/>
      <c r="C4424" s="127"/>
      <c r="D4424" s="127"/>
      <c r="E4424" s="128"/>
      <c r="F4424" s="98"/>
      <c r="G4424" s="99"/>
      <c r="H4424" s="99"/>
      <c r="I4424" s="99"/>
      <c r="J4424" s="99"/>
      <c r="K4424" s="99"/>
      <c r="L4424" s="99"/>
      <c r="M4424" s="99"/>
      <c r="N4424" s="99"/>
      <c r="O4424" s="99"/>
      <c r="P4424" s="100"/>
      <c r="Q4424" s="100"/>
      <c r="R4424" s="100"/>
      <c r="S4424" s="100"/>
      <c r="T4424" s="101"/>
      <c r="U4424" s="101"/>
      <c r="V4424" s="102"/>
      <c r="W4424" s="103"/>
      <c r="X4424" s="104"/>
      <c r="Y4424" s="102"/>
      <c r="Z4424" s="102"/>
      <c r="AA4424" s="102"/>
      <c r="AB4424" s="100"/>
      <c r="AC4424" s="100"/>
      <c r="AD4424" s="100"/>
      <c r="AE4424" s="100"/>
      <c r="AF4424" s="100"/>
      <c r="AG4424" s="100"/>
      <c r="AH4424" s="100"/>
      <c r="AI4424" s="100"/>
      <c r="AJ4424" s="100"/>
      <c r="AK4424" s="100"/>
      <c r="AL4424" s="100"/>
      <c r="AM4424" s="100"/>
      <c r="AN4424" s="100"/>
      <c r="AO4424" s="105"/>
      <c r="AP4424" s="64"/>
      <c r="AQ4424" s="64"/>
      <c r="AR4424" s="64"/>
      <c r="AS4424" s="64"/>
      <c r="AT4424" s="64"/>
      <c r="AU4424" s="64"/>
      <c r="AV4424" s="64"/>
      <c r="AW4424" s="64"/>
      <c r="AX4424" s="64"/>
      <c r="AY4424" s="67"/>
      <c r="AZ4424" s="64"/>
      <c r="BA4424" s="64"/>
      <c r="BB4424" s="64"/>
      <c r="BC4424" s="64"/>
      <c r="BD4424" s="64"/>
      <c r="BE4424" s="64"/>
      <c r="BF4424" s="64"/>
      <c r="BG4424" s="64"/>
      <c r="BH4424" s="64"/>
      <c r="BI4424" s="47"/>
      <c r="BJ4424" s="47"/>
      <c r="BK4424" s="47"/>
      <c r="BL4424" s="47"/>
      <c r="BM4424" s="47"/>
    </row>
    <row r="4425" spans="1:65" s="57" customFormat="1" ht="8.4499999999999993" customHeight="1" x14ac:dyDescent="0.25">
      <c r="A4425" s="120"/>
      <c r="B4425" s="121"/>
      <c r="C4425" s="121"/>
      <c r="D4425" s="121"/>
      <c r="E4425" s="122"/>
      <c r="F4425" s="92"/>
      <c r="G4425" s="89"/>
      <c r="H4425" s="89"/>
      <c r="I4425" s="89"/>
      <c r="J4425" s="89"/>
      <c r="K4425" s="89"/>
      <c r="L4425" s="89"/>
      <c r="M4425" s="89"/>
      <c r="N4425" s="89"/>
      <c r="O4425" s="89"/>
      <c r="P4425" s="89"/>
      <c r="Q4425" s="89"/>
      <c r="R4425" s="89"/>
      <c r="S4425" s="89"/>
      <c r="T4425" s="89"/>
      <c r="U4425" s="89"/>
      <c r="V4425" s="89"/>
      <c r="W4425" s="93"/>
      <c r="X4425" s="89"/>
      <c r="Y4425" s="89"/>
      <c r="Z4425" s="89"/>
      <c r="AA4425" s="89"/>
      <c r="AB4425" s="89"/>
      <c r="AC4425" s="89"/>
      <c r="AD4425" s="89"/>
      <c r="AE4425" s="89"/>
      <c r="AF4425" s="89"/>
      <c r="AG4425" s="89"/>
      <c r="AH4425" s="89"/>
      <c r="AI4425" s="89"/>
      <c r="AJ4425" s="89"/>
      <c r="AK4425" s="89"/>
      <c r="AL4425" s="89"/>
      <c r="AM4425" s="89"/>
      <c r="AN4425" s="89"/>
      <c r="AO4425" s="90"/>
      <c r="AP4425" s="64"/>
      <c r="AQ4425" s="64"/>
      <c r="AR4425" s="64"/>
      <c r="AS4425" s="64"/>
      <c r="AT4425" s="64"/>
      <c r="AU4425" s="64"/>
      <c r="AV4425" s="64"/>
      <c r="AW4425" s="64"/>
      <c r="AX4425" s="64"/>
      <c r="AY4425" s="67"/>
      <c r="AZ4425" s="64"/>
      <c r="BA4425" s="64"/>
      <c r="BB4425" s="64"/>
      <c r="BC4425" s="64"/>
      <c r="BD4425" s="64"/>
      <c r="BE4425" s="64"/>
      <c r="BF4425" s="64"/>
      <c r="BG4425" s="64"/>
      <c r="BH4425" s="64"/>
      <c r="BI4425" s="47"/>
      <c r="BJ4425" s="47"/>
      <c r="BK4425" s="47"/>
      <c r="BL4425" s="47"/>
      <c r="BM4425" s="47"/>
    </row>
    <row r="4426" spans="1:65" s="57" customFormat="1" ht="8.4499999999999993" customHeight="1" thickBot="1" x14ac:dyDescent="0.3">
      <c r="A4426" s="129"/>
      <c r="B4426" s="130"/>
      <c r="C4426" s="130"/>
      <c r="D4426" s="130"/>
      <c r="E4426" s="131"/>
      <c r="F4426" s="94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6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7"/>
      <c r="AP4426" s="64"/>
      <c r="AQ4426" s="64"/>
      <c r="AR4426" s="64"/>
      <c r="AS4426" s="64"/>
      <c r="AT4426" s="64"/>
      <c r="AU4426" s="64"/>
      <c r="AV4426" s="64"/>
      <c r="AW4426" s="64"/>
      <c r="AX4426" s="64"/>
      <c r="AY4426" s="67"/>
      <c r="AZ4426" s="64"/>
      <c r="BA4426" s="64"/>
      <c r="BB4426" s="64"/>
      <c r="BC4426" s="64"/>
      <c r="BD4426" s="64"/>
      <c r="BE4426" s="64"/>
      <c r="BF4426" s="64"/>
      <c r="BG4426" s="64"/>
      <c r="BH4426" s="64"/>
      <c r="BI4426" s="47"/>
      <c r="BJ4426" s="47"/>
      <c r="BK4426" s="47"/>
      <c r="BL4426" s="47"/>
      <c r="BM4426" s="47"/>
    </row>
    <row r="4427" spans="1:65" s="57" customFormat="1" ht="8.4499999999999993" customHeight="1" x14ac:dyDescent="0.25">
      <c r="A4427" s="126">
        <f>A4424+1</f>
        <v>1451</v>
      </c>
      <c r="B4427" s="127"/>
      <c r="C4427" s="127"/>
      <c r="D4427" s="127"/>
      <c r="E4427" s="128"/>
      <c r="F4427" s="98"/>
      <c r="G4427" s="99"/>
      <c r="H4427" s="99"/>
      <c r="I4427" s="99"/>
      <c r="J4427" s="99"/>
      <c r="K4427" s="99"/>
      <c r="L4427" s="99"/>
      <c r="M4427" s="99"/>
      <c r="N4427" s="99"/>
      <c r="O4427" s="99"/>
      <c r="P4427" s="100"/>
      <c r="Q4427" s="100"/>
      <c r="R4427" s="100"/>
      <c r="S4427" s="100"/>
      <c r="T4427" s="101"/>
      <c r="U4427" s="101"/>
      <c r="V4427" s="102"/>
      <c r="W4427" s="103"/>
      <c r="X4427" s="104"/>
      <c r="Y4427" s="102"/>
      <c r="Z4427" s="102"/>
      <c r="AA4427" s="102"/>
      <c r="AB4427" s="100"/>
      <c r="AC4427" s="100"/>
      <c r="AD4427" s="100"/>
      <c r="AE4427" s="100"/>
      <c r="AF4427" s="100"/>
      <c r="AG4427" s="100"/>
      <c r="AH4427" s="100"/>
      <c r="AI4427" s="100"/>
      <c r="AJ4427" s="100"/>
      <c r="AK4427" s="100"/>
      <c r="AL4427" s="100"/>
      <c r="AM4427" s="100"/>
      <c r="AN4427" s="100"/>
      <c r="AO4427" s="105"/>
      <c r="AP4427" s="64"/>
      <c r="AQ4427" s="64"/>
      <c r="AR4427" s="64"/>
      <c r="AS4427" s="64"/>
      <c r="AT4427" s="64"/>
      <c r="AU4427" s="64"/>
      <c r="AV4427" s="64"/>
      <c r="AW4427" s="64"/>
      <c r="AX4427" s="64"/>
      <c r="AY4427" s="67"/>
      <c r="AZ4427" s="64"/>
      <c r="BA4427" s="64"/>
      <c r="BB4427" s="64"/>
      <c r="BC4427" s="64"/>
      <c r="BD4427" s="64"/>
      <c r="BE4427" s="64"/>
      <c r="BF4427" s="64"/>
      <c r="BG4427" s="64"/>
      <c r="BH4427" s="64"/>
      <c r="BI4427" s="47"/>
      <c r="BJ4427" s="47"/>
      <c r="BK4427" s="47"/>
      <c r="BL4427" s="47"/>
      <c r="BM4427" s="47"/>
    </row>
    <row r="4428" spans="1:65" s="57" customFormat="1" ht="8.4499999999999993" customHeight="1" x14ac:dyDescent="0.25">
      <c r="A4428" s="120"/>
      <c r="B4428" s="121"/>
      <c r="C4428" s="121"/>
      <c r="D4428" s="121"/>
      <c r="E4428" s="122"/>
      <c r="F4428" s="92"/>
      <c r="G4428" s="89"/>
      <c r="H4428" s="89"/>
      <c r="I4428" s="89"/>
      <c r="J4428" s="89"/>
      <c r="K4428" s="89"/>
      <c r="L4428" s="89"/>
      <c r="M4428" s="89"/>
      <c r="N4428" s="89"/>
      <c r="O4428" s="89"/>
      <c r="P4428" s="89"/>
      <c r="Q4428" s="89"/>
      <c r="R4428" s="89"/>
      <c r="S4428" s="89"/>
      <c r="T4428" s="89"/>
      <c r="U4428" s="89"/>
      <c r="V4428" s="89"/>
      <c r="W4428" s="93"/>
      <c r="X4428" s="89"/>
      <c r="Y4428" s="89"/>
      <c r="Z4428" s="89"/>
      <c r="AA4428" s="89"/>
      <c r="AB4428" s="89"/>
      <c r="AC4428" s="89"/>
      <c r="AD4428" s="89"/>
      <c r="AE4428" s="89"/>
      <c r="AF4428" s="89"/>
      <c r="AG4428" s="89"/>
      <c r="AH4428" s="89"/>
      <c r="AI4428" s="89"/>
      <c r="AJ4428" s="89"/>
      <c r="AK4428" s="89"/>
      <c r="AL4428" s="89"/>
      <c r="AM4428" s="89"/>
      <c r="AN4428" s="89"/>
      <c r="AO4428" s="90"/>
      <c r="AP4428" s="64"/>
      <c r="AQ4428" s="64"/>
      <c r="AR4428" s="64"/>
      <c r="AS4428" s="64"/>
      <c r="AT4428" s="64"/>
      <c r="AU4428" s="64"/>
      <c r="AV4428" s="64"/>
      <c r="AW4428" s="64"/>
      <c r="AX4428" s="64"/>
      <c r="AY4428" s="67"/>
      <c r="AZ4428" s="64"/>
      <c r="BA4428" s="64"/>
      <c r="BB4428" s="64"/>
      <c r="BC4428" s="64"/>
      <c r="BD4428" s="64"/>
      <c r="BE4428" s="64"/>
      <c r="BF4428" s="64"/>
      <c r="BG4428" s="64"/>
      <c r="BH4428" s="64"/>
      <c r="BI4428" s="47"/>
      <c r="BJ4428" s="47"/>
      <c r="BK4428" s="47"/>
      <c r="BL4428" s="47"/>
      <c r="BM4428" s="47"/>
    </row>
    <row r="4429" spans="1:65" s="57" customFormat="1" ht="8.4499999999999993" customHeight="1" thickBot="1" x14ac:dyDescent="0.3">
      <c r="A4429" s="129"/>
      <c r="B4429" s="130"/>
      <c r="C4429" s="130"/>
      <c r="D4429" s="130"/>
      <c r="E4429" s="131"/>
      <c r="F4429" s="94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6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7"/>
      <c r="AP4429" s="64"/>
      <c r="AQ4429" s="64"/>
      <c r="AR4429" s="64"/>
      <c r="AS4429" s="64"/>
      <c r="AT4429" s="64"/>
      <c r="AU4429" s="64"/>
      <c r="AV4429" s="64"/>
      <c r="AW4429" s="64"/>
      <c r="AX4429" s="64"/>
      <c r="AY4429" s="67"/>
      <c r="AZ4429" s="64"/>
      <c r="BA4429" s="64"/>
      <c r="BB4429" s="64"/>
      <c r="BC4429" s="64"/>
      <c r="BD4429" s="64"/>
      <c r="BE4429" s="64"/>
      <c r="BF4429" s="64"/>
      <c r="BG4429" s="64"/>
      <c r="BH4429" s="64"/>
      <c r="BI4429" s="47"/>
      <c r="BJ4429" s="47"/>
      <c r="BK4429" s="47"/>
      <c r="BL4429" s="47"/>
      <c r="BM4429" s="47"/>
    </row>
    <row r="4430" spans="1:65" s="57" customFormat="1" ht="8.4499999999999993" customHeight="1" x14ac:dyDescent="0.25">
      <c r="A4430" s="126">
        <f>A4427+1</f>
        <v>1452</v>
      </c>
      <c r="B4430" s="127"/>
      <c r="C4430" s="127"/>
      <c r="D4430" s="127"/>
      <c r="E4430" s="128"/>
      <c r="F4430" s="98"/>
      <c r="G4430" s="99"/>
      <c r="H4430" s="99"/>
      <c r="I4430" s="99"/>
      <c r="J4430" s="99"/>
      <c r="K4430" s="99"/>
      <c r="L4430" s="99"/>
      <c r="M4430" s="99"/>
      <c r="N4430" s="99"/>
      <c r="O4430" s="99"/>
      <c r="P4430" s="100"/>
      <c r="Q4430" s="100"/>
      <c r="R4430" s="100"/>
      <c r="S4430" s="100"/>
      <c r="T4430" s="101"/>
      <c r="U4430" s="101"/>
      <c r="V4430" s="102"/>
      <c r="W4430" s="103"/>
      <c r="X4430" s="104"/>
      <c r="Y4430" s="102"/>
      <c r="Z4430" s="102"/>
      <c r="AA4430" s="102"/>
      <c r="AB4430" s="100"/>
      <c r="AC4430" s="100"/>
      <c r="AD4430" s="100"/>
      <c r="AE4430" s="100"/>
      <c r="AF4430" s="100"/>
      <c r="AG4430" s="100"/>
      <c r="AH4430" s="100"/>
      <c r="AI4430" s="100"/>
      <c r="AJ4430" s="100"/>
      <c r="AK4430" s="100"/>
      <c r="AL4430" s="100"/>
      <c r="AM4430" s="100"/>
      <c r="AN4430" s="100"/>
      <c r="AO4430" s="105"/>
      <c r="AP4430" s="64"/>
      <c r="AQ4430" s="64"/>
      <c r="AR4430" s="64"/>
      <c r="AS4430" s="64"/>
      <c r="AT4430" s="64"/>
      <c r="AU4430" s="64"/>
      <c r="AV4430" s="64"/>
      <c r="AW4430" s="64"/>
      <c r="AX4430" s="64"/>
      <c r="AY4430" s="67"/>
      <c r="AZ4430" s="64"/>
      <c r="BA4430" s="64"/>
      <c r="BB4430" s="64"/>
      <c r="BC4430" s="64"/>
      <c r="BD4430" s="64"/>
      <c r="BE4430" s="64"/>
      <c r="BF4430" s="64"/>
      <c r="BG4430" s="64"/>
      <c r="BH4430" s="64"/>
      <c r="BI4430" s="47"/>
      <c r="BJ4430" s="47"/>
      <c r="BK4430" s="47"/>
      <c r="BL4430" s="47"/>
      <c r="BM4430" s="47"/>
    </row>
    <row r="4431" spans="1:65" s="57" customFormat="1" ht="8.4499999999999993" customHeight="1" x14ac:dyDescent="0.25">
      <c r="A4431" s="120"/>
      <c r="B4431" s="121"/>
      <c r="C4431" s="121"/>
      <c r="D4431" s="121"/>
      <c r="E4431" s="122"/>
      <c r="F4431" s="92"/>
      <c r="G4431" s="89"/>
      <c r="H4431" s="89"/>
      <c r="I4431" s="89"/>
      <c r="J4431" s="89"/>
      <c r="K4431" s="89"/>
      <c r="L4431" s="89"/>
      <c r="M4431" s="89"/>
      <c r="N4431" s="89"/>
      <c r="O4431" s="89"/>
      <c r="P4431" s="89"/>
      <c r="Q4431" s="89"/>
      <c r="R4431" s="89"/>
      <c r="S4431" s="89"/>
      <c r="T4431" s="89"/>
      <c r="U4431" s="89"/>
      <c r="V4431" s="89"/>
      <c r="W4431" s="93"/>
      <c r="X4431" s="89"/>
      <c r="Y4431" s="89"/>
      <c r="Z4431" s="89"/>
      <c r="AA4431" s="89"/>
      <c r="AB4431" s="89"/>
      <c r="AC4431" s="89"/>
      <c r="AD4431" s="89"/>
      <c r="AE4431" s="89"/>
      <c r="AF4431" s="89"/>
      <c r="AG4431" s="89"/>
      <c r="AH4431" s="89"/>
      <c r="AI4431" s="89"/>
      <c r="AJ4431" s="89"/>
      <c r="AK4431" s="89"/>
      <c r="AL4431" s="89"/>
      <c r="AM4431" s="89"/>
      <c r="AN4431" s="89"/>
      <c r="AO4431" s="90"/>
      <c r="AP4431" s="64"/>
      <c r="AQ4431" s="64"/>
      <c r="AR4431" s="64"/>
      <c r="AS4431" s="64"/>
      <c r="AT4431" s="64"/>
      <c r="AU4431" s="64"/>
      <c r="AV4431" s="64"/>
      <c r="AW4431" s="64"/>
      <c r="AX4431" s="64"/>
      <c r="AY4431" s="67"/>
      <c r="AZ4431" s="64"/>
      <c r="BA4431" s="64"/>
      <c r="BB4431" s="64"/>
      <c r="BC4431" s="64"/>
      <c r="BD4431" s="64"/>
      <c r="BE4431" s="64"/>
      <c r="BF4431" s="64"/>
      <c r="BG4431" s="64"/>
      <c r="BH4431" s="64"/>
      <c r="BI4431" s="47"/>
      <c r="BJ4431" s="47"/>
      <c r="BK4431" s="47"/>
      <c r="BL4431" s="47"/>
      <c r="BM4431" s="47"/>
    </row>
    <row r="4432" spans="1:65" s="57" customFormat="1" ht="8.4499999999999993" customHeight="1" thickBot="1" x14ac:dyDescent="0.3">
      <c r="A4432" s="129"/>
      <c r="B4432" s="130"/>
      <c r="C4432" s="130"/>
      <c r="D4432" s="130"/>
      <c r="E4432" s="131"/>
      <c r="F4432" s="94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6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7"/>
      <c r="AP4432" s="64"/>
      <c r="AQ4432" s="64"/>
      <c r="AR4432" s="64"/>
      <c r="AS4432" s="64"/>
      <c r="AT4432" s="64"/>
      <c r="AU4432" s="64"/>
      <c r="AV4432" s="64"/>
      <c r="AW4432" s="64"/>
      <c r="AX4432" s="64"/>
      <c r="AY4432" s="67"/>
      <c r="AZ4432" s="64"/>
      <c r="BA4432" s="64"/>
      <c r="BB4432" s="64"/>
      <c r="BC4432" s="64"/>
      <c r="BD4432" s="64"/>
      <c r="BE4432" s="64"/>
      <c r="BF4432" s="64"/>
      <c r="BG4432" s="64"/>
      <c r="BH4432" s="64"/>
      <c r="BI4432" s="47"/>
      <c r="BJ4432" s="47"/>
      <c r="BK4432" s="47"/>
      <c r="BL4432" s="47"/>
      <c r="BM4432" s="47"/>
    </row>
    <row r="4433" spans="1:65" s="57" customFormat="1" ht="8.4499999999999993" customHeight="1" x14ac:dyDescent="0.25">
      <c r="A4433" s="126">
        <f>A4430+1</f>
        <v>1453</v>
      </c>
      <c r="B4433" s="127"/>
      <c r="C4433" s="127"/>
      <c r="D4433" s="127"/>
      <c r="E4433" s="128"/>
      <c r="F4433" s="98"/>
      <c r="G4433" s="99"/>
      <c r="H4433" s="99"/>
      <c r="I4433" s="99"/>
      <c r="J4433" s="99"/>
      <c r="K4433" s="99"/>
      <c r="L4433" s="99"/>
      <c r="M4433" s="99"/>
      <c r="N4433" s="99"/>
      <c r="O4433" s="99"/>
      <c r="P4433" s="100"/>
      <c r="Q4433" s="100"/>
      <c r="R4433" s="100"/>
      <c r="S4433" s="100"/>
      <c r="T4433" s="101"/>
      <c r="U4433" s="101"/>
      <c r="V4433" s="102"/>
      <c r="W4433" s="103"/>
      <c r="X4433" s="104"/>
      <c r="Y4433" s="102"/>
      <c r="Z4433" s="102"/>
      <c r="AA4433" s="102"/>
      <c r="AB4433" s="100"/>
      <c r="AC4433" s="100"/>
      <c r="AD4433" s="100"/>
      <c r="AE4433" s="100"/>
      <c r="AF4433" s="100"/>
      <c r="AG4433" s="100"/>
      <c r="AH4433" s="100"/>
      <c r="AI4433" s="100"/>
      <c r="AJ4433" s="100"/>
      <c r="AK4433" s="100"/>
      <c r="AL4433" s="100"/>
      <c r="AM4433" s="100"/>
      <c r="AN4433" s="100"/>
      <c r="AO4433" s="105"/>
      <c r="AP4433" s="64"/>
      <c r="AQ4433" s="64"/>
      <c r="AR4433" s="64"/>
      <c r="AS4433" s="64"/>
      <c r="AT4433" s="64"/>
      <c r="AU4433" s="64"/>
      <c r="AV4433" s="64"/>
      <c r="AW4433" s="64"/>
      <c r="AX4433" s="64"/>
      <c r="AY4433" s="67"/>
      <c r="AZ4433" s="64"/>
      <c r="BA4433" s="64"/>
      <c r="BB4433" s="64"/>
      <c r="BC4433" s="64"/>
      <c r="BD4433" s="64"/>
      <c r="BE4433" s="64"/>
      <c r="BF4433" s="64"/>
      <c r="BG4433" s="64"/>
      <c r="BH4433" s="64"/>
      <c r="BI4433" s="47"/>
      <c r="BJ4433" s="47"/>
      <c r="BK4433" s="47"/>
      <c r="BL4433" s="47"/>
      <c r="BM4433" s="47"/>
    </row>
    <row r="4434" spans="1:65" s="57" customFormat="1" ht="8.4499999999999993" customHeight="1" x14ac:dyDescent="0.25">
      <c r="A4434" s="120"/>
      <c r="B4434" s="121"/>
      <c r="C4434" s="121"/>
      <c r="D4434" s="121"/>
      <c r="E4434" s="122"/>
      <c r="F4434" s="92"/>
      <c r="G4434" s="89"/>
      <c r="H4434" s="89"/>
      <c r="I4434" s="89"/>
      <c r="J4434" s="89"/>
      <c r="K4434" s="89"/>
      <c r="L4434" s="89"/>
      <c r="M4434" s="89"/>
      <c r="N4434" s="89"/>
      <c r="O4434" s="89"/>
      <c r="P4434" s="89"/>
      <c r="Q4434" s="89"/>
      <c r="R4434" s="89"/>
      <c r="S4434" s="89"/>
      <c r="T4434" s="89"/>
      <c r="U4434" s="89"/>
      <c r="V4434" s="89"/>
      <c r="W4434" s="93"/>
      <c r="X4434" s="89"/>
      <c r="Y4434" s="89"/>
      <c r="Z4434" s="89"/>
      <c r="AA4434" s="89"/>
      <c r="AB4434" s="89"/>
      <c r="AC4434" s="89"/>
      <c r="AD4434" s="89"/>
      <c r="AE4434" s="89"/>
      <c r="AF4434" s="89"/>
      <c r="AG4434" s="89"/>
      <c r="AH4434" s="89"/>
      <c r="AI4434" s="89"/>
      <c r="AJ4434" s="89"/>
      <c r="AK4434" s="89"/>
      <c r="AL4434" s="89"/>
      <c r="AM4434" s="89"/>
      <c r="AN4434" s="89"/>
      <c r="AO4434" s="90"/>
      <c r="AP4434" s="64"/>
      <c r="AQ4434" s="64"/>
      <c r="AR4434" s="64"/>
      <c r="AS4434" s="64"/>
      <c r="AT4434" s="64"/>
      <c r="AU4434" s="64"/>
      <c r="AV4434" s="64"/>
      <c r="AW4434" s="64"/>
      <c r="AX4434" s="64"/>
      <c r="AY4434" s="67"/>
      <c r="AZ4434" s="64"/>
      <c r="BA4434" s="64"/>
      <c r="BB4434" s="64"/>
      <c r="BC4434" s="64"/>
      <c r="BD4434" s="64"/>
      <c r="BE4434" s="64"/>
      <c r="BF4434" s="64"/>
      <c r="BG4434" s="64"/>
      <c r="BH4434" s="64"/>
      <c r="BI4434" s="47"/>
      <c r="BJ4434" s="47"/>
      <c r="BK4434" s="47"/>
      <c r="BL4434" s="47"/>
      <c r="BM4434" s="47"/>
    </row>
    <row r="4435" spans="1:65" s="57" customFormat="1" ht="8.4499999999999993" customHeight="1" thickBot="1" x14ac:dyDescent="0.3">
      <c r="A4435" s="129"/>
      <c r="B4435" s="130"/>
      <c r="C4435" s="130"/>
      <c r="D4435" s="130"/>
      <c r="E4435" s="131"/>
      <c r="F4435" s="94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6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7"/>
      <c r="AP4435" s="64"/>
      <c r="AQ4435" s="64"/>
      <c r="AR4435" s="64"/>
      <c r="AS4435" s="64"/>
      <c r="AT4435" s="64"/>
      <c r="AU4435" s="64"/>
      <c r="AV4435" s="64"/>
      <c r="AW4435" s="64"/>
      <c r="AX4435" s="64"/>
      <c r="AY4435" s="67"/>
      <c r="AZ4435" s="64"/>
      <c r="BA4435" s="64"/>
      <c r="BB4435" s="64"/>
      <c r="BC4435" s="64"/>
      <c r="BD4435" s="64"/>
      <c r="BE4435" s="64"/>
      <c r="BF4435" s="64"/>
      <c r="BG4435" s="64"/>
      <c r="BH4435" s="64"/>
      <c r="BI4435" s="47"/>
      <c r="BJ4435" s="47"/>
      <c r="BK4435" s="47"/>
      <c r="BL4435" s="47"/>
      <c r="BM4435" s="47"/>
    </row>
    <row r="4436" spans="1:65" s="57" customFormat="1" ht="8.4499999999999993" customHeight="1" x14ac:dyDescent="0.25">
      <c r="A4436" s="126">
        <f>A4433+1</f>
        <v>1454</v>
      </c>
      <c r="B4436" s="127"/>
      <c r="C4436" s="127"/>
      <c r="D4436" s="127"/>
      <c r="E4436" s="128"/>
      <c r="F4436" s="98"/>
      <c r="G4436" s="99"/>
      <c r="H4436" s="99"/>
      <c r="I4436" s="99"/>
      <c r="J4436" s="99"/>
      <c r="K4436" s="99"/>
      <c r="L4436" s="99"/>
      <c r="M4436" s="99"/>
      <c r="N4436" s="99"/>
      <c r="O4436" s="99"/>
      <c r="P4436" s="100"/>
      <c r="Q4436" s="100"/>
      <c r="R4436" s="100"/>
      <c r="S4436" s="100"/>
      <c r="T4436" s="101"/>
      <c r="U4436" s="101"/>
      <c r="V4436" s="102"/>
      <c r="W4436" s="103"/>
      <c r="X4436" s="104"/>
      <c r="Y4436" s="102"/>
      <c r="Z4436" s="102"/>
      <c r="AA4436" s="102"/>
      <c r="AB4436" s="100"/>
      <c r="AC4436" s="100"/>
      <c r="AD4436" s="100"/>
      <c r="AE4436" s="100"/>
      <c r="AF4436" s="100"/>
      <c r="AG4436" s="100"/>
      <c r="AH4436" s="100"/>
      <c r="AI4436" s="100"/>
      <c r="AJ4436" s="100"/>
      <c r="AK4436" s="100"/>
      <c r="AL4436" s="100"/>
      <c r="AM4436" s="100"/>
      <c r="AN4436" s="100"/>
      <c r="AO4436" s="105"/>
      <c r="AP4436" s="64"/>
      <c r="AQ4436" s="64"/>
      <c r="AR4436" s="64"/>
      <c r="AS4436" s="64"/>
      <c r="AT4436" s="64"/>
      <c r="AU4436" s="64"/>
      <c r="AV4436" s="64"/>
      <c r="AW4436" s="64"/>
      <c r="AX4436" s="64"/>
      <c r="AY4436" s="67"/>
      <c r="AZ4436" s="64"/>
      <c r="BA4436" s="64"/>
      <c r="BB4436" s="64"/>
      <c r="BC4436" s="64"/>
      <c r="BD4436" s="64"/>
      <c r="BE4436" s="64"/>
      <c r="BF4436" s="64"/>
      <c r="BG4436" s="64"/>
      <c r="BH4436" s="64"/>
      <c r="BI4436" s="47"/>
      <c r="BJ4436" s="47"/>
      <c r="BK4436" s="47"/>
      <c r="BL4436" s="47"/>
      <c r="BM4436" s="47"/>
    </row>
    <row r="4437" spans="1:65" s="57" customFormat="1" ht="8.4499999999999993" customHeight="1" x14ac:dyDescent="0.25">
      <c r="A4437" s="120"/>
      <c r="B4437" s="121"/>
      <c r="C4437" s="121"/>
      <c r="D4437" s="121"/>
      <c r="E4437" s="122"/>
      <c r="F4437" s="92"/>
      <c r="G4437" s="89"/>
      <c r="H4437" s="89"/>
      <c r="I4437" s="89"/>
      <c r="J4437" s="89"/>
      <c r="K4437" s="89"/>
      <c r="L4437" s="89"/>
      <c r="M4437" s="89"/>
      <c r="N4437" s="89"/>
      <c r="O4437" s="89"/>
      <c r="P4437" s="89"/>
      <c r="Q4437" s="89"/>
      <c r="R4437" s="89"/>
      <c r="S4437" s="89"/>
      <c r="T4437" s="89"/>
      <c r="U4437" s="89"/>
      <c r="V4437" s="89"/>
      <c r="W4437" s="93"/>
      <c r="X4437" s="89"/>
      <c r="Y4437" s="89"/>
      <c r="Z4437" s="89"/>
      <c r="AA4437" s="89"/>
      <c r="AB4437" s="89"/>
      <c r="AC4437" s="89"/>
      <c r="AD4437" s="89"/>
      <c r="AE4437" s="89"/>
      <c r="AF4437" s="89"/>
      <c r="AG4437" s="89"/>
      <c r="AH4437" s="89"/>
      <c r="AI4437" s="89"/>
      <c r="AJ4437" s="89"/>
      <c r="AK4437" s="89"/>
      <c r="AL4437" s="89"/>
      <c r="AM4437" s="89"/>
      <c r="AN4437" s="89"/>
      <c r="AO4437" s="90"/>
      <c r="AP4437" s="64"/>
      <c r="AQ4437" s="64"/>
      <c r="AR4437" s="64"/>
      <c r="AS4437" s="64"/>
      <c r="AT4437" s="64"/>
      <c r="AU4437" s="64"/>
      <c r="AV4437" s="64"/>
      <c r="AW4437" s="64"/>
      <c r="AX4437" s="64"/>
      <c r="AY4437" s="67"/>
      <c r="AZ4437" s="64"/>
      <c r="BA4437" s="64"/>
      <c r="BB4437" s="64"/>
      <c r="BC4437" s="64"/>
      <c r="BD4437" s="64"/>
      <c r="BE4437" s="64"/>
      <c r="BF4437" s="64"/>
      <c r="BG4437" s="64"/>
      <c r="BH4437" s="64"/>
      <c r="BI4437" s="47"/>
      <c r="BJ4437" s="47"/>
      <c r="BK4437" s="47"/>
      <c r="BL4437" s="47"/>
      <c r="BM4437" s="47"/>
    </row>
    <row r="4438" spans="1:65" s="57" customFormat="1" ht="8.4499999999999993" customHeight="1" thickBot="1" x14ac:dyDescent="0.3">
      <c r="A4438" s="129"/>
      <c r="B4438" s="130"/>
      <c r="C4438" s="130"/>
      <c r="D4438" s="130"/>
      <c r="E4438" s="131"/>
      <c r="F4438" s="94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6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7"/>
      <c r="AP4438" s="64"/>
      <c r="AQ4438" s="64"/>
      <c r="AR4438" s="64"/>
      <c r="AS4438" s="64"/>
      <c r="AT4438" s="64"/>
      <c r="AU4438" s="64"/>
      <c r="AV4438" s="64"/>
      <c r="AW4438" s="64"/>
      <c r="AX4438" s="64"/>
      <c r="AY4438" s="67"/>
      <c r="AZ4438" s="64"/>
      <c r="BA4438" s="64"/>
      <c r="BB4438" s="64"/>
      <c r="BC4438" s="64"/>
      <c r="BD4438" s="64"/>
      <c r="BE4438" s="64"/>
      <c r="BF4438" s="64"/>
      <c r="BG4438" s="64"/>
      <c r="BH4438" s="64"/>
      <c r="BI4438" s="47"/>
      <c r="BJ4438" s="47"/>
      <c r="BK4438" s="47"/>
      <c r="BL4438" s="47"/>
      <c r="BM4438" s="47"/>
    </row>
    <row r="4439" spans="1:65" s="57" customFormat="1" ht="8.4499999999999993" customHeight="1" x14ac:dyDescent="0.25">
      <c r="A4439" s="126">
        <f>A4436+1</f>
        <v>1455</v>
      </c>
      <c r="B4439" s="127"/>
      <c r="C4439" s="127"/>
      <c r="D4439" s="127"/>
      <c r="E4439" s="128"/>
      <c r="F4439" s="98"/>
      <c r="G4439" s="99"/>
      <c r="H4439" s="99"/>
      <c r="I4439" s="99"/>
      <c r="J4439" s="99"/>
      <c r="K4439" s="99"/>
      <c r="L4439" s="99"/>
      <c r="M4439" s="99"/>
      <c r="N4439" s="99"/>
      <c r="O4439" s="99"/>
      <c r="P4439" s="100"/>
      <c r="Q4439" s="100"/>
      <c r="R4439" s="100"/>
      <c r="S4439" s="100"/>
      <c r="T4439" s="101"/>
      <c r="U4439" s="101"/>
      <c r="V4439" s="102"/>
      <c r="W4439" s="103"/>
      <c r="X4439" s="104"/>
      <c r="Y4439" s="102"/>
      <c r="Z4439" s="102"/>
      <c r="AA4439" s="102"/>
      <c r="AB4439" s="100"/>
      <c r="AC4439" s="100"/>
      <c r="AD4439" s="100"/>
      <c r="AE4439" s="100"/>
      <c r="AF4439" s="100"/>
      <c r="AG4439" s="100"/>
      <c r="AH4439" s="100"/>
      <c r="AI4439" s="100"/>
      <c r="AJ4439" s="100"/>
      <c r="AK4439" s="100"/>
      <c r="AL4439" s="100"/>
      <c r="AM4439" s="100"/>
      <c r="AN4439" s="100"/>
      <c r="AO4439" s="105"/>
      <c r="AP4439" s="64"/>
      <c r="AQ4439" s="64"/>
      <c r="AR4439" s="64"/>
      <c r="AS4439" s="64"/>
      <c r="AT4439" s="64"/>
      <c r="AU4439" s="64"/>
      <c r="AV4439" s="64"/>
      <c r="AW4439" s="64"/>
      <c r="AX4439" s="64"/>
      <c r="AY4439" s="67"/>
      <c r="AZ4439" s="64"/>
      <c r="BA4439" s="64"/>
      <c r="BB4439" s="64"/>
      <c r="BC4439" s="64"/>
      <c r="BD4439" s="64"/>
      <c r="BE4439" s="64"/>
      <c r="BF4439" s="64"/>
      <c r="BG4439" s="64"/>
      <c r="BH4439" s="64"/>
      <c r="BI4439" s="47"/>
      <c r="BJ4439" s="47"/>
      <c r="BK4439" s="47"/>
      <c r="BL4439" s="47"/>
      <c r="BM4439" s="47"/>
    </row>
    <row r="4440" spans="1:65" s="57" customFormat="1" ht="8.4499999999999993" customHeight="1" x14ac:dyDescent="0.25">
      <c r="A4440" s="120"/>
      <c r="B4440" s="121"/>
      <c r="C4440" s="121"/>
      <c r="D4440" s="121"/>
      <c r="E4440" s="122"/>
      <c r="F4440" s="92"/>
      <c r="G4440" s="89"/>
      <c r="H4440" s="89"/>
      <c r="I4440" s="89"/>
      <c r="J4440" s="89"/>
      <c r="K4440" s="89"/>
      <c r="L4440" s="89"/>
      <c r="M4440" s="89"/>
      <c r="N4440" s="89"/>
      <c r="O4440" s="89"/>
      <c r="P4440" s="89"/>
      <c r="Q4440" s="89"/>
      <c r="R4440" s="89"/>
      <c r="S4440" s="89"/>
      <c r="T4440" s="89"/>
      <c r="U4440" s="89"/>
      <c r="V4440" s="89"/>
      <c r="W4440" s="93"/>
      <c r="X4440" s="89"/>
      <c r="Y4440" s="89"/>
      <c r="Z4440" s="89"/>
      <c r="AA4440" s="89"/>
      <c r="AB4440" s="89"/>
      <c r="AC4440" s="89"/>
      <c r="AD4440" s="89"/>
      <c r="AE4440" s="89"/>
      <c r="AF4440" s="89"/>
      <c r="AG4440" s="89"/>
      <c r="AH4440" s="89"/>
      <c r="AI4440" s="89"/>
      <c r="AJ4440" s="89"/>
      <c r="AK4440" s="89"/>
      <c r="AL4440" s="89"/>
      <c r="AM4440" s="89"/>
      <c r="AN4440" s="89"/>
      <c r="AO4440" s="90"/>
      <c r="AP4440" s="64"/>
      <c r="AQ4440" s="64"/>
      <c r="AR4440" s="64"/>
      <c r="AS4440" s="64"/>
      <c r="AT4440" s="64"/>
      <c r="AU4440" s="64"/>
      <c r="AV4440" s="64"/>
      <c r="AW4440" s="64"/>
      <c r="AX4440" s="64"/>
      <c r="AY4440" s="67"/>
      <c r="AZ4440" s="64"/>
      <c r="BA4440" s="64"/>
      <c r="BB4440" s="64"/>
      <c r="BC4440" s="64"/>
      <c r="BD4440" s="64"/>
      <c r="BE4440" s="64"/>
      <c r="BF4440" s="64"/>
      <c r="BG4440" s="64"/>
      <c r="BH4440" s="64"/>
      <c r="BI4440" s="47"/>
      <c r="BJ4440" s="47"/>
      <c r="BK4440" s="47"/>
      <c r="BL4440" s="47"/>
      <c r="BM4440" s="47"/>
    </row>
    <row r="4441" spans="1:65" s="57" customFormat="1" ht="8.4499999999999993" customHeight="1" thickBot="1" x14ac:dyDescent="0.3">
      <c r="A4441" s="129"/>
      <c r="B4441" s="130"/>
      <c r="C4441" s="130"/>
      <c r="D4441" s="130"/>
      <c r="E4441" s="131"/>
      <c r="F4441" s="94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6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7"/>
      <c r="AP4441" s="64"/>
      <c r="AQ4441" s="64"/>
      <c r="AR4441" s="64"/>
      <c r="AS4441" s="64"/>
      <c r="AT4441" s="64"/>
      <c r="AU4441" s="64"/>
      <c r="AV4441" s="64"/>
      <c r="AW4441" s="64"/>
      <c r="AX4441" s="64"/>
      <c r="AY4441" s="67"/>
      <c r="AZ4441" s="64"/>
      <c r="BA4441" s="64"/>
      <c r="BB4441" s="64"/>
      <c r="BC4441" s="64"/>
      <c r="BD4441" s="64"/>
      <c r="BE4441" s="64"/>
      <c r="BF4441" s="64"/>
      <c r="BG4441" s="64"/>
      <c r="BH4441" s="64"/>
      <c r="BI4441" s="47"/>
      <c r="BJ4441" s="47"/>
      <c r="BK4441" s="47"/>
      <c r="BL4441" s="47"/>
      <c r="BM4441" s="47"/>
    </row>
    <row r="4442" spans="1:65" s="57" customFormat="1" ht="8.4499999999999993" customHeight="1" x14ac:dyDescent="0.25">
      <c r="A4442" s="126">
        <f>A4439+1</f>
        <v>1456</v>
      </c>
      <c r="B4442" s="127"/>
      <c r="C4442" s="127"/>
      <c r="D4442" s="127"/>
      <c r="E4442" s="128"/>
      <c r="F4442" s="98"/>
      <c r="G4442" s="99"/>
      <c r="H4442" s="99"/>
      <c r="I4442" s="99"/>
      <c r="J4442" s="99"/>
      <c r="K4442" s="99"/>
      <c r="L4442" s="99"/>
      <c r="M4442" s="99"/>
      <c r="N4442" s="99"/>
      <c r="O4442" s="99"/>
      <c r="P4442" s="100"/>
      <c r="Q4442" s="100"/>
      <c r="R4442" s="100"/>
      <c r="S4442" s="100"/>
      <c r="T4442" s="101"/>
      <c r="U4442" s="101"/>
      <c r="V4442" s="102"/>
      <c r="W4442" s="103"/>
      <c r="X4442" s="104"/>
      <c r="Y4442" s="102"/>
      <c r="Z4442" s="102"/>
      <c r="AA4442" s="102"/>
      <c r="AB4442" s="100"/>
      <c r="AC4442" s="100"/>
      <c r="AD4442" s="100"/>
      <c r="AE4442" s="100"/>
      <c r="AF4442" s="100"/>
      <c r="AG4442" s="100"/>
      <c r="AH4442" s="100"/>
      <c r="AI4442" s="100"/>
      <c r="AJ4442" s="100"/>
      <c r="AK4442" s="100"/>
      <c r="AL4442" s="100"/>
      <c r="AM4442" s="100"/>
      <c r="AN4442" s="100"/>
      <c r="AO4442" s="105"/>
      <c r="AP4442" s="64"/>
      <c r="AQ4442" s="64"/>
      <c r="AR4442" s="64"/>
      <c r="AS4442" s="64"/>
      <c r="AT4442" s="64"/>
      <c r="AU4442" s="64"/>
      <c r="AV4442" s="64"/>
      <c r="AW4442" s="64"/>
      <c r="AX4442" s="64"/>
      <c r="AY4442" s="67"/>
      <c r="AZ4442" s="64"/>
      <c r="BA4442" s="64"/>
      <c r="BB4442" s="64"/>
      <c r="BC4442" s="64"/>
      <c r="BD4442" s="64"/>
      <c r="BE4442" s="64"/>
      <c r="BF4442" s="64"/>
      <c r="BG4442" s="64"/>
      <c r="BH4442" s="64"/>
      <c r="BI4442" s="47"/>
      <c r="BJ4442" s="47"/>
      <c r="BK4442" s="47"/>
      <c r="BL4442" s="47"/>
      <c r="BM4442" s="47"/>
    </row>
    <row r="4443" spans="1:65" s="57" customFormat="1" ht="8.4499999999999993" customHeight="1" x14ac:dyDescent="0.25">
      <c r="A4443" s="120"/>
      <c r="B4443" s="121"/>
      <c r="C4443" s="121"/>
      <c r="D4443" s="121"/>
      <c r="E4443" s="122"/>
      <c r="F4443" s="92"/>
      <c r="G4443" s="89"/>
      <c r="H4443" s="89"/>
      <c r="I4443" s="89"/>
      <c r="J4443" s="89"/>
      <c r="K4443" s="89"/>
      <c r="L4443" s="89"/>
      <c r="M4443" s="89"/>
      <c r="N4443" s="89"/>
      <c r="O4443" s="89"/>
      <c r="P4443" s="89"/>
      <c r="Q4443" s="89"/>
      <c r="R4443" s="89"/>
      <c r="S4443" s="89"/>
      <c r="T4443" s="89"/>
      <c r="U4443" s="89"/>
      <c r="V4443" s="89"/>
      <c r="W4443" s="93"/>
      <c r="X4443" s="89"/>
      <c r="Y4443" s="89"/>
      <c r="Z4443" s="89"/>
      <c r="AA4443" s="89"/>
      <c r="AB4443" s="89"/>
      <c r="AC4443" s="89"/>
      <c r="AD4443" s="89"/>
      <c r="AE4443" s="89"/>
      <c r="AF4443" s="89"/>
      <c r="AG4443" s="89"/>
      <c r="AH4443" s="89"/>
      <c r="AI4443" s="89"/>
      <c r="AJ4443" s="89"/>
      <c r="AK4443" s="89"/>
      <c r="AL4443" s="89"/>
      <c r="AM4443" s="89"/>
      <c r="AN4443" s="89"/>
      <c r="AO4443" s="90"/>
      <c r="AP4443" s="64"/>
      <c r="AQ4443" s="64"/>
      <c r="AR4443" s="64"/>
      <c r="AS4443" s="64"/>
      <c r="AT4443" s="64"/>
      <c r="AU4443" s="64"/>
      <c r="AV4443" s="64"/>
      <c r="AW4443" s="64"/>
      <c r="AX4443" s="64"/>
      <c r="AY4443" s="67"/>
      <c r="AZ4443" s="64"/>
      <c r="BA4443" s="64"/>
      <c r="BB4443" s="64"/>
      <c r="BC4443" s="64"/>
      <c r="BD4443" s="64"/>
      <c r="BE4443" s="64"/>
      <c r="BF4443" s="64"/>
      <c r="BG4443" s="64"/>
      <c r="BH4443" s="64"/>
      <c r="BI4443" s="47"/>
      <c r="BJ4443" s="47"/>
      <c r="BK4443" s="47"/>
      <c r="BL4443" s="47"/>
      <c r="BM4443" s="47"/>
    </row>
    <row r="4444" spans="1:65" s="57" customFormat="1" ht="8.4499999999999993" customHeight="1" thickBot="1" x14ac:dyDescent="0.3">
      <c r="A4444" s="129"/>
      <c r="B4444" s="130"/>
      <c r="C4444" s="130"/>
      <c r="D4444" s="130"/>
      <c r="E4444" s="131"/>
      <c r="F4444" s="94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6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7"/>
      <c r="AP4444" s="64"/>
      <c r="AQ4444" s="64"/>
      <c r="AR4444" s="64"/>
      <c r="AS4444" s="64"/>
      <c r="AT4444" s="64"/>
      <c r="AU4444" s="64"/>
      <c r="AV4444" s="64"/>
      <c r="AW4444" s="64"/>
      <c r="AX4444" s="64"/>
      <c r="AY4444" s="67"/>
      <c r="AZ4444" s="64"/>
      <c r="BA4444" s="64"/>
      <c r="BB4444" s="64"/>
      <c r="BC4444" s="64"/>
      <c r="BD4444" s="64"/>
      <c r="BE4444" s="64"/>
      <c r="BF4444" s="64"/>
      <c r="BG4444" s="64"/>
      <c r="BH4444" s="64"/>
      <c r="BI4444" s="47"/>
      <c r="BJ4444" s="47"/>
      <c r="BK4444" s="47"/>
      <c r="BL4444" s="47"/>
      <c r="BM4444" s="47"/>
    </row>
    <row r="4445" spans="1:65" s="57" customFormat="1" ht="8.4499999999999993" customHeight="1" x14ac:dyDescent="0.25">
      <c r="A4445" s="126">
        <f>A4442+1</f>
        <v>1457</v>
      </c>
      <c r="B4445" s="127"/>
      <c r="C4445" s="127"/>
      <c r="D4445" s="127"/>
      <c r="E4445" s="128"/>
      <c r="F4445" s="98"/>
      <c r="G4445" s="99"/>
      <c r="H4445" s="99"/>
      <c r="I4445" s="99"/>
      <c r="J4445" s="99"/>
      <c r="K4445" s="99"/>
      <c r="L4445" s="99"/>
      <c r="M4445" s="99"/>
      <c r="N4445" s="99"/>
      <c r="O4445" s="99"/>
      <c r="P4445" s="100"/>
      <c r="Q4445" s="100"/>
      <c r="R4445" s="100"/>
      <c r="S4445" s="100"/>
      <c r="T4445" s="101"/>
      <c r="U4445" s="101"/>
      <c r="V4445" s="102"/>
      <c r="W4445" s="103"/>
      <c r="X4445" s="104"/>
      <c r="Y4445" s="102"/>
      <c r="Z4445" s="102"/>
      <c r="AA4445" s="102"/>
      <c r="AB4445" s="100"/>
      <c r="AC4445" s="100"/>
      <c r="AD4445" s="100"/>
      <c r="AE4445" s="100"/>
      <c r="AF4445" s="100"/>
      <c r="AG4445" s="100"/>
      <c r="AH4445" s="100"/>
      <c r="AI4445" s="100"/>
      <c r="AJ4445" s="100"/>
      <c r="AK4445" s="100"/>
      <c r="AL4445" s="100"/>
      <c r="AM4445" s="100"/>
      <c r="AN4445" s="100"/>
      <c r="AO4445" s="105"/>
      <c r="AP4445" s="64"/>
      <c r="AQ4445" s="64"/>
      <c r="AR4445" s="64"/>
      <c r="AS4445" s="64"/>
      <c r="AT4445" s="64"/>
      <c r="AU4445" s="64"/>
      <c r="AV4445" s="64"/>
      <c r="AW4445" s="64"/>
      <c r="AX4445" s="64"/>
      <c r="AY4445" s="67"/>
      <c r="AZ4445" s="64"/>
      <c r="BA4445" s="64"/>
      <c r="BB4445" s="64"/>
      <c r="BC4445" s="64"/>
      <c r="BD4445" s="64"/>
      <c r="BE4445" s="64"/>
      <c r="BF4445" s="64"/>
      <c r="BG4445" s="64"/>
      <c r="BH4445" s="64"/>
      <c r="BI4445" s="47"/>
      <c r="BJ4445" s="47"/>
      <c r="BK4445" s="47"/>
      <c r="BL4445" s="47"/>
      <c r="BM4445" s="47"/>
    </row>
    <row r="4446" spans="1:65" s="57" customFormat="1" ht="8.4499999999999993" customHeight="1" x14ac:dyDescent="0.25">
      <c r="A4446" s="120"/>
      <c r="B4446" s="121"/>
      <c r="C4446" s="121"/>
      <c r="D4446" s="121"/>
      <c r="E4446" s="122"/>
      <c r="F4446" s="92"/>
      <c r="G4446" s="89"/>
      <c r="H4446" s="89"/>
      <c r="I4446" s="89"/>
      <c r="J4446" s="89"/>
      <c r="K4446" s="89"/>
      <c r="L4446" s="89"/>
      <c r="M4446" s="89"/>
      <c r="N4446" s="89"/>
      <c r="O4446" s="89"/>
      <c r="P4446" s="89"/>
      <c r="Q4446" s="89"/>
      <c r="R4446" s="89"/>
      <c r="S4446" s="89"/>
      <c r="T4446" s="89"/>
      <c r="U4446" s="89"/>
      <c r="V4446" s="89"/>
      <c r="W4446" s="93"/>
      <c r="X4446" s="89"/>
      <c r="Y4446" s="89"/>
      <c r="Z4446" s="89"/>
      <c r="AA4446" s="89"/>
      <c r="AB4446" s="89"/>
      <c r="AC4446" s="89"/>
      <c r="AD4446" s="89"/>
      <c r="AE4446" s="89"/>
      <c r="AF4446" s="89"/>
      <c r="AG4446" s="89"/>
      <c r="AH4446" s="89"/>
      <c r="AI4446" s="89"/>
      <c r="AJ4446" s="89"/>
      <c r="AK4446" s="89"/>
      <c r="AL4446" s="89"/>
      <c r="AM4446" s="89"/>
      <c r="AN4446" s="89"/>
      <c r="AO4446" s="90"/>
      <c r="AP4446" s="64"/>
      <c r="AQ4446" s="64"/>
      <c r="AR4446" s="64"/>
      <c r="AS4446" s="64"/>
      <c r="AT4446" s="64"/>
      <c r="AU4446" s="64"/>
      <c r="AV4446" s="64"/>
      <c r="AW4446" s="64"/>
      <c r="AX4446" s="64"/>
      <c r="AY4446" s="67"/>
      <c r="AZ4446" s="64"/>
      <c r="BA4446" s="64"/>
      <c r="BB4446" s="64"/>
      <c r="BC4446" s="64"/>
      <c r="BD4446" s="64"/>
      <c r="BE4446" s="64"/>
      <c r="BF4446" s="64"/>
      <c r="BG4446" s="64"/>
      <c r="BH4446" s="64"/>
      <c r="BI4446" s="47"/>
      <c r="BJ4446" s="47"/>
      <c r="BK4446" s="47"/>
      <c r="BL4446" s="47"/>
      <c r="BM4446" s="47"/>
    </row>
    <row r="4447" spans="1:65" s="57" customFormat="1" ht="8.4499999999999993" customHeight="1" thickBot="1" x14ac:dyDescent="0.3">
      <c r="A4447" s="129"/>
      <c r="B4447" s="130"/>
      <c r="C4447" s="130"/>
      <c r="D4447" s="130"/>
      <c r="E4447" s="131"/>
      <c r="F4447" s="94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6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7"/>
      <c r="AP4447" s="64"/>
      <c r="AQ4447" s="64"/>
      <c r="AR4447" s="64"/>
      <c r="AS4447" s="64"/>
      <c r="AT4447" s="64"/>
      <c r="AU4447" s="64"/>
      <c r="AV4447" s="64"/>
      <c r="AW4447" s="64"/>
      <c r="AX4447" s="64"/>
      <c r="AY4447" s="67"/>
      <c r="AZ4447" s="64"/>
      <c r="BA4447" s="64"/>
      <c r="BB4447" s="64"/>
      <c r="BC4447" s="64"/>
      <c r="BD4447" s="64"/>
      <c r="BE4447" s="64"/>
      <c r="BF4447" s="64"/>
      <c r="BG4447" s="64"/>
      <c r="BH4447" s="64"/>
      <c r="BI4447" s="47"/>
      <c r="BJ4447" s="47"/>
      <c r="BK4447" s="47"/>
      <c r="BL4447" s="47"/>
      <c r="BM4447" s="47"/>
    </row>
    <row r="4448" spans="1:65" s="57" customFormat="1" ht="8.4499999999999993" customHeight="1" x14ac:dyDescent="0.25">
      <c r="A4448" s="126">
        <f>A4445+1</f>
        <v>1458</v>
      </c>
      <c r="B4448" s="127"/>
      <c r="C4448" s="127"/>
      <c r="D4448" s="127"/>
      <c r="E4448" s="128"/>
      <c r="F4448" s="98"/>
      <c r="G4448" s="99"/>
      <c r="H4448" s="99"/>
      <c r="I4448" s="99"/>
      <c r="J4448" s="99"/>
      <c r="K4448" s="99"/>
      <c r="L4448" s="99"/>
      <c r="M4448" s="99"/>
      <c r="N4448" s="99"/>
      <c r="O4448" s="99"/>
      <c r="P4448" s="100"/>
      <c r="Q4448" s="100"/>
      <c r="R4448" s="100"/>
      <c r="S4448" s="100"/>
      <c r="T4448" s="101"/>
      <c r="U4448" s="101"/>
      <c r="V4448" s="102"/>
      <c r="W4448" s="103"/>
      <c r="X4448" s="104"/>
      <c r="Y4448" s="102"/>
      <c r="Z4448" s="102"/>
      <c r="AA4448" s="102"/>
      <c r="AB4448" s="100"/>
      <c r="AC4448" s="100"/>
      <c r="AD4448" s="100"/>
      <c r="AE4448" s="100"/>
      <c r="AF4448" s="100"/>
      <c r="AG4448" s="100"/>
      <c r="AH4448" s="100"/>
      <c r="AI4448" s="100"/>
      <c r="AJ4448" s="100"/>
      <c r="AK4448" s="100"/>
      <c r="AL4448" s="100"/>
      <c r="AM4448" s="100"/>
      <c r="AN4448" s="100"/>
      <c r="AO4448" s="105"/>
      <c r="AP4448" s="64"/>
      <c r="AQ4448" s="64"/>
      <c r="AR4448" s="64"/>
      <c r="AS4448" s="64"/>
      <c r="AT4448" s="64"/>
      <c r="AU4448" s="64"/>
      <c r="AV4448" s="64"/>
      <c r="AW4448" s="64"/>
      <c r="AX4448" s="64"/>
      <c r="AY4448" s="67"/>
      <c r="AZ4448" s="64"/>
      <c r="BA4448" s="64"/>
      <c r="BB4448" s="64"/>
      <c r="BC4448" s="64"/>
      <c r="BD4448" s="64"/>
      <c r="BE4448" s="64"/>
      <c r="BF4448" s="64"/>
      <c r="BG4448" s="64"/>
      <c r="BH4448" s="64"/>
      <c r="BI4448" s="47"/>
      <c r="BJ4448" s="47"/>
      <c r="BK4448" s="47"/>
      <c r="BL4448" s="47"/>
      <c r="BM4448" s="47"/>
    </row>
    <row r="4449" spans="1:65" s="57" customFormat="1" ht="8.4499999999999993" customHeight="1" x14ac:dyDescent="0.25">
      <c r="A4449" s="120"/>
      <c r="B4449" s="121"/>
      <c r="C4449" s="121"/>
      <c r="D4449" s="121"/>
      <c r="E4449" s="122"/>
      <c r="F4449" s="92"/>
      <c r="G4449" s="89"/>
      <c r="H4449" s="89"/>
      <c r="I4449" s="89"/>
      <c r="J4449" s="89"/>
      <c r="K4449" s="89"/>
      <c r="L4449" s="89"/>
      <c r="M4449" s="89"/>
      <c r="N4449" s="89"/>
      <c r="O4449" s="89"/>
      <c r="P4449" s="89"/>
      <c r="Q4449" s="89"/>
      <c r="R4449" s="89"/>
      <c r="S4449" s="89"/>
      <c r="T4449" s="89"/>
      <c r="U4449" s="89"/>
      <c r="V4449" s="89"/>
      <c r="W4449" s="93"/>
      <c r="X4449" s="89"/>
      <c r="Y4449" s="89"/>
      <c r="Z4449" s="89"/>
      <c r="AA4449" s="89"/>
      <c r="AB4449" s="89"/>
      <c r="AC4449" s="89"/>
      <c r="AD4449" s="89"/>
      <c r="AE4449" s="89"/>
      <c r="AF4449" s="89"/>
      <c r="AG4449" s="89"/>
      <c r="AH4449" s="89"/>
      <c r="AI4449" s="89"/>
      <c r="AJ4449" s="89"/>
      <c r="AK4449" s="89"/>
      <c r="AL4449" s="89"/>
      <c r="AM4449" s="89"/>
      <c r="AN4449" s="89"/>
      <c r="AO4449" s="90"/>
      <c r="AP4449" s="64"/>
      <c r="AQ4449" s="64"/>
      <c r="AR4449" s="64"/>
      <c r="AS4449" s="64"/>
      <c r="AT4449" s="64"/>
      <c r="AU4449" s="64"/>
      <c r="AV4449" s="64"/>
      <c r="AW4449" s="64"/>
      <c r="AX4449" s="64"/>
      <c r="AY4449" s="67"/>
      <c r="AZ4449" s="64"/>
      <c r="BA4449" s="64"/>
      <c r="BB4449" s="64"/>
      <c r="BC4449" s="64"/>
      <c r="BD4449" s="64"/>
      <c r="BE4449" s="64"/>
      <c r="BF4449" s="64"/>
      <c r="BG4449" s="64"/>
      <c r="BH4449" s="64"/>
      <c r="BI4449" s="47"/>
      <c r="BJ4449" s="47"/>
      <c r="BK4449" s="47"/>
      <c r="BL4449" s="47"/>
      <c r="BM4449" s="47"/>
    </row>
    <row r="4450" spans="1:65" s="57" customFormat="1" ht="8.4499999999999993" customHeight="1" thickBot="1" x14ac:dyDescent="0.3">
      <c r="A4450" s="129"/>
      <c r="B4450" s="130"/>
      <c r="C4450" s="130"/>
      <c r="D4450" s="130"/>
      <c r="E4450" s="131"/>
      <c r="F4450" s="94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6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7"/>
      <c r="AP4450" s="64"/>
      <c r="AQ4450" s="64"/>
      <c r="AR4450" s="64"/>
      <c r="AS4450" s="64"/>
      <c r="AT4450" s="64"/>
      <c r="AU4450" s="64"/>
      <c r="AV4450" s="64"/>
      <c r="AW4450" s="64"/>
      <c r="AX4450" s="64"/>
      <c r="AY4450" s="67"/>
      <c r="AZ4450" s="64"/>
      <c r="BA4450" s="64"/>
      <c r="BB4450" s="64"/>
      <c r="BC4450" s="64"/>
      <c r="BD4450" s="64"/>
      <c r="BE4450" s="64"/>
      <c r="BF4450" s="64"/>
      <c r="BG4450" s="64"/>
      <c r="BH4450" s="64"/>
      <c r="BI4450" s="47"/>
      <c r="BJ4450" s="47"/>
      <c r="BK4450" s="47"/>
      <c r="BL4450" s="47"/>
      <c r="BM4450" s="47"/>
    </row>
    <row r="4451" spans="1:65" s="57" customFormat="1" ht="8.4499999999999993" customHeight="1" x14ac:dyDescent="0.25">
      <c r="A4451" s="126">
        <f>A4448+1</f>
        <v>1459</v>
      </c>
      <c r="B4451" s="127"/>
      <c r="C4451" s="127"/>
      <c r="D4451" s="127"/>
      <c r="E4451" s="128"/>
      <c r="F4451" s="98"/>
      <c r="G4451" s="99"/>
      <c r="H4451" s="99"/>
      <c r="I4451" s="99"/>
      <c r="J4451" s="99"/>
      <c r="K4451" s="99"/>
      <c r="L4451" s="99"/>
      <c r="M4451" s="99"/>
      <c r="N4451" s="99"/>
      <c r="O4451" s="99"/>
      <c r="P4451" s="100"/>
      <c r="Q4451" s="100"/>
      <c r="R4451" s="100"/>
      <c r="S4451" s="100"/>
      <c r="T4451" s="101"/>
      <c r="U4451" s="101"/>
      <c r="V4451" s="102"/>
      <c r="W4451" s="103"/>
      <c r="X4451" s="104"/>
      <c r="Y4451" s="102"/>
      <c r="Z4451" s="102"/>
      <c r="AA4451" s="102"/>
      <c r="AB4451" s="100"/>
      <c r="AC4451" s="100"/>
      <c r="AD4451" s="100"/>
      <c r="AE4451" s="100"/>
      <c r="AF4451" s="100"/>
      <c r="AG4451" s="100"/>
      <c r="AH4451" s="100"/>
      <c r="AI4451" s="100"/>
      <c r="AJ4451" s="100"/>
      <c r="AK4451" s="100"/>
      <c r="AL4451" s="100"/>
      <c r="AM4451" s="100"/>
      <c r="AN4451" s="100"/>
      <c r="AO4451" s="105"/>
      <c r="AP4451" s="64"/>
      <c r="AQ4451" s="64"/>
      <c r="AR4451" s="64"/>
      <c r="AS4451" s="64"/>
      <c r="AT4451" s="64"/>
      <c r="AU4451" s="64"/>
      <c r="AV4451" s="64"/>
      <c r="AW4451" s="64"/>
      <c r="AX4451" s="64"/>
      <c r="AY4451" s="67"/>
      <c r="AZ4451" s="64"/>
      <c r="BA4451" s="64"/>
      <c r="BB4451" s="64"/>
      <c r="BC4451" s="64"/>
      <c r="BD4451" s="64"/>
      <c r="BE4451" s="64"/>
      <c r="BF4451" s="64"/>
      <c r="BG4451" s="64"/>
      <c r="BH4451" s="64"/>
      <c r="BI4451" s="47"/>
      <c r="BJ4451" s="47"/>
      <c r="BK4451" s="47"/>
      <c r="BL4451" s="47"/>
      <c r="BM4451" s="47"/>
    </row>
    <row r="4452" spans="1:65" s="57" customFormat="1" ht="8.4499999999999993" customHeight="1" x14ac:dyDescent="0.25">
      <c r="A4452" s="120"/>
      <c r="B4452" s="121"/>
      <c r="C4452" s="121"/>
      <c r="D4452" s="121"/>
      <c r="E4452" s="122"/>
      <c r="F4452" s="92"/>
      <c r="G4452" s="89"/>
      <c r="H4452" s="89"/>
      <c r="I4452" s="89"/>
      <c r="J4452" s="89"/>
      <c r="K4452" s="89"/>
      <c r="L4452" s="89"/>
      <c r="M4452" s="89"/>
      <c r="N4452" s="89"/>
      <c r="O4452" s="89"/>
      <c r="P4452" s="89"/>
      <c r="Q4452" s="89"/>
      <c r="R4452" s="89"/>
      <c r="S4452" s="89"/>
      <c r="T4452" s="89"/>
      <c r="U4452" s="89"/>
      <c r="V4452" s="89"/>
      <c r="W4452" s="93"/>
      <c r="X4452" s="89"/>
      <c r="Y4452" s="89"/>
      <c r="Z4452" s="89"/>
      <c r="AA4452" s="89"/>
      <c r="AB4452" s="89"/>
      <c r="AC4452" s="89"/>
      <c r="AD4452" s="89"/>
      <c r="AE4452" s="89"/>
      <c r="AF4452" s="89"/>
      <c r="AG4452" s="89"/>
      <c r="AH4452" s="89"/>
      <c r="AI4452" s="89"/>
      <c r="AJ4452" s="89"/>
      <c r="AK4452" s="89"/>
      <c r="AL4452" s="89"/>
      <c r="AM4452" s="89"/>
      <c r="AN4452" s="89"/>
      <c r="AO4452" s="90"/>
      <c r="AP4452" s="64"/>
      <c r="AQ4452" s="64"/>
      <c r="AR4452" s="64"/>
      <c r="AS4452" s="64"/>
      <c r="AT4452" s="64"/>
      <c r="AU4452" s="64"/>
      <c r="AV4452" s="64"/>
      <c r="AW4452" s="64"/>
      <c r="AX4452" s="64"/>
      <c r="AY4452" s="67"/>
      <c r="AZ4452" s="64"/>
      <c r="BA4452" s="64"/>
      <c r="BB4452" s="64"/>
      <c r="BC4452" s="64"/>
      <c r="BD4452" s="64"/>
      <c r="BE4452" s="64"/>
      <c r="BF4452" s="64"/>
      <c r="BG4452" s="64"/>
      <c r="BH4452" s="64"/>
      <c r="BI4452" s="47"/>
      <c r="BJ4452" s="47"/>
      <c r="BK4452" s="47"/>
      <c r="BL4452" s="47"/>
      <c r="BM4452" s="47"/>
    </row>
    <row r="4453" spans="1:65" s="57" customFormat="1" ht="8.4499999999999993" customHeight="1" thickBot="1" x14ac:dyDescent="0.3">
      <c r="A4453" s="129"/>
      <c r="B4453" s="130"/>
      <c r="C4453" s="130"/>
      <c r="D4453" s="130"/>
      <c r="E4453" s="131"/>
      <c r="F4453" s="94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6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7"/>
      <c r="AP4453" s="64"/>
      <c r="AQ4453" s="64"/>
      <c r="AR4453" s="64"/>
      <c r="AS4453" s="64"/>
      <c r="AT4453" s="64"/>
      <c r="AU4453" s="64"/>
      <c r="AV4453" s="64"/>
      <c r="AW4453" s="64"/>
      <c r="AX4453" s="64"/>
      <c r="AY4453" s="67"/>
      <c r="AZ4453" s="64"/>
      <c r="BA4453" s="64"/>
      <c r="BB4453" s="64"/>
      <c r="BC4453" s="64"/>
      <c r="BD4453" s="64"/>
      <c r="BE4453" s="64"/>
      <c r="BF4453" s="64"/>
      <c r="BG4453" s="64"/>
      <c r="BH4453" s="64"/>
      <c r="BI4453" s="47"/>
      <c r="BJ4453" s="47"/>
      <c r="BK4453" s="47"/>
      <c r="BL4453" s="47"/>
      <c r="BM4453" s="47"/>
    </row>
    <row r="4454" spans="1:65" s="57" customFormat="1" ht="8.4499999999999993" customHeight="1" x14ac:dyDescent="0.25">
      <c r="A4454" s="126">
        <f>A4451+1</f>
        <v>1460</v>
      </c>
      <c r="B4454" s="127"/>
      <c r="C4454" s="127"/>
      <c r="D4454" s="127"/>
      <c r="E4454" s="128"/>
      <c r="F4454" s="98"/>
      <c r="G4454" s="99"/>
      <c r="H4454" s="99"/>
      <c r="I4454" s="99"/>
      <c r="J4454" s="99"/>
      <c r="K4454" s="99"/>
      <c r="L4454" s="99"/>
      <c r="M4454" s="99"/>
      <c r="N4454" s="99"/>
      <c r="O4454" s="99"/>
      <c r="P4454" s="100"/>
      <c r="Q4454" s="100"/>
      <c r="R4454" s="100"/>
      <c r="S4454" s="100"/>
      <c r="T4454" s="101"/>
      <c r="U4454" s="101"/>
      <c r="V4454" s="102"/>
      <c r="W4454" s="103"/>
      <c r="X4454" s="104"/>
      <c r="Y4454" s="102"/>
      <c r="Z4454" s="102"/>
      <c r="AA4454" s="102"/>
      <c r="AB4454" s="100"/>
      <c r="AC4454" s="100"/>
      <c r="AD4454" s="100"/>
      <c r="AE4454" s="100"/>
      <c r="AF4454" s="100"/>
      <c r="AG4454" s="100"/>
      <c r="AH4454" s="100"/>
      <c r="AI4454" s="100"/>
      <c r="AJ4454" s="100"/>
      <c r="AK4454" s="100"/>
      <c r="AL4454" s="100"/>
      <c r="AM4454" s="100"/>
      <c r="AN4454" s="100"/>
      <c r="AO4454" s="105"/>
      <c r="AP4454" s="64"/>
      <c r="AQ4454" s="64"/>
      <c r="AR4454" s="64"/>
      <c r="AS4454" s="64"/>
      <c r="AT4454" s="64"/>
      <c r="AU4454" s="64"/>
      <c r="AV4454" s="64"/>
      <c r="AW4454" s="64"/>
      <c r="AX4454" s="64"/>
      <c r="AY4454" s="67"/>
      <c r="AZ4454" s="64"/>
      <c r="BA4454" s="64"/>
      <c r="BB4454" s="64"/>
      <c r="BC4454" s="64"/>
      <c r="BD4454" s="64"/>
      <c r="BE4454" s="64"/>
      <c r="BF4454" s="64"/>
      <c r="BG4454" s="64"/>
      <c r="BH4454" s="64"/>
      <c r="BI4454" s="47"/>
      <c r="BJ4454" s="47"/>
      <c r="BK4454" s="47"/>
      <c r="BL4454" s="47"/>
      <c r="BM4454" s="47"/>
    </row>
    <row r="4455" spans="1:65" s="57" customFormat="1" ht="8.4499999999999993" customHeight="1" x14ac:dyDescent="0.25">
      <c r="A4455" s="120"/>
      <c r="B4455" s="121"/>
      <c r="C4455" s="121"/>
      <c r="D4455" s="121"/>
      <c r="E4455" s="122"/>
      <c r="F4455" s="92"/>
      <c r="G4455" s="89"/>
      <c r="H4455" s="89"/>
      <c r="I4455" s="89"/>
      <c r="J4455" s="89"/>
      <c r="K4455" s="89"/>
      <c r="L4455" s="89"/>
      <c r="M4455" s="89"/>
      <c r="N4455" s="89"/>
      <c r="O4455" s="89"/>
      <c r="P4455" s="89"/>
      <c r="Q4455" s="89"/>
      <c r="R4455" s="89"/>
      <c r="S4455" s="89"/>
      <c r="T4455" s="89"/>
      <c r="U4455" s="89"/>
      <c r="V4455" s="89"/>
      <c r="W4455" s="93"/>
      <c r="X4455" s="89"/>
      <c r="Y4455" s="89"/>
      <c r="Z4455" s="89"/>
      <c r="AA4455" s="89"/>
      <c r="AB4455" s="89"/>
      <c r="AC4455" s="89"/>
      <c r="AD4455" s="89"/>
      <c r="AE4455" s="89"/>
      <c r="AF4455" s="89"/>
      <c r="AG4455" s="89"/>
      <c r="AH4455" s="89"/>
      <c r="AI4455" s="89"/>
      <c r="AJ4455" s="89"/>
      <c r="AK4455" s="89"/>
      <c r="AL4455" s="89"/>
      <c r="AM4455" s="89"/>
      <c r="AN4455" s="89"/>
      <c r="AO4455" s="90"/>
      <c r="AP4455" s="64"/>
      <c r="AQ4455" s="64"/>
      <c r="AR4455" s="64"/>
      <c r="AS4455" s="64"/>
      <c r="AT4455" s="64"/>
      <c r="AU4455" s="64"/>
      <c r="AV4455" s="64"/>
      <c r="AW4455" s="64"/>
      <c r="AX4455" s="64"/>
      <c r="AY4455" s="67"/>
      <c r="AZ4455" s="64"/>
      <c r="BA4455" s="64"/>
      <c r="BB4455" s="64"/>
      <c r="BC4455" s="64"/>
      <c r="BD4455" s="64"/>
      <c r="BE4455" s="64"/>
      <c r="BF4455" s="64"/>
      <c r="BG4455" s="64"/>
      <c r="BH4455" s="64"/>
      <c r="BI4455" s="47"/>
      <c r="BJ4455" s="47"/>
      <c r="BK4455" s="47"/>
      <c r="BL4455" s="47"/>
      <c r="BM4455" s="47"/>
    </row>
    <row r="4456" spans="1:65" s="57" customFormat="1" ht="8.4499999999999993" customHeight="1" thickBot="1" x14ac:dyDescent="0.3">
      <c r="A4456" s="129"/>
      <c r="B4456" s="130"/>
      <c r="C4456" s="130"/>
      <c r="D4456" s="130"/>
      <c r="E4456" s="131"/>
      <c r="F4456" s="94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6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7"/>
      <c r="AP4456" s="64"/>
      <c r="AQ4456" s="64"/>
      <c r="AR4456" s="64"/>
      <c r="AS4456" s="64"/>
      <c r="AT4456" s="64"/>
      <c r="AU4456" s="64"/>
      <c r="AV4456" s="64"/>
      <c r="AW4456" s="64"/>
      <c r="AX4456" s="64"/>
      <c r="AY4456" s="67"/>
      <c r="AZ4456" s="64"/>
      <c r="BA4456" s="64"/>
      <c r="BB4456" s="64"/>
      <c r="BC4456" s="64"/>
      <c r="BD4456" s="64"/>
      <c r="BE4456" s="64"/>
      <c r="BF4456" s="64"/>
      <c r="BG4456" s="64"/>
      <c r="BH4456" s="64"/>
      <c r="BI4456" s="47"/>
      <c r="BJ4456" s="47"/>
      <c r="BK4456" s="47"/>
      <c r="BL4456" s="47"/>
      <c r="BM4456" s="47"/>
    </row>
    <row r="4457" spans="1:65" s="57" customFormat="1" ht="8.4499999999999993" customHeight="1" x14ac:dyDescent="0.25">
      <c r="A4457" s="126">
        <f>A4454+1</f>
        <v>1461</v>
      </c>
      <c r="B4457" s="127"/>
      <c r="C4457" s="127"/>
      <c r="D4457" s="127"/>
      <c r="E4457" s="128"/>
      <c r="F4457" s="98"/>
      <c r="G4457" s="99"/>
      <c r="H4457" s="99"/>
      <c r="I4457" s="99"/>
      <c r="J4457" s="99"/>
      <c r="K4457" s="99"/>
      <c r="L4457" s="99"/>
      <c r="M4457" s="99"/>
      <c r="N4457" s="99"/>
      <c r="O4457" s="99"/>
      <c r="P4457" s="100"/>
      <c r="Q4457" s="100"/>
      <c r="R4457" s="100"/>
      <c r="S4457" s="100"/>
      <c r="T4457" s="101"/>
      <c r="U4457" s="101"/>
      <c r="V4457" s="102"/>
      <c r="W4457" s="103"/>
      <c r="X4457" s="104"/>
      <c r="Y4457" s="102"/>
      <c r="Z4457" s="102"/>
      <c r="AA4457" s="102"/>
      <c r="AB4457" s="100"/>
      <c r="AC4457" s="100"/>
      <c r="AD4457" s="100"/>
      <c r="AE4457" s="100"/>
      <c r="AF4457" s="100"/>
      <c r="AG4457" s="100"/>
      <c r="AH4457" s="100"/>
      <c r="AI4457" s="100"/>
      <c r="AJ4457" s="100"/>
      <c r="AK4457" s="100"/>
      <c r="AL4457" s="100"/>
      <c r="AM4457" s="100"/>
      <c r="AN4457" s="100"/>
      <c r="AO4457" s="105"/>
      <c r="AP4457" s="64"/>
      <c r="AQ4457" s="64"/>
      <c r="AR4457" s="64"/>
      <c r="AS4457" s="64"/>
      <c r="AT4457" s="64"/>
      <c r="AU4457" s="64"/>
      <c r="AV4457" s="64"/>
      <c r="AW4457" s="64"/>
      <c r="AX4457" s="64"/>
      <c r="AY4457" s="67"/>
      <c r="AZ4457" s="64"/>
      <c r="BA4457" s="64"/>
      <c r="BB4457" s="64"/>
      <c r="BC4457" s="64"/>
      <c r="BD4457" s="64"/>
      <c r="BE4457" s="64"/>
      <c r="BF4457" s="64"/>
      <c r="BG4457" s="64"/>
      <c r="BH4457" s="64"/>
      <c r="BI4457" s="47"/>
      <c r="BJ4457" s="47"/>
      <c r="BK4457" s="47"/>
      <c r="BL4457" s="47"/>
      <c r="BM4457" s="47"/>
    </row>
    <row r="4458" spans="1:65" s="57" customFormat="1" ht="8.4499999999999993" customHeight="1" x14ac:dyDescent="0.25">
      <c r="A4458" s="120"/>
      <c r="B4458" s="121"/>
      <c r="C4458" s="121"/>
      <c r="D4458" s="121"/>
      <c r="E4458" s="122"/>
      <c r="F4458" s="92"/>
      <c r="G4458" s="89"/>
      <c r="H4458" s="89"/>
      <c r="I4458" s="89"/>
      <c r="J4458" s="89"/>
      <c r="K4458" s="89"/>
      <c r="L4458" s="89"/>
      <c r="M4458" s="89"/>
      <c r="N4458" s="89"/>
      <c r="O4458" s="89"/>
      <c r="P4458" s="89"/>
      <c r="Q4458" s="89"/>
      <c r="R4458" s="89"/>
      <c r="S4458" s="89"/>
      <c r="T4458" s="89"/>
      <c r="U4458" s="89"/>
      <c r="V4458" s="89"/>
      <c r="W4458" s="93"/>
      <c r="X4458" s="89"/>
      <c r="Y4458" s="89"/>
      <c r="Z4458" s="89"/>
      <c r="AA4458" s="89"/>
      <c r="AB4458" s="89"/>
      <c r="AC4458" s="89"/>
      <c r="AD4458" s="89"/>
      <c r="AE4458" s="89"/>
      <c r="AF4458" s="89"/>
      <c r="AG4458" s="89"/>
      <c r="AH4458" s="89"/>
      <c r="AI4458" s="89"/>
      <c r="AJ4458" s="89"/>
      <c r="AK4458" s="89"/>
      <c r="AL4458" s="89"/>
      <c r="AM4458" s="89"/>
      <c r="AN4458" s="89"/>
      <c r="AO4458" s="90"/>
      <c r="AP4458" s="64"/>
      <c r="AQ4458" s="64"/>
      <c r="AR4458" s="64"/>
      <c r="AS4458" s="64"/>
      <c r="AT4458" s="64"/>
      <c r="AU4458" s="64"/>
      <c r="AV4458" s="64"/>
      <c r="AW4458" s="64"/>
      <c r="AX4458" s="64"/>
      <c r="AY4458" s="67"/>
      <c r="AZ4458" s="64"/>
      <c r="BA4458" s="64"/>
      <c r="BB4458" s="64"/>
      <c r="BC4458" s="64"/>
      <c r="BD4458" s="64"/>
      <c r="BE4458" s="64"/>
      <c r="BF4458" s="64"/>
      <c r="BG4458" s="64"/>
      <c r="BH4458" s="64"/>
      <c r="BI4458" s="47"/>
      <c r="BJ4458" s="47"/>
      <c r="BK4458" s="47"/>
      <c r="BL4458" s="47"/>
      <c r="BM4458" s="47"/>
    </row>
    <row r="4459" spans="1:65" s="57" customFormat="1" ht="8.4499999999999993" customHeight="1" thickBot="1" x14ac:dyDescent="0.3">
      <c r="A4459" s="129"/>
      <c r="B4459" s="130"/>
      <c r="C4459" s="130"/>
      <c r="D4459" s="130"/>
      <c r="E4459" s="131"/>
      <c r="F4459" s="94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6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7"/>
      <c r="AP4459" s="64"/>
      <c r="AQ4459" s="64"/>
      <c r="AR4459" s="64"/>
      <c r="AS4459" s="64"/>
      <c r="AT4459" s="64"/>
      <c r="AU4459" s="64"/>
      <c r="AV4459" s="64"/>
      <c r="AW4459" s="64"/>
      <c r="AX4459" s="64"/>
      <c r="AY4459" s="67"/>
      <c r="AZ4459" s="64"/>
      <c r="BA4459" s="64"/>
      <c r="BB4459" s="64"/>
      <c r="BC4459" s="64"/>
      <c r="BD4459" s="64"/>
      <c r="BE4459" s="64"/>
      <c r="BF4459" s="64"/>
      <c r="BG4459" s="64"/>
      <c r="BH4459" s="64"/>
      <c r="BI4459" s="47"/>
      <c r="BJ4459" s="47"/>
      <c r="BK4459" s="47"/>
      <c r="BL4459" s="47"/>
      <c r="BM4459" s="47"/>
    </row>
    <row r="4460" spans="1:65" s="57" customFormat="1" ht="8.4499999999999993" customHeight="1" x14ac:dyDescent="0.25">
      <c r="A4460" s="126">
        <f>A4457+1</f>
        <v>1462</v>
      </c>
      <c r="B4460" s="127"/>
      <c r="C4460" s="127"/>
      <c r="D4460" s="127"/>
      <c r="E4460" s="128"/>
      <c r="F4460" s="98"/>
      <c r="G4460" s="99"/>
      <c r="H4460" s="99"/>
      <c r="I4460" s="99"/>
      <c r="J4460" s="99"/>
      <c r="K4460" s="99"/>
      <c r="L4460" s="99"/>
      <c r="M4460" s="99"/>
      <c r="N4460" s="99"/>
      <c r="O4460" s="99"/>
      <c r="P4460" s="100"/>
      <c r="Q4460" s="100"/>
      <c r="R4460" s="100"/>
      <c r="S4460" s="100"/>
      <c r="T4460" s="101"/>
      <c r="U4460" s="101"/>
      <c r="V4460" s="102"/>
      <c r="W4460" s="103"/>
      <c r="X4460" s="104"/>
      <c r="Y4460" s="102"/>
      <c r="Z4460" s="102"/>
      <c r="AA4460" s="102"/>
      <c r="AB4460" s="100"/>
      <c r="AC4460" s="100"/>
      <c r="AD4460" s="100"/>
      <c r="AE4460" s="100"/>
      <c r="AF4460" s="100"/>
      <c r="AG4460" s="100"/>
      <c r="AH4460" s="100"/>
      <c r="AI4460" s="100"/>
      <c r="AJ4460" s="100"/>
      <c r="AK4460" s="100"/>
      <c r="AL4460" s="100"/>
      <c r="AM4460" s="100"/>
      <c r="AN4460" s="100"/>
      <c r="AO4460" s="105"/>
      <c r="AP4460" s="64"/>
      <c r="AQ4460" s="64"/>
      <c r="AR4460" s="64"/>
      <c r="AS4460" s="64"/>
      <c r="AT4460" s="64"/>
      <c r="AU4460" s="64"/>
      <c r="AV4460" s="64"/>
      <c r="AW4460" s="64"/>
      <c r="AX4460" s="64"/>
      <c r="AY4460" s="67"/>
      <c r="AZ4460" s="64"/>
      <c r="BA4460" s="64"/>
      <c r="BB4460" s="64"/>
      <c r="BC4460" s="64"/>
      <c r="BD4460" s="64"/>
      <c r="BE4460" s="64"/>
      <c r="BF4460" s="64"/>
      <c r="BG4460" s="64"/>
      <c r="BH4460" s="64"/>
      <c r="BI4460" s="47"/>
      <c r="BJ4460" s="47"/>
      <c r="BK4460" s="47"/>
      <c r="BL4460" s="47"/>
      <c r="BM4460" s="47"/>
    </row>
    <row r="4461" spans="1:65" s="57" customFormat="1" ht="8.4499999999999993" customHeight="1" x14ac:dyDescent="0.25">
      <c r="A4461" s="120"/>
      <c r="B4461" s="121"/>
      <c r="C4461" s="121"/>
      <c r="D4461" s="121"/>
      <c r="E4461" s="122"/>
      <c r="F4461" s="92"/>
      <c r="G4461" s="89"/>
      <c r="H4461" s="89"/>
      <c r="I4461" s="89"/>
      <c r="J4461" s="89"/>
      <c r="K4461" s="89"/>
      <c r="L4461" s="89"/>
      <c r="M4461" s="89"/>
      <c r="N4461" s="89"/>
      <c r="O4461" s="89"/>
      <c r="P4461" s="89"/>
      <c r="Q4461" s="89"/>
      <c r="R4461" s="89"/>
      <c r="S4461" s="89"/>
      <c r="T4461" s="89"/>
      <c r="U4461" s="89"/>
      <c r="V4461" s="89"/>
      <c r="W4461" s="93"/>
      <c r="X4461" s="89"/>
      <c r="Y4461" s="89"/>
      <c r="Z4461" s="89"/>
      <c r="AA4461" s="89"/>
      <c r="AB4461" s="89"/>
      <c r="AC4461" s="89"/>
      <c r="AD4461" s="89"/>
      <c r="AE4461" s="89"/>
      <c r="AF4461" s="89"/>
      <c r="AG4461" s="89"/>
      <c r="AH4461" s="89"/>
      <c r="AI4461" s="89"/>
      <c r="AJ4461" s="89"/>
      <c r="AK4461" s="89"/>
      <c r="AL4461" s="89"/>
      <c r="AM4461" s="89"/>
      <c r="AN4461" s="89"/>
      <c r="AO4461" s="90"/>
      <c r="AP4461" s="64"/>
      <c r="AQ4461" s="64"/>
      <c r="AR4461" s="64"/>
      <c r="AS4461" s="64"/>
      <c r="AT4461" s="64"/>
      <c r="AU4461" s="64"/>
      <c r="AV4461" s="64"/>
      <c r="AW4461" s="64"/>
      <c r="AX4461" s="64"/>
      <c r="AY4461" s="67"/>
      <c r="AZ4461" s="64"/>
      <c r="BA4461" s="64"/>
      <c r="BB4461" s="64"/>
      <c r="BC4461" s="64"/>
      <c r="BD4461" s="64"/>
      <c r="BE4461" s="64"/>
      <c r="BF4461" s="64"/>
      <c r="BG4461" s="64"/>
      <c r="BH4461" s="64"/>
      <c r="BI4461" s="47"/>
      <c r="BJ4461" s="47"/>
      <c r="BK4461" s="47"/>
      <c r="BL4461" s="47"/>
      <c r="BM4461" s="47"/>
    </row>
    <row r="4462" spans="1:65" s="57" customFormat="1" ht="8.4499999999999993" customHeight="1" thickBot="1" x14ac:dyDescent="0.3">
      <c r="A4462" s="129"/>
      <c r="B4462" s="130"/>
      <c r="C4462" s="130"/>
      <c r="D4462" s="130"/>
      <c r="E4462" s="131"/>
      <c r="F4462" s="94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6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7"/>
      <c r="AP4462" s="64"/>
      <c r="AQ4462" s="64"/>
      <c r="AR4462" s="64"/>
      <c r="AS4462" s="64"/>
      <c r="AT4462" s="64"/>
      <c r="AU4462" s="64"/>
      <c r="AV4462" s="64"/>
      <c r="AW4462" s="64"/>
      <c r="AX4462" s="64"/>
      <c r="AY4462" s="67"/>
      <c r="AZ4462" s="64"/>
      <c r="BA4462" s="64"/>
      <c r="BB4462" s="64"/>
      <c r="BC4462" s="64"/>
      <c r="BD4462" s="64"/>
      <c r="BE4462" s="64"/>
      <c r="BF4462" s="64"/>
      <c r="BG4462" s="64"/>
      <c r="BH4462" s="64"/>
      <c r="BI4462" s="47"/>
      <c r="BJ4462" s="47"/>
      <c r="BK4462" s="47"/>
      <c r="BL4462" s="47"/>
      <c r="BM4462" s="47"/>
    </row>
    <row r="4463" spans="1:65" s="57" customFormat="1" ht="8.4499999999999993" customHeight="1" x14ac:dyDescent="0.25">
      <c r="A4463" s="126">
        <f>A4460+1</f>
        <v>1463</v>
      </c>
      <c r="B4463" s="127"/>
      <c r="C4463" s="127"/>
      <c r="D4463" s="127"/>
      <c r="E4463" s="128"/>
      <c r="F4463" s="98"/>
      <c r="G4463" s="99"/>
      <c r="H4463" s="99"/>
      <c r="I4463" s="99"/>
      <c r="J4463" s="99"/>
      <c r="K4463" s="99"/>
      <c r="L4463" s="99"/>
      <c r="M4463" s="99"/>
      <c r="N4463" s="99"/>
      <c r="O4463" s="99"/>
      <c r="P4463" s="100"/>
      <c r="Q4463" s="100"/>
      <c r="R4463" s="100"/>
      <c r="S4463" s="100"/>
      <c r="T4463" s="101"/>
      <c r="U4463" s="101"/>
      <c r="V4463" s="102"/>
      <c r="W4463" s="103"/>
      <c r="X4463" s="104"/>
      <c r="Y4463" s="102"/>
      <c r="Z4463" s="102"/>
      <c r="AA4463" s="102"/>
      <c r="AB4463" s="100"/>
      <c r="AC4463" s="100"/>
      <c r="AD4463" s="100"/>
      <c r="AE4463" s="100"/>
      <c r="AF4463" s="100"/>
      <c r="AG4463" s="100"/>
      <c r="AH4463" s="100"/>
      <c r="AI4463" s="100"/>
      <c r="AJ4463" s="100"/>
      <c r="AK4463" s="100"/>
      <c r="AL4463" s="100"/>
      <c r="AM4463" s="100"/>
      <c r="AN4463" s="100"/>
      <c r="AO4463" s="105"/>
      <c r="AP4463" s="64"/>
      <c r="AQ4463" s="64"/>
      <c r="AR4463" s="64"/>
      <c r="AS4463" s="64"/>
      <c r="AT4463" s="64"/>
      <c r="AU4463" s="64"/>
      <c r="AV4463" s="64"/>
      <c r="AW4463" s="64"/>
      <c r="AX4463" s="64"/>
      <c r="AY4463" s="67"/>
      <c r="AZ4463" s="64"/>
      <c r="BA4463" s="64"/>
      <c r="BB4463" s="64"/>
      <c r="BC4463" s="64"/>
      <c r="BD4463" s="64"/>
      <c r="BE4463" s="64"/>
      <c r="BF4463" s="64"/>
      <c r="BG4463" s="64"/>
      <c r="BH4463" s="64"/>
      <c r="BI4463" s="47"/>
      <c r="BJ4463" s="47"/>
      <c r="BK4463" s="47"/>
      <c r="BL4463" s="47"/>
      <c r="BM4463" s="47"/>
    </row>
    <row r="4464" spans="1:65" s="57" customFormat="1" ht="8.4499999999999993" customHeight="1" x14ac:dyDescent="0.25">
      <c r="A4464" s="120"/>
      <c r="B4464" s="121"/>
      <c r="C4464" s="121"/>
      <c r="D4464" s="121"/>
      <c r="E4464" s="122"/>
      <c r="F4464" s="92"/>
      <c r="G4464" s="89"/>
      <c r="H4464" s="89"/>
      <c r="I4464" s="89"/>
      <c r="J4464" s="89"/>
      <c r="K4464" s="89"/>
      <c r="L4464" s="89"/>
      <c r="M4464" s="89"/>
      <c r="N4464" s="89"/>
      <c r="O4464" s="89"/>
      <c r="P4464" s="89"/>
      <c r="Q4464" s="89"/>
      <c r="R4464" s="89"/>
      <c r="S4464" s="89"/>
      <c r="T4464" s="89"/>
      <c r="U4464" s="89"/>
      <c r="V4464" s="89"/>
      <c r="W4464" s="93"/>
      <c r="X4464" s="89"/>
      <c r="Y4464" s="89"/>
      <c r="Z4464" s="89"/>
      <c r="AA4464" s="89"/>
      <c r="AB4464" s="89"/>
      <c r="AC4464" s="89"/>
      <c r="AD4464" s="89"/>
      <c r="AE4464" s="89"/>
      <c r="AF4464" s="89"/>
      <c r="AG4464" s="89"/>
      <c r="AH4464" s="89"/>
      <c r="AI4464" s="89"/>
      <c r="AJ4464" s="89"/>
      <c r="AK4464" s="89"/>
      <c r="AL4464" s="89"/>
      <c r="AM4464" s="89"/>
      <c r="AN4464" s="89"/>
      <c r="AO4464" s="90"/>
      <c r="AP4464" s="64"/>
      <c r="AQ4464" s="64"/>
      <c r="AR4464" s="64"/>
      <c r="AS4464" s="64"/>
      <c r="AT4464" s="64"/>
      <c r="AU4464" s="64"/>
      <c r="AV4464" s="64"/>
      <c r="AW4464" s="64"/>
      <c r="AX4464" s="64"/>
      <c r="AY4464" s="67"/>
      <c r="AZ4464" s="64"/>
      <c r="BA4464" s="64"/>
      <c r="BB4464" s="64"/>
      <c r="BC4464" s="64"/>
      <c r="BD4464" s="64"/>
      <c r="BE4464" s="64"/>
      <c r="BF4464" s="64"/>
      <c r="BG4464" s="64"/>
      <c r="BH4464" s="64"/>
      <c r="BI4464" s="47"/>
      <c r="BJ4464" s="47"/>
      <c r="BK4464" s="47"/>
      <c r="BL4464" s="47"/>
      <c r="BM4464" s="47"/>
    </row>
    <row r="4465" spans="1:65" s="57" customFormat="1" ht="8.4499999999999993" customHeight="1" thickBot="1" x14ac:dyDescent="0.3">
      <c r="A4465" s="129"/>
      <c r="B4465" s="130"/>
      <c r="C4465" s="130"/>
      <c r="D4465" s="130"/>
      <c r="E4465" s="131"/>
      <c r="F4465" s="94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6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7"/>
      <c r="AP4465" s="64"/>
      <c r="AQ4465" s="64"/>
      <c r="AR4465" s="64"/>
      <c r="AS4465" s="64"/>
      <c r="AT4465" s="64"/>
      <c r="AU4465" s="64"/>
      <c r="AV4465" s="64"/>
      <c r="AW4465" s="64"/>
      <c r="AX4465" s="64"/>
      <c r="AY4465" s="67"/>
      <c r="AZ4465" s="64"/>
      <c r="BA4465" s="64"/>
      <c r="BB4465" s="64"/>
      <c r="BC4465" s="64"/>
      <c r="BD4465" s="64"/>
      <c r="BE4465" s="64"/>
      <c r="BF4465" s="64"/>
      <c r="BG4465" s="64"/>
      <c r="BH4465" s="64"/>
      <c r="BI4465" s="47"/>
      <c r="BJ4465" s="47"/>
      <c r="BK4465" s="47"/>
      <c r="BL4465" s="47"/>
      <c r="BM4465" s="47"/>
    </row>
    <row r="4466" spans="1:65" s="57" customFormat="1" ht="8.4499999999999993" customHeight="1" x14ac:dyDescent="0.25">
      <c r="A4466" s="126">
        <f>A4463+1</f>
        <v>1464</v>
      </c>
      <c r="B4466" s="127"/>
      <c r="C4466" s="127"/>
      <c r="D4466" s="127"/>
      <c r="E4466" s="128"/>
      <c r="F4466" s="98"/>
      <c r="G4466" s="99"/>
      <c r="H4466" s="99"/>
      <c r="I4466" s="99"/>
      <c r="J4466" s="99"/>
      <c r="K4466" s="99"/>
      <c r="L4466" s="99"/>
      <c r="M4466" s="99"/>
      <c r="N4466" s="99"/>
      <c r="O4466" s="99"/>
      <c r="P4466" s="100"/>
      <c r="Q4466" s="100"/>
      <c r="R4466" s="100"/>
      <c r="S4466" s="100"/>
      <c r="T4466" s="101"/>
      <c r="U4466" s="101"/>
      <c r="V4466" s="102"/>
      <c r="W4466" s="103"/>
      <c r="X4466" s="104"/>
      <c r="Y4466" s="102"/>
      <c r="Z4466" s="102"/>
      <c r="AA4466" s="102"/>
      <c r="AB4466" s="100"/>
      <c r="AC4466" s="100"/>
      <c r="AD4466" s="100"/>
      <c r="AE4466" s="100"/>
      <c r="AF4466" s="100"/>
      <c r="AG4466" s="100"/>
      <c r="AH4466" s="100"/>
      <c r="AI4466" s="100"/>
      <c r="AJ4466" s="100"/>
      <c r="AK4466" s="100"/>
      <c r="AL4466" s="100"/>
      <c r="AM4466" s="100"/>
      <c r="AN4466" s="100"/>
      <c r="AO4466" s="105"/>
      <c r="AP4466" s="64"/>
      <c r="AQ4466" s="64"/>
      <c r="AR4466" s="64"/>
      <c r="AS4466" s="64"/>
      <c r="AT4466" s="64"/>
      <c r="AU4466" s="64"/>
      <c r="AV4466" s="64"/>
      <c r="AW4466" s="64"/>
      <c r="AX4466" s="64"/>
      <c r="AY4466" s="67"/>
      <c r="AZ4466" s="64"/>
      <c r="BA4466" s="64"/>
      <c r="BB4466" s="64"/>
      <c r="BC4466" s="64"/>
      <c r="BD4466" s="64"/>
      <c r="BE4466" s="64"/>
      <c r="BF4466" s="64"/>
      <c r="BG4466" s="64"/>
      <c r="BH4466" s="64"/>
      <c r="BI4466" s="47"/>
      <c r="BJ4466" s="47"/>
      <c r="BK4466" s="47"/>
      <c r="BL4466" s="47"/>
      <c r="BM4466" s="47"/>
    </row>
    <row r="4467" spans="1:65" s="57" customFormat="1" ht="8.4499999999999993" customHeight="1" x14ac:dyDescent="0.25">
      <c r="A4467" s="120"/>
      <c r="B4467" s="121"/>
      <c r="C4467" s="121"/>
      <c r="D4467" s="121"/>
      <c r="E4467" s="122"/>
      <c r="F4467" s="92"/>
      <c r="G4467" s="89"/>
      <c r="H4467" s="89"/>
      <c r="I4467" s="89"/>
      <c r="J4467" s="89"/>
      <c r="K4467" s="89"/>
      <c r="L4467" s="89"/>
      <c r="M4467" s="89"/>
      <c r="N4467" s="89"/>
      <c r="O4467" s="89"/>
      <c r="P4467" s="89"/>
      <c r="Q4467" s="89"/>
      <c r="R4467" s="89"/>
      <c r="S4467" s="89"/>
      <c r="T4467" s="89"/>
      <c r="U4467" s="89"/>
      <c r="V4467" s="89"/>
      <c r="W4467" s="93"/>
      <c r="X4467" s="89"/>
      <c r="Y4467" s="89"/>
      <c r="Z4467" s="89"/>
      <c r="AA4467" s="89"/>
      <c r="AB4467" s="89"/>
      <c r="AC4467" s="89"/>
      <c r="AD4467" s="89"/>
      <c r="AE4467" s="89"/>
      <c r="AF4467" s="89"/>
      <c r="AG4467" s="89"/>
      <c r="AH4467" s="89"/>
      <c r="AI4467" s="89"/>
      <c r="AJ4467" s="89"/>
      <c r="AK4467" s="89"/>
      <c r="AL4467" s="89"/>
      <c r="AM4467" s="89"/>
      <c r="AN4467" s="89"/>
      <c r="AO4467" s="90"/>
      <c r="AP4467" s="64"/>
      <c r="AQ4467" s="64"/>
      <c r="AR4467" s="64"/>
      <c r="AS4467" s="64"/>
      <c r="AT4467" s="64"/>
      <c r="AU4467" s="64"/>
      <c r="AV4467" s="64"/>
      <c r="AW4467" s="64"/>
      <c r="AX4467" s="64"/>
      <c r="AY4467" s="67"/>
      <c r="AZ4467" s="64"/>
      <c r="BA4467" s="64"/>
      <c r="BB4467" s="64"/>
      <c r="BC4467" s="64"/>
      <c r="BD4467" s="64"/>
      <c r="BE4467" s="64"/>
      <c r="BF4467" s="64"/>
      <c r="BG4467" s="64"/>
      <c r="BH4467" s="64"/>
      <c r="BI4467" s="47"/>
      <c r="BJ4467" s="47"/>
      <c r="BK4467" s="47"/>
      <c r="BL4467" s="47"/>
      <c r="BM4467" s="47"/>
    </row>
    <row r="4468" spans="1:65" s="57" customFormat="1" ht="8.4499999999999993" customHeight="1" thickBot="1" x14ac:dyDescent="0.3">
      <c r="A4468" s="129"/>
      <c r="B4468" s="130"/>
      <c r="C4468" s="130"/>
      <c r="D4468" s="130"/>
      <c r="E4468" s="131"/>
      <c r="F4468" s="94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6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7"/>
      <c r="AP4468" s="64"/>
      <c r="AQ4468" s="64"/>
      <c r="AR4468" s="64"/>
      <c r="AS4468" s="64"/>
      <c r="AT4468" s="64"/>
      <c r="AU4468" s="64"/>
      <c r="AV4468" s="64"/>
      <c r="AW4468" s="64"/>
      <c r="AX4468" s="64"/>
      <c r="AY4468" s="67"/>
      <c r="AZ4468" s="64"/>
      <c r="BA4468" s="64"/>
      <c r="BB4468" s="64"/>
      <c r="BC4468" s="64"/>
      <c r="BD4468" s="64"/>
      <c r="BE4468" s="64"/>
      <c r="BF4468" s="64"/>
      <c r="BG4468" s="64"/>
      <c r="BH4468" s="64"/>
      <c r="BI4468" s="47"/>
      <c r="BJ4468" s="47"/>
      <c r="BK4468" s="47"/>
      <c r="BL4468" s="47"/>
      <c r="BM4468" s="47"/>
    </row>
    <row r="4469" spans="1:65" s="57" customFormat="1" ht="8.4499999999999993" customHeight="1" x14ac:dyDescent="0.25">
      <c r="A4469" s="126">
        <f>A4466+1</f>
        <v>1465</v>
      </c>
      <c r="B4469" s="127"/>
      <c r="C4469" s="127"/>
      <c r="D4469" s="127"/>
      <c r="E4469" s="128"/>
      <c r="F4469" s="98"/>
      <c r="G4469" s="99"/>
      <c r="H4469" s="99"/>
      <c r="I4469" s="99"/>
      <c r="J4469" s="99"/>
      <c r="K4469" s="99"/>
      <c r="L4469" s="99"/>
      <c r="M4469" s="99"/>
      <c r="N4469" s="99"/>
      <c r="O4469" s="99"/>
      <c r="P4469" s="100"/>
      <c r="Q4469" s="100"/>
      <c r="R4469" s="100"/>
      <c r="S4469" s="100"/>
      <c r="T4469" s="101"/>
      <c r="U4469" s="101"/>
      <c r="V4469" s="102"/>
      <c r="W4469" s="103"/>
      <c r="X4469" s="104"/>
      <c r="Y4469" s="102"/>
      <c r="Z4469" s="102"/>
      <c r="AA4469" s="102"/>
      <c r="AB4469" s="100"/>
      <c r="AC4469" s="100"/>
      <c r="AD4469" s="100"/>
      <c r="AE4469" s="100"/>
      <c r="AF4469" s="100"/>
      <c r="AG4469" s="100"/>
      <c r="AH4469" s="100"/>
      <c r="AI4469" s="100"/>
      <c r="AJ4469" s="100"/>
      <c r="AK4469" s="100"/>
      <c r="AL4469" s="100"/>
      <c r="AM4469" s="100"/>
      <c r="AN4469" s="100"/>
      <c r="AO4469" s="105"/>
      <c r="AP4469" s="64"/>
      <c r="AQ4469" s="64"/>
      <c r="AR4469" s="64"/>
      <c r="AS4469" s="64"/>
      <c r="AT4469" s="64"/>
      <c r="AU4469" s="64"/>
      <c r="AV4469" s="64"/>
      <c r="AW4469" s="64"/>
      <c r="AX4469" s="64"/>
      <c r="AY4469" s="67"/>
      <c r="AZ4469" s="64"/>
      <c r="BA4469" s="64"/>
      <c r="BB4469" s="64"/>
      <c r="BC4469" s="64"/>
      <c r="BD4469" s="64"/>
      <c r="BE4469" s="64"/>
      <c r="BF4469" s="64"/>
      <c r="BG4469" s="64"/>
      <c r="BH4469" s="64"/>
      <c r="BI4469" s="47"/>
      <c r="BJ4469" s="47"/>
      <c r="BK4469" s="47"/>
      <c r="BL4469" s="47"/>
      <c r="BM4469" s="47"/>
    </row>
    <row r="4470" spans="1:65" s="57" customFormat="1" ht="8.4499999999999993" customHeight="1" x14ac:dyDescent="0.25">
      <c r="A4470" s="120"/>
      <c r="B4470" s="121"/>
      <c r="C4470" s="121"/>
      <c r="D4470" s="121"/>
      <c r="E4470" s="122"/>
      <c r="F4470" s="92"/>
      <c r="G4470" s="89"/>
      <c r="H4470" s="89"/>
      <c r="I4470" s="89"/>
      <c r="J4470" s="89"/>
      <c r="K4470" s="89"/>
      <c r="L4470" s="89"/>
      <c r="M4470" s="89"/>
      <c r="N4470" s="89"/>
      <c r="O4470" s="89"/>
      <c r="P4470" s="89"/>
      <c r="Q4470" s="89"/>
      <c r="R4470" s="89"/>
      <c r="S4470" s="89"/>
      <c r="T4470" s="89"/>
      <c r="U4470" s="89"/>
      <c r="V4470" s="89"/>
      <c r="W4470" s="93"/>
      <c r="X4470" s="89"/>
      <c r="Y4470" s="89"/>
      <c r="Z4470" s="89"/>
      <c r="AA4470" s="89"/>
      <c r="AB4470" s="89"/>
      <c r="AC4470" s="89"/>
      <c r="AD4470" s="89"/>
      <c r="AE4470" s="89"/>
      <c r="AF4470" s="89"/>
      <c r="AG4470" s="89"/>
      <c r="AH4470" s="89"/>
      <c r="AI4470" s="89"/>
      <c r="AJ4470" s="89"/>
      <c r="AK4470" s="89"/>
      <c r="AL4470" s="89"/>
      <c r="AM4470" s="89"/>
      <c r="AN4470" s="89"/>
      <c r="AO4470" s="90"/>
      <c r="AP4470" s="64"/>
      <c r="AQ4470" s="64"/>
      <c r="AR4470" s="64"/>
      <c r="AS4470" s="64"/>
      <c r="AT4470" s="64"/>
      <c r="AU4470" s="64"/>
      <c r="AV4470" s="64"/>
      <c r="AW4470" s="64"/>
      <c r="AX4470" s="64"/>
      <c r="AY4470" s="67"/>
      <c r="AZ4470" s="64"/>
      <c r="BA4470" s="64"/>
      <c r="BB4470" s="64"/>
      <c r="BC4470" s="64"/>
      <c r="BD4470" s="64"/>
      <c r="BE4470" s="64"/>
      <c r="BF4470" s="64"/>
      <c r="BG4470" s="64"/>
      <c r="BH4470" s="64"/>
      <c r="BI4470" s="47"/>
      <c r="BJ4470" s="47"/>
      <c r="BK4470" s="47"/>
      <c r="BL4470" s="47"/>
      <c r="BM4470" s="47"/>
    </row>
    <row r="4471" spans="1:65" s="57" customFormat="1" ht="8.4499999999999993" customHeight="1" thickBot="1" x14ac:dyDescent="0.3">
      <c r="A4471" s="129"/>
      <c r="B4471" s="130"/>
      <c r="C4471" s="130"/>
      <c r="D4471" s="130"/>
      <c r="E4471" s="131"/>
      <c r="F4471" s="94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6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7"/>
      <c r="AP4471" s="64"/>
      <c r="AQ4471" s="64"/>
      <c r="AR4471" s="64"/>
      <c r="AS4471" s="64"/>
      <c r="AT4471" s="64"/>
      <c r="AU4471" s="64"/>
      <c r="AV4471" s="64"/>
      <c r="AW4471" s="64"/>
      <c r="AX4471" s="64"/>
      <c r="AY4471" s="67"/>
      <c r="AZ4471" s="64"/>
      <c r="BA4471" s="64"/>
      <c r="BB4471" s="64"/>
      <c r="BC4471" s="64"/>
      <c r="BD4471" s="64"/>
      <c r="BE4471" s="64"/>
      <c r="BF4471" s="64"/>
      <c r="BG4471" s="64"/>
      <c r="BH4471" s="64"/>
      <c r="BI4471" s="47"/>
      <c r="BJ4471" s="47"/>
      <c r="BK4471" s="47"/>
      <c r="BL4471" s="47"/>
      <c r="BM4471" s="47"/>
    </row>
    <row r="4472" spans="1:65" s="57" customFormat="1" ht="8.4499999999999993" customHeight="1" x14ac:dyDescent="0.25">
      <c r="A4472" s="126">
        <f>A4469+1</f>
        <v>1466</v>
      </c>
      <c r="B4472" s="127"/>
      <c r="C4472" s="127"/>
      <c r="D4472" s="127"/>
      <c r="E4472" s="128"/>
      <c r="F4472" s="98"/>
      <c r="G4472" s="99"/>
      <c r="H4472" s="99"/>
      <c r="I4472" s="99"/>
      <c r="J4472" s="99"/>
      <c r="K4472" s="99"/>
      <c r="L4472" s="99"/>
      <c r="M4472" s="99"/>
      <c r="N4472" s="99"/>
      <c r="O4472" s="99"/>
      <c r="P4472" s="100"/>
      <c r="Q4472" s="100"/>
      <c r="R4472" s="100"/>
      <c r="S4472" s="100"/>
      <c r="T4472" s="101"/>
      <c r="U4472" s="101"/>
      <c r="V4472" s="102"/>
      <c r="W4472" s="103"/>
      <c r="X4472" s="104"/>
      <c r="Y4472" s="102"/>
      <c r="Z4472" s="102"/>
      <c r="AA4472" s="102"/>
      <c r="AB4472" s="100"/>
      <c r="AC4472" s="100"/>
      <c r="AD4472" s="100"/>
      <c r="AE4472" s="100"/>
      <c r="AF4472" s="100"/>
      <c r="AG4472" s="100"/>
      <c r="AH4472" s="100"/>
      <c r="AI4472" s="100"/>
      <c r="AJ4472" s="100"/>
      <c r="AK4472" s="100"/>
      <c r="AL4472" s="100"/>
      <c r="AM4472" s="100"/>
      <c r="AN4472" s="100"/>
      <c r="AO4472" s="105"/>
      <c r="AP4472" s="64"/>
      <c r="AQ4472" s="64"/>
      <c r="AR4472" s="64"/>
      <c r="AS4472" s="64"/>
      <c r="AT4472" s="64"/>
      <c r="AU4472" s="64"/>
      <c r="AV4472" s="64"/>
      <c r="AW4472" s="64"/>
      <c r="AX4472" s="64"/>
      <c r="AY4472" s="67"/>
      <c r="AZ4472" s="64"/>
      <c r="BA4472" s="64"/>
      <c r="BB4472" s="64"/>
      <c r="BC4472" s="64"/>
      <c r="BD4472" s="64"/>
      <c r="BE4472" s="64"/>
      <c r="BF4472" s="64"/>
      <c r="BG4472" s="64"/>
      <c r="BH4472" s="64"/>
      <c r="BI4472" s="47"/>
      <c r="BJ4472" s="47"/>
      <c r="BK4472" s="47"/>
      <c r="BL4472" s="47"/>
      <c r="BM4472" s="47"/>
    </row>
    <row r="4473" spans="1:65" s="57" customFormat="1" ht="8.4499999999999993" customHeight="1" x14ac:dyDescent="0.25">
      <c r="A4473" s="120"/>
      <c r="B4473" s="121"/>
      <c r="C4473" s="121"/>
      <c r="D4473" s="121"/>
      <c r="E4473" s="122"/>
      <c r="F4473" s="92"/>
      <c r="G4473" s="89"/>
      <c r="H4473" s="89"/>
      <c r="I4473" s="89"/>
      <c r="J4473" s="89"/>
      <c r="K4473" s="89"/>
      <c r="L4473" s="89"/>
      <c r="M4473" s="89"/>
      <c r="N4473" s="89"/>
      <c r="O4473" s="89"/>
      <c r="P4473" s="89"/>
      <c r="Q4473" s="89"/>
      <c r="R4473" s="89"/>
      <c r="S4473" s="89"/>
      <c r="T4473" s="89"/>
      <c r="U4473" s="89"/>
      <c r="V4473" s="89"/>
      <c r="W4473" s="93"/>
      <c r="X4473" s="89"/>
      <c r="Y4473" s="89"/>
      <c r="Z4473" s="89"/>
      <c r="AA4473" s="89"/>
      <c r="AB4473" s="89"/>
      <c r="AC4473" s="89"/>
      <c r="AD4473" s="89"/>
      <c r="AE4473" s="89"/>
      <c r="AF4473" s="89"/>
      <c r="AG4473" s="89"/>
      <c r="AH4473" s="89"/>
      <c r="AI4473" s="89"/>
      <c r="AJ4473" s="89"/>
      <c r="AK4473" s="89"/>
      <c r="AL4473" s="89"/>
      <c r="AM4473" s="89"/>
      <c r="AN4473" s="89"/>
      <c r="AO4473" s="90"/>
      <c r="AP4473" s="64"/>
      <c r="AQ4473" s="64"/>
      <c r="AR4473" s="64"/>
      <c r="AS4473" s="64"/>
      <c r="AT4473" s="64"/>
      <c r="AU4473" s="64"/>
      <c r="AV4473" s="64"/>
      <c r="AW4473" s="64"/>
      <c r="AX4473" s="64"/>
      <c r="AY4473" s="67"/>
      <c r="AZ4473" s="64"/>
      <c r="BA4473" s="64"/>
      <c r="BB4473" s="64"/>
      <c r="BC4473" s="64"/>
      <c r="BD4473" s="64"/>
      <c r="BE4473" s="64"/>
      <c r="BF4473" s="64"/>
      <c r="BG4473" s="64"/>
      <c r="BH4473" s="64"/>
      <c r="BI4473" s="47"/>
      <c r="BJ4473" s="47"/>
      <c r="BK4473" s="47"/>
      <c r="BL4473" s="47"/>
      <c r="BM4473" s="47"/>
    </row>
    <row r="4474" spans="1:65" s="57" customFormat="1" ht="8.4499999999999993" customHeight="1" thickBot="1" x14ac:dyDescent="0.3">
      <c r="A4474" s="129"/>
      <c r="B4474" s="130"/>
      <c r="C4474" s="130"/>
      <c r="D4474" s="130"/>
      <c r="E4474" s="131"/>
      <c r="F4474" s="94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6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7"/>
      <c r="AP4474" s="64"/>
      <c r="AQ4474" s="64"/>
      <c r="AR4474" s="64"/>
      <c r="AS4474" s="64"/>
      <c r="AT4474" s="64"/>
      <c r="AU4474" s="64"/>
      <c r="AV4474" s="64"/>
      <c r="AW4474" s="64"/>
      <c r="AX4474" s="64"/>
      <c r="AY4474" s="67"/>
      <c r="AZ4474" s="64"/>
      <c r="BA4474" s="64"/>
      <c r="BB4474" s="64"/>
      <c r="BC4474" s="64"/>
      <c r="BD4474" s="64"/>
      <c r="BE4474" s="64"/>
      <c r="BF4474" s="64"/>
      <c r="BG4474" s="64"/>
      <c r="BH4474" s="64"/>
      <c r="BI4474" s="47"/>
      <c r="BJ4474" s="47"/>
      <c r="BK4474" s="47"/>
      <c r="BL4474" s="47"/>
      <c r="BM4474" s="47"/>
    </row>
    <row r="4475" spans="1:65" s="57" customFormat="1" ht="8.4499999999999993" customHeight="1" x14ac:dyDescent="0.25">
      <c r="A4475" s="126">
        <f>A4472+1</f>
        <v>1467</v>
      </c>
      <c r="B4475" s="127"/>
      <c r="C4475" s="127"/>
      <c r="D4475" s="127"/>
      <c r="E4475" s="128"/>
      <c r="F4475" s="98"/>
      <c r="G4475" s="99"/>
      <c r="H4475" s="99"/>
      <c r="I4475" s="99"/>
      <c r="J4475" s="99"/>
      <c r="K4475" s="99"/>
      <c r="L4475" s="99"/>
      <c r="M4475" s="99"/>
      <c r="N4475" s="99"/>
      <c r="O4475" s="99"/>
      <c r="P4475" s="100"/>
      <c r="Q4475" s="100"/>
      <c r="R4475" s="100"/>
      <c r="S4475" s="100"/>
      <c r="T4475" s="101"/>
      <c r="U4475" s="101"/>
      <c r="V4475" s="102"/>
      <c r="W4475" s="103"/>
      <c r="X4475" s="104"/>
      <c r="Y4475" s="102"/>
      <c r="Z4475" s="102"/>
      <c r="AA4475" s="102"/>
      <c r="AB4475" s="100"/>
      <c r="AC4475" s="100"/>
      <c r="AD4475" s="100"/>
      <c r="AE4475" s="100"/>
      <c r="AF4475" s="100"/>
      <c r="AG4475" s="100"/>
      <c r="AH4475" s="100"/>
      <c r="AI4475" s="100"/>
      <c r="AJ4475" s="100"/>
      <c r="AK4475" s="100"/>
      <c r="AL4475" s="100"/>
      <c r="AM4475" s="100"/>
      <c r="AN4475" s="100"/>
      <c r="AO4475" s="105"/>
      <c r="AP4475" s="64"/>
      <c r="AQ4475" s="64"/>
      <c r="AR4475" s="64"/>
      <c r="AS4475" s="64"/>
      <c r="AT4475" s="64"/>
      <c r="AU4475" s="64"/>
      <c r="AV4475" s="64"/>
      <c r="AW4475" s="64"/>
      <c r="AX4475" s="64"/>
      <c r="AY4475" s="67"/>
      <c r="AZ4475" s="64"/>
      <c r="BA4475" s="64"/>
      <c r="BB4475" s="64"/>
      <c r="BC4475" s="64"/>
      <c r="BD4475" s="64"/>
      <c r="BE4475" s="64"/>
      <c r="BF4475" s="64"/>
      <c r="BG4475" s="64"/>
      <c r="BH4475" s="64"/>
      <c r="BI4475" s="47"/>
      <c r="BJ4475" s="47"/>
      <c r="BK4475" s="47"/>
      <c r="BL4475" s="47"/>
      <c r="BM4475" s="47"/>
    </row>
    <row r="4476" spans="1:65" s="57" customFormat="1" ht="8.4499999999999993" customHeight="1" x14ac:dyDescent="0.25">
      <c r="A4476" s="120"/>
      <c r="B4476" s="121"/>
      <c r="C4476" s="121"/>
      <c r="D4476" s="121"/>
      <c r="E4476" s="122"/>
      <c r="F4476" s="92"/>
      <c r="G4476" s="89"/>
      <c r="H4476" s="89"/>
      <c r="I4476" s="89"/>
      <c r="J4476" s="89"/>
      <c r="K4476" s="89"/>
      <c r="L4476" s="89"/>
      <c r="M4476" s="89"/>
      <c r="N4476" s="89"/>
      <c r="O4476" s="89"/>
      <c r="P4476" s="89"/>
      <c r="Q4476" s="89"/>
      <c r="R4476" s="89"/>
      <c r="S4476" s="89"/>
      <c r="T4476" s="89"/>
      <c r="U4476" s="89"/>
      <c r="V4476" s="89"/>
      <c r="W4476" s="93"/>
      <c r="X4476" s="89"/>
      <c r="Y4476" s="89"/>
      <c r="Z4476" s="89"/>
      <c r="AA4476" s="89"/>
      <c r="AB4476" s="89"/>
      <c r="AC4476" s="89"/>
      <c r="AD4476" s="89"/>
      <c r="AE4476" s="89"/>
      <c r="AF4476" s="89"/>
      <c r="AG4476" s="89"/>
      <c r="AH4476" s="89"/>
      <c r="AI4476" s="89"/>
      <c r="AJ4476" s="89"/>
      <c r="AK4476" s="89"/>
      <c r="AL4476" s="89"/>
      <c r="AM4476" s="89"/>
      <c r="AN4476" s="89"/>
      <c r="AO4476" s="90"/>
      <c r="AP4476" s="64"/>
      <c r="AQ4476" s="64"/>
      <c r="AR4476" s="64"/>
      <c r="AS4476" s="64"/>
      <c r="AT4476" s="64"/>
      <c r="AU4476" s="64"/>
      <c r="AV4476" s="64"/>
      <c r="AW4476" s="64"/>
      <c r="AX4476" s="64"/>
      <c r="AY4476" s="67"/>
      <c r="AZ4476" s="64"/>
      <c r="BA4476" s="64"/>
      <c r="BB4476" s="64"/>
      <c r="BC4476" s="64"/>
      <c r="BD4476" s="64"/>
      <c r="BE4476" s="64"/>
      <c r="BF4476" s="64"/>
      <c r="BG4476" s="64"/>
      <c r="BH4476" s="64"/>
      <c r="BI4476" s="47"/>
      <c r="BJ4476" s="47"/>
      <c r="BK4476" s="47"/>
      <c r="BL4476" s="47"/>
      <c r="BM4476" s="47"/>
    </row>
    <row r="4477" spans="1:65" s="57" customFormat="1" ht="8.4499999999999993" customHeight="1" thickBot="1" x14ac:dyDescent="0.3">
      <c r="A4477" s="120"/>
      <c r="B4477" s="121"/>
      <c r="C4477" s="121"/>
      <c r="D4477" s="121"/>
      <c r="E4477" s="122"/>
      <c r="F4477" s="94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6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7"/>
      <c r="AP4477" s="64"/>
      <c r="AQ4477" s="64"/>
      <c r="AR4477" s="64"/>
      <c r="AS4477" s="64"/>
      <c r="AT4477" s="64"/>
      <c r="AU4477" s="64"/>
      <c r="AV4477" s="64"/>
      <c r="AW4477" s="64"/>
      <c r="AX4477" s="64"/>
      <c r="AY4477" s="67"/>
      <c r="AZ4477" s="64"/>
      <c r="BA4477" s="64"/>
      <c r="BB4477" s="64"/>
      <c r="BC4477" s="64"/>
      <c r="BD4477" s="64"/>
      <c r="BE4477" s="64"/>
      <c r="BF4477" s="64"/>
      <c r="BG4477" s="64"/>
      <c r="BH4477" s="64"/>
      <c r="BI4477" s="47"/>
      <c r="BJ4477" s="47"/>
      <c r="BK4477" s="47"/>
      <c r="BL4477" s="47"/>
      <c r="BM4477" s="47"/>
    </row>
    <row r="4478" spans="1:65" s="57" customFormat="1" ht="8.4499999999999993" customHeight="1" x14ac:dyDescent="0.25">
      <c r="A4478" s="123">
        <f>A4475+1</f>
        <v>1468</v>
      </c>
      <c r="B4478" s="124"/>
      <c r="C4478" s="124"/>
      <c r="D4478" s="124"/>
      <c r="E4478" s="125"/>
      <c r="F4478" s="98"/>
      <c r="G4478" s="99"/>
      <c r="H4478" s="99"/>
      <c r="I4478" s="99"/>
      <c r="J4478" s="99"/>
      <c r="K4478" s="99"/>
      <c r="L4478" s="99"/>
      <c r="M4478" s="99"/>
      <c r="N4478" s="99"/>
      <c r="O4478" s="99"/>
      <c r="P4478" s="100"/>
      <c r="Q4478" s="100"/>
      <c r="R4478" s="100"/>
      <c r="S4478" s="100"/>
      <c r="T4478" s="101"/>
      <c r="U4478" s="101"/>
      <c r="V4478" s="102"/>
      <c r="W4478" s="103"/>
      <c r="X4478" s="104"/>
      <c r="Y4478" s="102"/>
      <c r="Z4478" s="102"/>
      <c r="AA4478" s="102"/>
      <c r="AB4478" s="100"/>
      <c r="AC4478" s="100"/>
      <c r="AD4478" s="100"/>
      <c r="AE4478" s="100"/>
      <c r="AF4478" s="100"/>
      <c r="AG4478" s="100"/>
      <c r="AH4478" s="100"/>
      <c r="AI4478" s="100"/>
      <c r="AJ4478" s="100"/>
      <c r="AK4478" s="100"/>
      <c r="AL4478" s="100"/>
      <c r="AM4478" s="100"/>
      <c r="AN4478" s="100"/>
      <c r="AO4478" s="105"/>
      <c r="AP4478" s="64"/>
      <c r="AQ4478" s="64"/>
      <c r="AR4478" s="64"/>
      <c r="AS4478" s="64"/>
      <c r="AT4478" s="64"/>
      <c r="AU4478" s="64"/>
      <c r="AV4478" s="64"/>
      <c r="AW4478" s="64"/>
      <c r="AX4478" s="64"/>
      <c r="AY4478" s="67"/>
      <c r="AZ4478" s="64"/>
      <c r="BA4478" s="64"/>
      <c r="BB4478" s="64"/>
      <c r="BC4478" s="64"/>
      <c r="BD4478" s="64"/>
      <c r="BE4478" s="64"/>
      <c r="BF4478" s="64"/>
      <c r="BG4478" s="64"/>
      <c r="BH4478" s="64"/>
      <c r="BI4478" s="47"/>
      <c r="BJ4478" s="47"/>
      <c r="BK4478" s="47"/>
      <c r="BL4478" s="47"/>
      <c r="BM4478" s="47"/>
    </row>
    <row r="4479" spans="1:65" s="57" customFormat="1" ht="8.4499999999999993" customHeight="1" x14ac:dyDescent="0.25">
      <c r="A4479" s="123"/>
      <c r="B4479" s="124"/>
      <c r="C4479" s="124"/>
      <c r="D4479" s="124"/>
      <c r="E4479" s="125"/>
      <c r="F4479" s="92"/>
      <c r="G4479" s="89"/>
      <c r="H4479" s="89"/>
      <c r="I4479" s="89"/>
      <c r="J4479" s="89"/>
      <c r="K4479" s="89"/>
      <c r="L4479" s="89"/>
      <c r="M4479" s="89"/>
      <c r="N4479" s="89"/>
      <c r="O4479" s="89"/>
      <c r="P4479" s="89"/>
      <c r="Q4479" s="89"/>
      <c r="R4479" s="89"/>
      <c r="S4479" s="89"/>
      <c r="T4479" s="89"/>
      <c r="U4479" s="89"/>
      <c r="V4479" s="89"/>
      <c r="W4479" s="93"/>
      <c r="X4479" s="89"/>
      <c r="Y4479" s="89"/>
      <c r="Z4479" s="89"/>
      <c r="AA4479" s="89"/>
      <c r="AB4479" s="89"/>
      <c r="AC4479" s="89"/>
      <c r="AD4479" s="89"/>
      <c r="AE4479" s="89"/>
      <c r="AF4479" s="89"/>
      <c r="AG4479" s="89"/>
      <c r="AH4479" s="89"/>
      <c r="AI4479" s="89"/>
      <c r="AJ4479" s="89"/>
      <c r="AK4479" s="89"/>
      <c r="AL4479" s="89"/>
      <c r="AM4479" s="89"/>
      <c r="AN4479" s="89"/>
      <c r="AO4479" s="90"/>
      <c r="AP4479" s="64"/>
      <c r="AQ4479" s="64"/>
      <c r="AR4479" s="64"/>
      <c r="AS4479" s="64"/>
      <c r="AT4479" s="64"/>
      <c r="AU4479" s="64"/>
      <c r="AV4479" s="64"/>
      <c r="AW4479" s="64"/>
      <c r="AX4479" s="64"/>
      <c r="AY4479" s="67"/>
      <c r="AZ4479" s="64"/>
      <c r="BA4479" s="64"/>
      <c r="BB4479" s="64"/>
      <c r="BC4479" s="64"/>
      <c r="BD4479" s="64"/>
      <c r="BE4479" s="64"/>
      <c r="BF4479" s="64"/>
      <c r="BG4479" s="64"/>
      <c r="BH4479" s="64"/>
      <c r="BI4479" s="47"/>
      <c r="BJ4479" s="47"/>
      <c r="BK4479" s="47"/>
      <c r="BL4479" s="47"/>
      <c r="BM4479" s="47"/>
    </row>
    <row r="4480" spans="1:65" s="57" customFormat="1" ht="8.4499999999999993" customHeight="1" thickBot="1" x14ac:dyDescent="0.3">
      <c r="A4480" s="123"/>
      <c r="B4480" s="124"/>
      <c r="C4480" s="124"/>
      <c r="D4480" s="124"/>
      <c r="E4480" s="125"/>
      <c r="F4480" s="94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6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7"/>
      <c r="AP4480" s="64"/>
      <c r="AQ4480" s="64"/>
      <c r="AR4480" s="64"/>
      <c r="AS4480" s="64"/>
      <c r="AT4480" s="64"/>
      <c r="AU4480" s="64"/>
      <c r="AV4480" s="64"/>
      <c r="AW4480" s="64"/>
      <c r="AX4480" s="64"/>
      <c r="AY4480" s="67"/>
      <c r="AZ4480" s="64"/>
      <c r="BA4480" s="64"/>
      <c r="BB4480" s="64"/>
      <c r="BC4480" s="64"/>
      <c r="BD4480" s="64"/>
      <c r="BE4480" s="64"/>
      <c r="BF4480" s="64"/>
      <c r="BG4480" s="64"/>
      <c r="BH4480" s="64"/>
      <c r="BI4480" s="47"/>
      <c r="BJ4480" s="47"/>
      <c r="BK4480" s="47"/>
      <c r="BL4480" s="47"/>
      <c r="BM4480" s="47"/>
    </row>
    <row r="4481" spans="1:65" s="57" customFormat="1" ht="8.4499999999999993" customHeight="1" x14ac:dyDescent="0.25">
      <c r="A4481" s="123">
        <f>A4478+1</f>
        <v>1469</v>
      </c>
      <c r="B4481" s="124"/>
      <c r="C4481" s="124"/>
      <c r="D4481" s="124"/>
      <c r="E4481" s="125"/>
      <c r="F4481" s="98"/>
      <c r="G4481" s="99"/>
      <c r="H4481" s="99"/>
      <c r="I4481" s="99"/>
      <c r="J4481" s="99"/>
      <c r="K4481" s="99"/>
      <c r="L4481" s="99"/>
      <c r="M4481" s="99"/>
      <c r="N4481" s="99"/>
      <c r="O4481" s="99"/>
      <c r="P4481" s="100"/>
      <c r="Q4481" s="100"/>
      <c r="R4481" s="100"/>
      <c r="S4481" s="100"/>
      <c r="T4481" s="101"/>
      <c r="U4481" s="101"/>
      <c r="V4481" s="102"/>
      <c r="W4481" s="103"/>
      <c r="X4481" s="104"/>
      <c r="Y4481" s="102"/>
      <c r="Z4481" s="102"/>
      <c r="AA4481" s="102"/>
      <c r="AB4481" s="100"/>
      <c r="AC4481" s="100"/>
      <c r="AD4481" s="100"/>
      <c r="AE4481" s="100"/>
      <c r="AF4481" s="100"/>
      <c r="AG4481" s="100"/>
      <c r="AH4481" s="100"/>
      <c r="AI4481" s="100"/>
      <c r="AJ4481" s="100"/>
      <c r="AK4481" s="100"/>
      <c r="AL4481" s="100"/>
      <c r="AM4481" s="100"/>
      <c r="AN4481" s="100"/>
      <c r="AO4481" s="105"/>
      <c r="AP4481" s="64"/>
      <c r="AQ4481" s="64"/>
      <c r="AR4481" s="64"/>
      <c r="AS4481" s="64"/>
      <c r="AT4481" s="64"/>
      <c r="AU4481" s="64"/>
      <c r="AV4481" s="64"/>
      <c r="AW4481" s="64"/>
      <c r="AX4481" s="64"/>
      <c r="AY4481" s="67"/>
      <c r="AZ4481" s="64"/>
      <c r="BA4481" s="64"/>
      <c r="BB4481" s="64"/>
      <c r="BC4481" s="64"/>
      <c r="BD4481" s="64"/>
      <c r="BE4481" s="64"/>
      <c r="BF4481" s="64"/>
      <c r="BG4481" s="64"/>
      <c r="BH4481" s="64"/>
      <c r="BI4481" s="47"/>
      <c r="BJ4481" s="47"/>
      <c r="BK4481" s="47"/>
      <c r="BL4481" s="47"/>
      <c r="BM4481" s="47"/>
    </row>
    <row r="4482" spans="1:65" s="57" customFormat="1" ht="8.4499999999999993" customHeight="1" x14ac:dyDescent="0.25">
      <c r="A4482" s="123"/>
      <c r="B4482" s="124"/>
      <c r="C4482" s="124"/>
      <c r="D4482" s="124"/>
      <c r="E4482" s="125"/>
      <c r="F4482" s="92"/>
      <c r="G4482" s="89"/>
      <c r="H4482" s="89"/>
      <c r="I4482" s="89"/>
      <c r="J4482" s="89"/>
      <c r="K4482" s="89"/>
      <c r="L4482" s="89"/>
      <c r="M4482" s="89"/>
      <c r="N4482" s="89"/>
      <c r="O4482" s="89"/>
      <c r="P4482" s="89"/>
      <c r="Q4482" s="89"/>
      <c r="R4482" s="89"/>
      <c r="S4482" s="89"/>
      <c r="T4482" s="89"/>
      <c r="U4482" s="89"/>
      <c r="V4482" s="89"/>
      <c r="W4482" s="93"/>
      <c r="X4482" s="89"/>
      <c r="Y4482" s="89"/>
      <c r="Z4482" s="89"/>
      <c r="AA4482" s="89"/>
      <c r="AB4482" s="89"/>
      <c r="AC4482" s="89"/>
      <c r="AD4482" s="89"/>
      <c r="AE4482" s="89"/>
      <c r="AF4482" s="89"/>
      <c r="AG4482" s="89"/>
      <c r="AH4482" s="89"/>
      <c r="AI4482" s="89"/>
      <c r="AJ4482" s="89"/>
      <c r="AK4482" s="89"/>
      <c r="AL4482" s="89"/>
      <c r="AM4482" s="89"/>
      <c r="AN4482" s="89"/>
      <c r="AO4482" s="90"/>
      <c r="AP4482" s="64"/>
      <c r="AQ4482" s="64"/>
      <c r="AR4482" s="64"/>
      <c r="AS4482" s="64"/>
      <c r="AT4482" s="64"/>
      <c r="AU4482" s="64"/>
      <c r="AV4482" s="64"/>
      <c r="AW4482" s="64"/>
      <c r="AX4482" s="64"/>
      <c r="AY4482" s="67"/>
      <c r="AZ4482" s="64"/>
      <c r="BA4482" s="64"/>
      <c r="BB4482" s="64"/>
      <c r="BC4482" s="64"/>
      <c r="BD4482" s="64"/>
      <c r="BE4482" s="64"/>
      <c r="BF4482" s="64"/>
      <c r="BG4482" s="64"/>
      <c r="BH4482" s="64"/>
      <c r="BI4482" s="47"/>
      <c r="BJ4482" s="47"/>
      <c r="BK4482" s="47"/>
      <c r="BL4482" s="47"/>
      <c r="BM4482" s="47"/>
    </row>
    <row r="4483" spans="1:65" s="57" customFormat="1" ht="8.4499999999999993" customHeight="1" thickBot="1" x14ac:dyDescent="0.3">
      <c r="A4483" s="123"/>
      <c r="B4483" s="124"/>
      <c r="C4483" s="124"/>
      <c r="D4483" s="124"/>
      <c r="E4483" s="125"/>
      <c r="F4483" s="94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6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7"/>
      <c r="AP4483" s="64"/>
      <c r="AQ4483" s="64"/>
      <c r="AR4483" s="64"/>
      <c r="AS4483" s="64"/>
      <c r="AT4483" s="64"/>
      <c r="AU4483" s="64"/>
      <c r="AV4483" s="64"/>
      <c r="AW4483" s="64"/>
      <c r="AX4483" s="64"/>
      <c r="AY4483" s="67"/>
      <c r="AZ4483" s="64"/>
      <c r="BA4483" s="64"/>
      <c r="BB4483" s="64"/>
      <c r="BC4483" s="64"/>
      <c r="BD4483" s="64"/>
      <c r="BE4483" s="64"/>
      <c r="BF4483" s="64"/>
      <c r="BG4483" s="64"/>
      <c r="BH4483" s="64"/>
      <c r="BI4483" s="47"/>
      <c r="BJ4483" s="47"/>
      <c r="BK4483" s="47"/>
      <c r="BL4483" s="47"/>
      <c r="BM4483" s="47"/>
    </row>
    <row r="4484" spans="1:65" s="57" customFormat="1" ht="8.4499999999999993" customHeight="1" x14ac:dyDescent="0.25">
      <c r="A4484" s="123">
        <f>A4481+1</f>
        <v>1470</v>
      </c>
      <c r="B4484" s="124"/>
      <c r="C4484" s="124"/>
      <c r="D4484" s="124"/>
      <c r="E4484" s="125"/>
      <c r="F4484" s="98"/>
      <c r="G4484" s="99"/>
      <c r="H4484" s="99"/>
      <c r="I4484" s="99"/>
      <c r="J4484" s="99"/>
      <c r="K4484" s="99"/>
      <c r="L4484" s="99"/>
      <c r="M4484" s="99"/>
      <c r="N4484" s="99"/>
      <c r="O4484" s="99"/>
      <c r="P4484" s="100"/>
      <c r="Q4484" s="100"/>
      <c r="R4484" s="100"/>
      <c r="S4484" s="100"/>
      <c r="T4484" s="101"/>
      <c r="U4484" s="101"/>
      <c r="V4484" s="102"/>
      <c r="W4484" s="103"/>
      <c r="X4484" s="104"/>
      <c r="Y4484" s="102"/>
      <c r="Z4484" s="102"/>
      <c r="AA4484" s="102"/>
      <c r="AB4484" s="100"/>
      <c r="AC4484" s="100"/>
      <c r="AD4484" s="100"/>
      <c r="AE4484" s="100"/>
      <c r="AF4484" s="100"/>
      <c r="AG4484" s="100"/>
      <c r="AH4484" s="100"/>
      <c r="AI4484" s="100"/>
      <c r="AJ4484" s="100"/>
      <c r="AK4484" s="100"/>
      <c r="AL4484" s="100"/>
      <c r="AM4484" s="100"/>
      <c r="AN4484" s="100"/>
      <c r="AO4484" s="105"/>
      <c r="AP4484" s="64"/>
      <c r="AQ4484" s="64"/>
      <c r="AR4484" s="64"/>
      <c r="AS4484" s="64"/>
      <c r="AT4484" s="64"/>
      <c r="AU4484" s="64"/>
      <c r="AV4484" s="64"/>
      <c r="AW4484" s="64"/>
      <c r="AX4484" s="64"/>
      <c r="AY4484" s="67"/>
      <c r="AZ4484" s="64"/>
      <c r="BA4484" s="64"/>
      <c r="BB4484" s="64"/>
      <c r="BC4484" s="64"/>
      <c r="BD4484" s="64"/>
      <c r="BE4484" s="64"/>
      <c r="BF4484" s="64"/>
      <c r="BG4484" s="64"/>
      <c r="BH4484" s="64"/>
      <c r="BI4484" s="47"/>
      <c r="BJ4484" s="47"/>
      <c r="BK4484" s="47"/>
      <c r="BL4484" s="47"/>
      <c r="BM4484" s="47"/>
    </row>
    <row r="4485" spans="1:65" s="57" customFormat="1" ht="8.4499999999999993" customHeight="1" x14ac:dyDescent="0.25">
      <c r="A4485" s="123"/>
      <c r="B4485" s="124"/>
      <c r="C4485" s="124"/>
      <c r="D4485" s="124"/>
      <c r="E4485" s="125"/>
      <c r="F4485" s="92"/>
      <c r="G4485" s="89"/>
      <c r="H4485" s="89"/>
      <c r="I4485" s="89"/>
      <c r="J4485" s="89"/>
      <c r="K4485" s="89"/>
      <c r="L4485" s="89"/>
      <c r="M4485" s="89"/>
      <c r="N4485" s="89"/>
      <c r="O4485" s="89"/>
      <c r="P4485" s="89"/>
      <c r="Q4485" s="89"/>
      <c r="R4485" s="89"/>
      <c r="S4485" s="89"/>
      <c r="T4485" s="89"/>
      <c r="U4485" s="89"/>
      <c r="V4485" s="89"/>
      <c r="W4485" s="93"/>
      <c r="X4485" s="89"/>
      <c r="Y4485" s="89"/>
      <c r="Z4485" s="89"/>
      <c r="AA4485" s="89"/>
      <c r="AB4485" s="89"/>
      <c r="AC4485" s="89"/>
      <c r="AD4485" s="89"/>
      <c r="AE4485" s="89"/>
      <c r="AF4485" s="89"/>
      <c r="AG4485" s="89"/>
      <c r="AH4485" s="89"/>
      <c r="AI4485" s="89"/>
      <c r="AJ4485" s="89"/>
      <c r="AK4485" s="89"/>
      <c r="AL4485" s="89"/>
      <c r="AM4485" s="89"/>
      <c r="AN4485" s="89"/>
      <c r="AO4485" s="90"/>
      <c r="AP4485" s="64"/>
      <c r="AQ4485" s="64"/>
      <c r="AR4485" s="64"/>
      <c r="AS4485" s="64"/>
      <c r="AT4485" s="64"/>
      <c r="AU4485" s="64"/>
      <c r="AV4485" s="64"/>
      <c r="AW4485" s="64"/>
      <c r="AX4485" s="64"/>
      <c r="AY4485" s="67"/>
      <c r="AZ4485" s="64"/>
      <c r="BA4485" s="64"/>
      <c r="BB4485" s="64"/>
      <c r="BC4485" s="64"/>
      <c r="BD4485" s="64"/>
      <c r="BE4485" s="64"/>
      <c r="BF4485" s="64"/>
      <c r="BG4485" s="64"/>
      <c r="BH4485" s="64"/>
      <c r="BI4485" s="47"/>
      <c r="BJ4485" s="47"/>
      <c r="BK4485" s="47"/>
      <c r="BL4485" s="47"/>
      <c r="BM4485" s="47"/>
    </row>
    <row r="4486" spans="1:65" s="57" customFormat="1" ht="8.4499999999999993" customHeight="1" thickBot="1" x14ac:dyDescent="0.3">
      <c r="A4486" s="123"/>
      <c r="B4486" s="124"/>
      <c r="C4486" s="124"/>
      <c r="D4486" s="124"/>
      <c r="E4486" s="125"/>
      <c r="F4486" s="94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6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7"/>
      <c r="AP4486" s="64"/>
      <c r="AQ4486" s="64"/>
      <c r="AR4486" s="64"/>
      <c r="AS4486" s="64"/>
      <c r="AT4486" s="64"/>
      <c r="AU4486" s="64"/>
      <c r="AV4486" s="64"/>
      <c r="AW4486" s="64"/>
      <c r="AX4486" s="64"/>
      <c r="AY4486" s="67"/>
      <c r="AZ4486" s="64"/>
      <c r="BA4486" s="64"/>
      <c r="BB4486" s="64"/>
      <c r="BC4486" s="64"/>
      <c r="BD4486" s="64"/>
      <c r="BE4486" s="64"/>
      <c r="BF4486" s="64"/>
      <c r="BG4486" s="64"/>
      <c r="BH4486" s="64"/>
      <c r="BI4486" s="47"/>
      <c r="BJ4486" s="47"/>
      <c r="BK4486" s="47"/>
      <c r="BL4486" s="47"/>
      <c r="BM4486" s="47"/>
    </row>
    <row r="4487" spans="1:65" s="57" customFormat="1" ht="8.4499999999999993" customHeight="1" x14ac:dyDescent="0.25">
      <c r="A4487" s="120">
        <f>A4484+1</f>
        <v>1471</v>
      </c>
      <c r="B4487" s="121"/>
      <c r="C4487" s="121"/>
      <c r="D4487" s="121"/>
      <c r="E4487" s="122"/>
      <c r="F4487" s="98"/>
      <c r="G4487" s="99"/>
      <c r="H4487" s="99"/>
      <c r="I4487" s="99"/>
      <c r="J4487" s="99"/>
      <c r="K4487" s="99"/>
      <c r="L4487" s="99"/>
      <c r="M4487" s="99"/>
      <c r="N4487" s="99"/>
      <c r="O4487" s="99"/>
      <c r="P4487" s="100"/>
      <c r="Q4487" s="100"/>
      <c r="R4487" s="100"/>
      <c r="S4487" s="100"/>
      <c r="T4487" s="101"/>
      <c r="U4487" s="101"/>
      <c r="V4487" s="102"/>
      <c r="W4487" s="103"/>
      <c r="X4487" s="104"/>
      <c r="Y4487" s="102"/>
      <c r="Z4487" s="102"/>
      <c r="AA4487" s="102"/>
      <c r="AB4487" s="100"/>
      <c r="AC4487" s="100"/>
      <c r="AD4487" s="100"/>
      <c r="AE4487" s="100"/>
      <c r="AF4487" s="100"/>
      <c r="AG4487" s="100"/>
      <c r="AH4487" s="100"/>
      <c r="AI4487" s="100"/>
      <c r="AJ4487" s="100"/>
      <c r="AK4487" s="100"/>
      <c r="AL4487" s="100"/>
      <c r="AM4487" s="100"/>
      <c r="AN4487" s="100"/>
      <c r="AO4487" s="105"/>
      <c r="AP4487" s="64"/>
      <c r="AQ4487" s="64"/>
      <c r="AR4487" s="64"/>
      <c r="AS4487" s="64"/>
      <c r="AT4487" s="64"/>
      <c r="AU4487" s="64"/>
      <c r="AV4487" s="64"/>
      <c r="AW4487" s="64"/>
      <c r="AX4487" s="64"/>
      <c r="AY4487" s="67"/>
      <c r="AZ4487" s="64"/>
      <c r="BA4487" s="64"/>
      <c r="BB4487" s="64"/>
      <c r="BC4487" s="64"/>
      <c r="BD4487" s="64"/>
      <c r="BE4487" s="64"/>
      <c r="BF4487" s="64"/>
      <c r="BG4487" s="64"/>
      <c r="BH4487" s="64"/>
      <c r="BI4487" s="47"/>
      <c r="BJ4487" s="47"/>
      <c r="BK4487" s="47"/>
      <c r="BL4487" s="47"/>
      <c r="BM4487" s="47"/>
    </row>
    <row r="4488" spans="1:65" s="57" customFormat="1" ht="8.4499999999999993" customHeight="1" x14ac:dyDescent="0.25">
      <c r="A4488" s="120"/>
      <c r="B4488" s="121"/>
      <c r="C4488" s="121"/>
      <c r="D4488" s="121"/>
      <c r="E4488" s="122"/>
      <c r="F4488" s="92"/>
      <c r="G4488" s="89"/>
      <c r="H4488" s="89"/>
      <c r="I4488" s="89"/>
      <c r="J4488" s="89"/>
      <c r="K4488" s="89"/>
      <c r="L4488" s="89"/>
      <c r="M4488" s="89"/>
      <c r="N4488" s="89"/>
      <c r="O4488" s="89"/>
      <c r="P4488" s="89"/>
      <c r="Q4488" s="89"/>
      <c r="R4488" s="89"/>
      <c r="S4488" s="89"/>
      <c r="T4488" s="89"/>
      <c r="U4488" s="89"/>
      <c r="V4488" s="89"/>
      <c r="W4488" s="93"/>
      <c r="X4488" s="89"/>
      <c r="Y4488" s="89"/>
      <c r="Z4488" s="89"/>
      <c r="AA4488" s="89"/>
      <c r="AB4488" s="89"/>
      <c r="AC4488" s="89"/>
      <c r="AD4488" s="89"/>
      <c r="AE4488" s="89"/>
      <c r="AF4488" s="89"/>
      <c r="AG4488" s="89"/>
      <c r="AH4488" s="89"/>
      <c r="AI4488" s="89"/>
      <c r="AJ4488" s="89"/>
      <c r="AK4488" s="89"/>
      <c r="AL4488" s="89"/>
      <c r="AM4488" s="89"/>
      <c r="AN4488" s="89"/>
      <c r="AO4488" s="90"/>
      <c r="AP4488" s="64"/>
      <c r="AQ4488" s="64"/>
      <c r="AR4488" s="64"/>
      <c r="AS4488" s="64"/>
      <c r="AT4488" s="64"/>
      <c r="AU4488" s="64"/>
      <c r="AV4488" s="64"/>
      <c r="AW4488" s="64"/>
      <c r="AX4488" s="64"/>
      <c r="AY4488" s="67"/>
      <c r="AZ4488" s="64"/>
      <c r="BA4488" s="64"/>
      <c r="BB4488" s="64"/>
      <c r="BC4488" s="64"/>
      <c r="BD4488" s="64"/>
      <c r="BE4488" s="64"/>
      <c r="BF4488" s="64"/>
      <c r="BG4488" s="64"/>
      <c r="BH4488" s="64"/>
      <c r="BI4488" s="47"/>
      <c r="BJ4488" s="47"/>
      <c r="BK4488" s="47"/>
      <c r="BL4488" s="47"/>
      <c r="BM4488" s="47"/>
    </row>
    <row r="4489" spans="1:65" s="57" customFormat="1" ht="8.4499999999999993" customHeight="1" thickBot="1" x14ac:dyDescent="0.3">
      <c r="A4489" s="120"/>
      <c r="B4489" s="121"/>
      <c r="C4489" s="121"/>
      <c r="D4489" s="121"/>
      <c r="E4489" s="122"/>
      <c r="F4489" s="94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6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7"/>
      <c r="AP4489" s="64"/>
      <c r="AQ4489" s="64"/>
      <c r="AR4489" s="64"/>
      <c r="AS4489" s="64"/>
      <c r="AT4489" s="64"/>
      <c r="AU4489" s="64"/>
      <c r="AV4489" s="64"/>
      <c r="AW4489" s="64"/>
      <c r="AX4489" s="64"/>
      <c r="AY4489" s="67"/>
      <c r="AZ4489" s="64"/>
      <c r="BA4489" s="64"/>
      <c r="BB4489" s="64"/>
      <c r="BC4489" s="64"/>
      <c r="BD4489" s="64"/>
      <c r="BE4489" s="64"/>
      <c r="BF4489" s="64"/>
      <c r="BG4489" s="64"/>
      <c r="BH4489" s="64"/>
      <c r="BI4489" s="47"/>
      <c r="BJ4489" s="47"/>
      <c r="BK4489" s="47"/>
      <c r="BL4489" s="47"/>
      <c r="BM4489" s="47"/>
    </row>
    <row r="4490" spans="1:65" s="57" customFormat="1" ht="8.4499999999999993" customHeight="1" x14ac:dyDescent="0.25">
      <c r="A4490" s="123">
        <f>A4487+1</f>
        <v>1472</v>
      </c>
      <c r="B4490" s="124"/>
      <c r="C4490" s="124"/>
      <c r="D4490" s="124"/>
      <c r="E4490" s="125"/>
      <c r="F4490" s="98"/>
      <c r="G4490" s="99"/>
      <c r="H4490" s="99"/>
      <c r="I4490" s="99"/>
      <c r="J4490" s="99"/>
      <c r="K4490" s="99"/>
      <c r="L4490" s="99"/>
      <c r="M4490" s="99"/>
      <c r="N4490" s="99"/>
      <c r="O4490" s="99"/>
      <c r="P4490" s="100"/>
      <c r="Q4490" s="100"/>
      <c r="R4490" s="100"/>
      <c r="S4490" s="100"/>
      <c r="T4490" s="101"/>
      <c r="U4490" s="101"/>
      <c r="V4490" s="102"/>
      <c r="W4490" s="103"/>
      <c r="X4490" s="104"/>
      <c r="Y4490" s="102"/>
      <c r="Z4490" s="102"/>
      <c r="AA4490" s="102"/>
      <c r="AB4490" s="100"/>
      <c r="AC4490" s="100"/>
      <c r="AD4490" s="100"/>
      <c r="AE4490" s="100"/>
      <c r="AF4490" s="100"/>
      <c r="AG4490" s="100"/>
      <c r="AH4490" s="100"/>
      <c r="AI4490" s="100"/>
      <c r="AJ4490" s="100"/>
      <c r="AK4490" s="100"/>
      <c r="AL4490" s="100"/>
      <c r="AM4490" s="100"/>
      <c r="AN4490" s="100"/>
      <c r="AO4490" s="105"/>
      <c r="AP4490" s="64"/>
      <c r="AQ4490" s="64"/>
      <c r="AR4490" s="64"/>
      <c r="AS4490" s="64"/>
      <c r="AT4490" s="64"/>
      <c r="AU4490" s="64"/>
      <c r="AV4490" s="64"/>
      <c r="AW4490" s="64"/>
      <c r="AX4490" s="64"/>
      <c r="AY4490" s="67"/>
      <c r="AZ4490" s="64"/>
      <c r="BA4490" s="64"/>
      <c r="BB4490" s="64"/>
      <c r="BC4490" s="64"/>
      <c r="BD4490" s="64"/>
      <c r="BE4490" s="64"/>
      <c r="BF4490" s="64"/>
      <c r="BG4490" s="64"/>
      <c r="BH4490" s="64"/>
      <c r="BI4490" s="47"/>
      <c r="BJ4490" s="47"/>
      <c r="BK4490" s="47"/>
      <c r="BL4490" s="47"/>
      <c r="BM4490" s="47"/>
    </row>
    <row r="4491" spans="1:65" s="57" customFormat="1" ht="8.4499999999999993" customHeight="1" x14ac:dyDescent="0.25">
      <c r="A4491" s="123"/>
      <c r="B4491" s="124"/>
      <c r="C4491" s="124"/>
      <c r="D4491" s="124"/>
      <c r="E4491" s="125"/>
      <c r="F4491" s="92"/>
      <c r="G4491" s="89"/>
      <c r="H4491" s="89"/>
      <c r="I4491" s="89"/>
      <c r="J4491" s="89"/>
      <c r="K4491" s="89"/>
      <c r="L4491" s="89"/>
      <c r="M4491" s="89"/>
      <c r="N4491" s="89"/>
      <c r="O4491" s="89"/>
      <c r="P4491" s="89"/>
      <c r="Q4491" s="89"/>
      <c r="R4491" s="89"/>
      <c r="S4491" s="89"/>
      <c r="T4491" s="89"/>
      <c r="U4491" s="89"/>
      <c r="V4491" s="89"/>
      <c r="W4491" s="93"/>
      <c r="X4491" s="89"/>
      <c r="Y4491" s="89"/>
      <c r="Z4491" s="89"/>
      <c r="AA4491" s="89"/>
      <c r="AB4491" s="89"/>
      <c r="AC4491" s="89"/>
      <c r="AD4491" s="89"/>
      <c r="AE4491" s="89"/>
      <c r="AF4491" s="89"/>
      <c r="AG4491" s="89"/>
      <c r="AH4491" s="89"/>
      <c r="AI4491" s="89"/>
      <c r="AJ4491" s="89"/>
      <c r="AK4491" s="89"/>
      <c r="AL4491" s="89"/>
      <c r="AM4491" s="89"/>
      <c r="AN4491" s="89"/>
      <c r="AO4491" s="90"/>
      <c r="AP4491" s="64"/>
      <c r="AQ4491" s="64"/>
      <c r="AR4491" s="64"/>
      <c r="AS4491" s="64"/>
      <c r="AT4491" s="64"/>
      <c r="AU4491" s="64"/>
      <c r="AV4491" s="64"/>
      <c r="AW4491" s="64"/>
      <c r="AX4491" s="64"/>
      <c r="AY4491" s="67"/>
      <c r="AZ4491" s="64"/>
      <c r="BA4491" s="64"/>
      <c r="BB4491" s="64"/>
      <c r="BC4491" s="64"/>
      <c r="BD4491" s="64"/>
      <c r="BE4491" s="64"/>
      <c r="BF4491" s="64"/>
      <c r="BG4491" s="64"/>
      <c r="BH4491" s="64"/>
      <c r="BI4491" s="47"/>
      <c r="BJ4491" s="47"/>
      <c r="BK4491" s="47"/>
      <c r="BL4491" s="47"/>
      <c r="BM4491" s="47"/>
    </row>
    <row r="4492" spans="1:65" s="57" customFormat="1" ht="8.4499999999999993" customHeight="1" thickBot="1" x14ac:dyDescent="0.3">
      <c r="A4492" s="123"/>
      <c r="B4492" s="124"/>
      <c r="C4492" s="124"/>
      <c r="D4492" s="124"/>
      <c r="E4492" s="125"/>
      <c r="F4492" s="94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6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7"/>
      <c r="AP4492" s="64"/>
      <c r="AQ4492" s="64"/>
      <c r="AR4492" s="64"/>
      <c r="AS4492" s="64"/>
      <c r="AT4492" s="64"/>
      <c r="AU4492" s="64"/>
      <c r="AV4492" s="64"/>
      <c r="AW4492" s="64"/>
      <c r="AX4492" s="64"/>
      <c r="AY4492" s="67"/>
      <c r="AZ4492" s="64"/>
      <c r="BA4492" s="64"/>
      <c r="BB4492" s="64"/>
      <c r="BC4492" s="64"/>
      <c r="BD4492" s="64"/>
      <c r="BE4492" s="64"/>
      <c r="BF4492" s="64"/>
      <c r="BG4492" s="64"/>
      <c r="BH4492" s="64"/>
      <c r="BI4492" s="47"/>
      <c r="BJ4492" s="47"/>
      <c r="BK4492" s="47"/>
      <c r="BL4492" s="47"/>
      <c r="BM4492" s="47"/>
    </row>
    <row r="4493" spans="1:65" s="57" customFormat="1" ht="8.4499999999999993" customHeight="1" x14ac:dyDescent="0.25">
      <c r="A4493" s="123">
        <f>A4490+1</f>
        <v>1473</v>
      </c>
      <c r="B4493" s="124"/>
      <c r="C4493" s="124"/>
      <c r="D4493" s="124"/>
      <c r="E4493" s="125"/>
      <c r="F4493" s="98"/>
      <c r="G4493" s="99"/>
      <c r="H4493" s="99"/>
      <c r="I4493" s="99"/>
      <c r="J4493" s="99"/>
      <c r="K4493" s="99"/>
      <c r="L4493" s="99"/>
      <c r="M4493" s="99"/>
      <c r="N4493" s="99"/>
      <c r="O4493" s="99"/>
      <c r="P4493" s="100"/>
      <c r="Q4493" s="100"/>
      <c r="R4493" s="100"/>
      <c r="S4493" s="100"/>
      <c r="T4493" s="101"/>
      <c r="U4493" s="101"/>
      <c r="V4493" s="102"/>
      <c r="W4493" s="103"/>
      <c r="X4493" s="104"/>
      <c r="Y4493" s="102"/>
      <c r="Z4493" s="102"/>
      <c r="AA4493" s="102"/>
      <c r="AB4493" s="100"/>
      <c r="AC4493" s="100"/>
      <c r="AD4493" s="100"/>
      <c r="AE4493" s="100"/>
      <c r="AF4493" s="100"/>
      <c r="AG4493" s="100"/>
      <c r="AH4493" s="100"/>
      <c r="AI4493" s="100"/>
      <c r="AJ4493" s="100"/>
      <c r="AK4493" s="100"/>
      <c r="AL4493" s="100"/>
      <c r="AM4493" s="100"/>
      <c r="AN4493" s="100"/>
      <c r="AO4493" s="105"/>
      <c r="AP4493" s="64"/>
      <c r="AQ4493" s="64"/>
      <c r="AR4493" s="64"/>
      <c r="AS4493" s="64"/>
      <c r="AT4493" s="64"/>
      <c r="AU4493" s="64"/>
      <c r="AV4493" s="64"/>
      <c r="AW4493" s="64"/>
      <c r="AX4493" s="64"/>
      <c r="AY4493" s="67"/>
      <c r="AZ4493" s="64"/>
      <c r="BA4493" s="64"/>
      <c r="BB4493" s="64"/>
      <c r="BC4493" s="64"/>
      <c r="BD4493" s="64"/>
      <c r="BE4493" s="64"/>
      <c r="BF4493" s="64"/>
      <c r="BG4493" s="64"/>
      <c r="BH4493" s="64"/>
      <c r="BI4493" s="47"/>
      <c r="BJ4493" s="47"/>
      <c r="BK4493" s="47"/>
      <c r="BL4493" s="47"/>
      <c r="BM4493" s="47"/>
    </row>
    <row r="4494" spans="1:65" s="57" customFormat="1" ht="8.4499999999999993" customHeight="1" x14ac:dyDescent="0.25">
      <c r="A4494" s="123"/>
      <c r="B4494" s="124"/>
      <c r="C4494" s="124"/>
      <c r="D4494" s="124"/>
      <c r="E4494" s="125"/>
      <c r="F4494" s="92"/>
      <c r="G4494" s="89"/>
      <c r="H4494" s="89"/>
      <c r="I4494" s="89"/>
      <c r="J4494" s="89"/>
      <c r="K4494" s="89"/>
      <c r="L4494" s="89"/>
      <c r="M4494" s="89"/>
      <c r="N4494" s="89"/>
      <c r="O4494" s="89"/>
      <c r="P4494" s="89"/>
      <c r="Q4494" s="89"/>
      <c r="R4494" s="89"/>
      <c r="S4494" s="89"/>
      <c r="T4494" s="89"/>
      <c r="U4494" s="89"/>
      <c r="V4494" s="89"/>
      <c r="W4494" s="93"/>
      <c r="X4494" s="89"/>
      <c r="Y4494" s="89"/>
      <c r="Z4494" s="89"/>
      <c r="AA4494" s="89"/>
      <c r="AB4494" s="89"/>
      <c r="AC4494" s="89"/>
      <c r="AD4494" s="89"/>
      <c r="AE4494" s="89"/>
      <c r="AF4494" s="89"/>
      <c r="AG4494" s="89"/>
      <c r="AH4494" s="89"/>
      <c r="AI4494" s="89"/>
      <c r="AJ4494" s="89"/>
      <c r="AK4494" s="89"/>
      <c r="AL4494" s="89"/>
      <c r="AM4494" s="89"/>
      <c r="AN4494" s="89"/>
      <c r="AO4494" s="90"/>
      <c r="AP4494" s="64"/>
      <c r="AQ4494" s="64"/>
      <c r="AR4494" s="64"/>
      <c r="AS4494" s="64"/>
      <c r="AT4494" s="64"/>
      <c r="AU4494" s="64"/>
      <c r="AV4494" s="64"/>
      <c r="AW4494" s="64"/>
      <c r="AX4494" s="64"/>
      <c r="AY4494" s="67"/>
      <c r="AZ4494" s="64"/>
      <c r="BA4494" s="64"/>
      <c r="BB4494" s="64"/>
      <c r="BC4494" s="64"/>
      <c r="BD4494" s="64"/>
      <c r="BE4494" s="64"/>
      <c r="BF4494" s="64"/>
      <c r="BG4494" s="64"/>
      <c r="BH4494" s="64"/>
      <c r="BI4494" s="47"/>
      <c r="BJ4494" s="47"/>
      <c r="BK4494" s="47"/>
      <c r="BL4494" s="47"/>
      <c r="BM4494" s="47"/>
    </row>
    <row r="4495" spans="1:65" s="57" customFormat="1" ht="8.4499999999999993" customHeight="1" thickBot="1" x14ac:dyDescent="0.3">
      <c r="A4495" s="123"/>
      <c r="B4495" s="124"/>
      <c r="C4495" s="124"/>
      <c r="D4495" s="124"/>
      <c r="E4495" s="125"/>
      <c r="F4495" s="94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6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7"/>
      <c r="AP4495" s="64"/>
      <c r="AQ4495" s="64"/>
      <c r="AR4495" s="64"/>
      <c r="AS4495" s="64"/>
      <c r="AT4495" s="64"/>
      <c r="AU4495" s="64"/>
      <c r="AV4495" s="64"/>
      <c r="AW4495" s="64"/>
      <c r="AX4495" s="64"/>
      <c r="AY4495" s="67"/>
      <c r="AZ4495" s="64"/>
      <c r="BA4495" s="64"/>
      <c r="BB4495" s="64"/>
      <c r="BC4495" s="64"/>
      <c r="BD4495" s="64"/>
      <c r="BE4495" s="64"/>
      <c r="BF4495" s="64"/>
      <c r="BG4495" s="64"/>
      <c r="BH4495" s="64"/>
      <c r="BI4495" s="47"/>
      <c r="BJ4495" s="47"/>
      <c r="BK4495" s="47"/>
      <c r="BL4495" s="47"/>
      <c r="BM4495" s="47"/>
    </row>
    <row r="4496" spans="1:65" s="57" customFormat="1" ht="8.4499999999999993" customHeight="1" x14ac:dyDescent="0.25">
      <c r="A4496" s="123">
        <f>A4493+1</f>
        <v>1474</v>
      </c>
      <c r="B4496" s="124"/>
      <c r="C4496" s="124"/>
      <c r="D4496" s="124"/>
      <c r="E4496" s="125"/>
      <c r="F4496" s="98"/>
      <c r="G4496" s="99"/>
      <c r="H4496" s="99"/>
      <c r="I4496" s="99"/>
      <c r="J4496" s="99"/>
      <c r="K4496" s="99"/>
      <c r="L4496" s="99"/>
      <c r="M4496" s="99"/>
      <c r="N4496" s="99"/>
      <c r="O4496" s="99"/>
      <c r="P4496" s="100"/>
      <c r="Q4496" s="100"/>
      <c r="R4496" s="100"/>
      <c r="S4496" s="100"/>
      <c r="T4496" s="101"/>
      <c r="U4496" s="101"/>
      <c r="V4496" s="102"/>
      <c r="W4496" s="103"/>
      <c r="X4496" s="104"/>
      <c r="Y4496" s="102"/>
      <c r="Z4496" s="102"/>
      <c r="AA4496" s="102"/>
      <c r="AB4496" s="100"/>
      <c r="AC4496" s="100"/>
      <c r="AD4496" s="100"/>
      <c r="AE4496" s="100"/>
      <c r="AF4496" s="100"/>
      <c r="AG4496" s="100"/>
      <c r="AH4496" s="100"/>
      <c r="AI4496" s="100"/>
      <c r="AJ4496" s="100"/>
      <c r="AK4496" s="100"/>
      <c r="AL4496" s="100"/>
      <c r="AM4496" s="100"/>
      <c r="AN4496" s="100"/>
      <c r="AO4496" s="105"/>
      <c r="AP4496" s="64"/>
      <c r="AQ4496" s="64"/>
      <c r="AR4496" s="64"/>
      <c r="AS4496" s="64"/>
      <c r="AT4496" s="64"/>
      <c r="AU4496" s="64"/>
      <c r="AV4496" s="64"/>
      <c r="AW4496" s="64"/>
      <c r="AX4496" s="64"/>
      <c r="AY4496" s="67"/>
      <c r="AZ4496" s="64"/>
      <c r="BA4496" s="64"/>
      <c r="BB4496" s="64"/>
      <c r="BC4496" s="64"/>
      <c r="BD4496" s="64"/>
      <c r="BE4496" s="64"/>
      <c r="BF4496" s="64"/>
      <c r="BG4496" s="64"/>
      <c r="BH4496" s="64"/>
      <c r="BI4496" s="47"/>
      <c r="BJ4496" s="47"/>
      <c r="BK4496" s="47"/>
      <c r="BL4496" s="47"/>
      <c r="BM4496" s="47"/>
    </row>
    <row r="4497" spans="1:65" s="57" customFormat="1" ht="8.4499999999999993" customHeight="1" x14ac:dyDescent="0.25">
      <c r="A4497" s="123"/>
      <c r="B4497" s="124"/>
      <c r="C4497" s="124"/>
      <c r="D4497" s="124"/>
      <c r="E4497" s="125"/>
      <c r="F4497" s="92"/>
      <c r="G4497" s="89"/>
      <c r="H4497" s="89"/>
      <c r="I4497" s="89"/>
      <c r="J4497" s="89"/>
      <c r="K4497" s="89"/>
      <c r="L4497" s="89"/>
      <c r="M4497" s="89"/>
      <c r="N4497" s="89"/>
      <c r="O4497" s="89"/>
      <c r="P4497" s="89"/>
      <c r="Q4497" s="89"/>
      <c r="R4497" s="89"/>
      <c r="S4497" s="89"/>
      <c r="T4497" s="89"/>
      <c r="U4497" s="89"/>
      <c r="V4497" s="89"/>
      <c r="W4497" s="93"/>
      <c r="X4497" s="89"/>
      <c r="Y4497" s="89"/>
      <c r="Z4497" s="89"/>
      <c r="AA4497" s="89"/>
      <c r="AB4497" s="89"/>
      <c r="AC4497" s="89"/>
      <c r="AD4497" s="89"/>
      <c r="AE4497" s="89"/>
      <c r="AF4497" s="89"/>
      <c r="AG4497" s="89"/>
      <c r="AH4497" s="89"/>
      <c r="AI4497" s="89"/>
      <c r="AJ4497" s="89"/>
      <c r="AK4497" s="89"/>
      <c r="AL4497" s="89"/>
      <c r="AM4497" s="89"/>
      <c r="AN4497" s="89"/>
      <c r="AO4497" s="90"/>
      <c r="AP4497" s="64"/>
      <c r="AQ4497" s="64"/>
      <c r="AR4497" s="64"/>
      <c r="AS4497" s="64"/>
      <c r="AT4497" s="64"/>
      <c r="AU4497" s="64"/>
      <c r="AV4497" s="64"/>
      <c r="AW4497" s="64"/>
      <c r="AX4497" s="64"/>
      <c r="AY4497" s="67"/>
      <c r="AZ4497" s="64"/>
      <c r="BA4497" s="64"/>
      <c r="BB4497" s="64"/>
      <c r="BC4497" s="64"/>
      <c r="BD4497" s="64"/>
      <c r="BE4497" s="64"/>
      <c r="BF4497" s="64"/>
      <c r="BG4497" s="64"/>
      <c r="BH4497" s="64"/>
      <c r="BI4497" s="47"/>
      <c r="BJ4497" s="47"/>
      <c r="BK4497" s="47"/>
      <c r="BL4497" s="47"/>
      <c r="BM4497" s="47"/>
    </row>
    <row r="4498" spans="1:65" s="57" customFormat="1" ht="8.4499999999999993" customHeight="1" thickBot="1" x14ac:dyDescent="0.3">
      <c r="A4498" s="132"/>
      <c r="B4498" s="133"/>
      <c r="C4498" s="133"/>
      <c r="D4498" s="133"/>
      <c r="E4498" s="134"/>
      <c r="F4498" s="94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6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7"/>
      <c r="AP4498" s="64"/>
      <c r="AQ4498" s="64"/>
      <c r="AR4498" s="64"/>
      <c r="AS4498" s="64"/>
      <c r="AT4498" s="64"/>
      <c r="AU4498" s="64"/>
      <c r="AV4498" s="64"/>
      <c r="AW4498" s="64"/>
      <c r="AX4498" s="64"/>
      <c r="AY4498" s="67"/>
      <c r="AZ4498" s="64"/>
      <c r="BA4498" s="64"/>
      <c r="BB4498" s="64"/>
      <c r="BC4498" s="64"/>
      <c r="BD4498" s="64"/>
      <c r="BE4498" s="64"/>
      <c r="BF4498" s="64"/>
      <c r="BG4498" s="64"/>
      <c r="BH4498" s="64"/>
      <c r="BI4498" s="47"/>
      <c r="BJ4498" s="47"/>
      <c r="BK4498" s="47"/>
      <c r="BL4498" s="47"/>
      <c r="BM4498" s="47"/>
    </row>
    <row r="4499" spans="1:65" s="57" customFormat="1" ht="8.4499999999999993" customHeight="1" thickBot="1" x14ac:dyDescent="0.3">
      <c r="A4499" s="3"/>
      <c r="B4499" s="91"/>
      <c r="C4499" s="47"/>
      <c r="D4499" s="47"/>
      <c r="E4499" s="47"/>
      <c r="F4499" s="47"/>
      <c r="G4499" s="47"/>
      <c r="H4499" s="47"/>
      <c r="I4499" s="47"/>
      <c r="J4499" s="47"/>
      <c r="K4499" s="47"/>
      <c r="L4499" s="47"/>
      <c r="M4499" s="47"/>
      <c r="N4499" s="47"/>
      <c r="O4499" s="47"/>
      <c r="P4499" s="47"/>
      <c r="Q4499" s="47"/>
      <c r="R4499" s="47"/>
      <c r="S4499" s="47"/>
      <c r="T4499" s="47"/>
      <c r="U4499" s="47"/>
      <c r="V4499" s="47"/>
      <c r="W4499" s="47"/>
      <c r="X4499" s="47"/>
      <c r="Y4499" s="47"/>
      <c r="Z4499" s="47"/>
      <c r="AA4499" s="47"/>
      <c r="AB4499" s="47"/>
      <c r="AC4499" s="47"/>
      <c r="AD4499" s="47"/>
      <c r="AE4499" s="47"/>
      <c r="AF4499" s="47"/>
      <c r="AG4499" s="47"/>
      <c r="AH4499" s="47"/>
      <c r="AI4499" s="47"/>
      <c r="AJ4499" s="47"/>
      <c r="AK4499" s="47"/>
      <c r="AL4499" s="47"/>
      <c r="AM4499" s="47"/>
      <c r="AN4499" s="47"/>
      <c r="AO4499" s="47"/>
      <c r="AP4499" s="64"/>
      <c r="AQ4499" s="64"/>
      <c r="AR4499" s="64"/>
      <c r="AS4499" s="64"/>
      <c r="AT4499" s="64"/>
      <c r="AU4499" s="64"/>
      <c r="AV4499" s="64"/>
      <c r="AW4499" s="64"/>
      <c r="AX4499" s="64"/>
      <c r="AY4499" s="67"/>
      <c r="AZ4499" s="64"/>
      <c r="BA4499" s="64"/>
      <c r="BB4499" s="64"/>
      <c r="BC4499" s="64"/>
      <c r="BD4499" s="64"/>
      <c r="BE4499" s="64"/>
      <c r="BF4499" s="64"/>
      <c r="BG4499" s="64"/>
      <c r="BH4499" s="64"/>
      <c r="BI4499" s="47"/>
      <c r="BJ4499" s="47"/>
      <c r="BK4499" s="47"/>
      <c r="BL4499" s="47"/>
      <c r="BM4499" s="47"/>
    </row>
    <row r="4500" spans="1:65" s="57" customFormat="1" ht="8.4499999999999993" customHeight="1" x14ac:dyDescent="0.25">
      <c r="A4500" s="135">
        <f>A4496+1</f>
        <v>1475</v>
      </c>
      <c r="B4500" s="136"/>
      <c r="C4500" s="136"/>
      <c r="D4500" s="136"/>
      <c r="E4500" s="137"/>
      <c r="F4500" s="98"/>
      <c r="G4500" s="99"/>
      <c r="H4500" s="99"/>
      <c r="I4500" s="99"/>
      <c r="J4500" s="99"/>
      <c r="K4500" s="99"/>
      <c r="L4500" s="99"/>
      <c r="M4500" s="99"/>
      <c r="N4500" s="99"/>
      <c r="O4500" s="99"/>
      <c r="P4500" s="100"/>
      <c r="Q4500" s="100"/>
      <c r="R4500" s="100"/>
      <c r="S4500" s="100"/>
      <c r="T4500" s="101"/>
      <c r="U4500" s="101"/>
      <c r="V4500" s="102"/>
      <c r="W4500" s="103"/>
      <c r="X4500" s="104"/>
      <c r="Y4500" s="102"/>
      <c r="Z4500" s="102"/>
      <c r="AA4500" s="102"/>
      <c r="AB4500" s="100"/>
      <c r="AC4500" s="100"/>
      <c r="AD4500" s="100"/>
      <c r="AE4500" s="100"/>
      <c r="AF4500" s="100"/>
      <c r="AG4500" s="100"/>
      <c r="AH4500" s="100"/>
      <c r="AI4500" s="100"/>
      <c r="AJ4500" s="100"/>
      <c r="AK4500" s="100"/>
      <c r="AL4500" s="100"/>
      <c r="AM4500" s="100"/>
      <c r="AN4500" s="100"/>
      <c r="AO4500" s="105"/>
      <c r="AP4500" s="64"/>
      <c r="AQ4500" s="64"/>
      <c r="AR4500" s="64"/>
      <c r="AS4500" s="64"/>
      <c r="AT4500" s="64"/>
      <c r="AU4500" s="64"/>
      <c r="AV4500" s="64"/>
      <c r="AW4500" s="64"/>
      <c r="AX4500" s="64"/>
      <c r="AY4500" s="67"/>
      <c r="AZ4500" s="64"/>
      <c r="BA4500" s="64"/>
      <c r="BB4500" s="64"/>
      <c r="BC4500" s="64"/>
      <c r="BD4500" s="64"/>
      <c r="BE4500" s="64"/>
      <c r="BF4500" s="64"/>
      <c r="BG4500" s="64"/>
      <c r="BH4500" s="64"/>
      <c r="BI4500" s="47"/>
      <c r="BJ4500" s="47"/>
      <c r="BK4500" s="47"/>
      <c r="BL4500" s="47"/>
      <c r="BM4500" s="47"/>
    </row>
    <row r="4501" spans="1:65" s="57" customFormat="1" ht="8.4499999999999993" customHeight="1" x14ac:dyDescent="0.25">
      <c r="A4501" s="120"/>
      <c r="B4501" s="121"/>
      <c r="C4501" s="121"/>
      <c r="D4501" s="121"/>
      <c r="E4501" s="122"/>
      <c r="F4501" s="92"/>
      <c r="G4501" s="89"/>
      <c r="H4501" s="89"/>
      <c r="I4501" s="89"/>
      <c r="J4501" s="89"/>
      <c r="K4501" s="89"/>
      <c r="L4501" s="89"/>
      <c r="M4501" s="89"/>
      <c r="N4501" s="89"/>
      <c r="O4501" s="89"/>
      <c r="P4501" s="89"/>
      <c r="Q4501" s="89"/>
      <c r="R4501" s="89"/>
      <c r="S4501" s="89"/>
      <c r="T4501" s="89"/>
      <c r="U4501" s="89"/>
      <c r="V4501" s="89"/>
      <c r="W4501" s="93"/>
      <c r="X4501" s="89"/>
      <c r="Y4501" s="89"/>
      <c r="Z4501" s="89"/>
      <c r="AA4501" s="89"/>
      <c r="AB4501" s="89"/>
      <c r="AC4501" s="89"/>
      <c r="AD4501" s="89"/>
      <c r="AE4501" s="89"/>
      <c r="AF4501" s="89"/>
      <c r="AG4501" s="89"/>
      <c r="AH4501" s="89"/>
      <c r="AI4501" s="89"/>
      <c r="AJ4501" s="89"/>
      <c r="AK4501" s="89"/>
      <c r="AL4501" s="89"/>
      <c r="AM4501" s="89"/>
      <c r="AN4501" s="89"/>
      <c r="AO4501" s="90"/>
      <c r="AP4501" s="64"/>
      <c r="AQ4501" s="64"/>
      <c r="AR4501" s="64"/>
      <c r="AS4501" s="64"/>
      <c r="AT4501" s="64"/>
      <c r="AU4501" s="64"/>
      <c r="AV4501" s="64"/>
      <c r="AW4501" s="64"/>
      <c r="AX4501" s="64"/>
      <c r="AY4501" s="67"/>
      <c r="AZ4501" s="64"/>
      <c r="BA4501" s="64"/>
      <c r="BB4501" s="64"/>
      <c r="BC4501" s="64"/>
      <c r="BD4501" s="64"/>
      <c r="BE4501" s="64"/>
      <c r="BF4501" s="64"/>
      <c r="BG4501" s="64"/>
      <c r="BH4501" s="64"/>
      <c r="BI4501" s="47"/>
      <c r="BJ4501" s="47"/>
      <c r="BK4501" s="47"/>
      <c r="BL4501" s="47"/>
      <c r="BM4501" s="47"/>
    </row>
    <row r="4502" spans="1:65" s="57" customFormat="1" ht="8.4499999999999993" customHeight="1" thickBot="1" x14ac:dyDescent="0.3">
      <c r="A4502" s="120"/>
      <c r="B4502" s="121"/>
      <c r="C4502" s="121"/>
      <c r="D4502" s="121"/>
      <c r="E4502" s="122"/>
      <c r="F4502" s="94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6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7"/>
      <c r="AP4502" s="64"/>
      <c r="AQ4502" s="64"/>
      <c r="AR4502" s="64"/>
      <c r="AS4502" s="64"/>
      <c r="AT4502" s="64"/>
      <c r="AU4502" s="64"/>
      <c r="AV4502" s="64"/>
      <c r="AW4502" s="64"/>
      <c r="AX4502" s="64"/>
      <c r="AY4502" s="67"/>
      <c r="AZ4502" s="64"/>
      <c r="BA4502" s="64"/>
      <c r="BB4502" s="64"/>
      <c r="BC4502" s="64"/>
      <c r="BD4502" s="64"/>
      <c r="BE4502" s="64"/>
      <c r="BF4502" s="64"/>
      <c r="BG4502" s="64"/>
      <c r="BH4502" s="64"/>
      <c r="BI4502" s="47"/>
      <c r="BJ4502" s="47"/>
      <c r="BK4502" s="47"/>
      <c r="BL4502" s="47"/>
      <c r="BM4502" s="47"/>
    </row>
    <row r="4503" spans="1:65" s="57" customFormat="1" ht="8.4499999999999993" customHeight="1" x14ac:dyDescent="0.25">
      <c r="A4503" s="126">
        <f>A4500+1</f>
        <v>1476</v>
      </c>
      <c r="B4503" s="127"/>
      <c r="C4503" s="127"/>
      <c r="D4503" s="127"/>
      <c r="E4503" s="128"/>
      <c r="F4503" s="98"/>
      <c r="G4503" s="99"/>
      <c r="H4503" s="99"/>
      <c r="I4503" s="99"/>
      <c r="J4503" s="99"/>
      <c r="K4503" s="99"/>
      <c r="L4503" s="99"/>
      <c r="M4503" s="99"/>
      <c r="N4503" s="99"/>
      <c r="O4503" s="99"/>
      <c r="P4503" s="100"/>
      <c r="Q4503" s="100"/>
      <c r="R4503" s="100"/>
      <c r="S4503" s="100"/>
      <c r="T4503" s="101"/>
      <c r="U4503" s="101"/>
      <c r="V4503" s="102"/>
      <c r="W4503" s="103"/>
      <c r="X4503" s="104"/>
      <c r="Y4503" s="102"/>
      <c r="Z4503" s="102"/>
      <c r="AA4503" s="102"/>
      <c r="AB4503" s="100"/>
      <c r="AC4503" s="100"/>
      <c r="AD4503" s="100"/>
      <c r="AE4503" s="100"/>
      <c r="AF4503" s="100"/>
      <c r="AG4503" s="100"/>
      <c r="AH4503" s="100"/>
      <c r="AI4503" s="100"/>
      <c r="AJ4503" s="100"/>
      <c r="AK4503" s="100"/>
      <c r="AL4503" s="100"/>
      <c r="AM4503" s="100"/>
      <c r="AN4503" s="100"/>
      <c r="AO4503" s="105"/>
      <c r="AP4503" s="64"/>
      <c r="AQ4503" s="64"/>
      <c r="AR4503" s="64"/>
      <c r="AS4503" s="64"/>
      <c r="AT4503" s="64"/>
      <c r="AU4503" s="64"/>
      <c r="AV4503" s="64"/>
      <c r="AW4503" s="64"/>
      <c r="AX4503" s="64"/>
      <c r="AY4503" s="67"/>
      <c r="AZ4503" s="64"/>
      <c r="BA4503" s="64"/>
      <c r="BB4503" s="64"/>
      <c r="BC4503" s="64"/>
      <c r="BD4503" s="64"/>
      <c r="BE4503" s="64"/>
      <c r="BF4503" s="64"/>
      <c r="BG4503" s="64"/>
      <c r="BH4503" s="64"/>
      <c r="BI4503" s="47"/>
      <c r="BJ4503" s="47"/>
      <c r="BK4503" s="47"/>
      <c r="BL4503" s="47"/>
      <c r="BM4503" s="47"/>
    </row>
    <row r="4504" spans="1:65" s="57" customFormat="1" ht="8.4499999999999993" customHeight="1" x14ac:dyDescent="0.25">
      <c r="A4504" s="120"/>
      <c r="B4504" s="121"/>
      <c r="C4504" s="121"/>
      <c r="D4504" s="121"/>
      <c r="E4504" s="122"/>
      <c r="F4504" s="92"/>
      <c r="G4504" s="89"/>
      <c r="H4504" s="89"/>
      <c r="I4504" s="89"/>
      <c r="J4504" s="89"/>
      <c r="K4504" s="89"/>
      <c r="L4504" s="89"/>
      <c r="M4504" s="89"/>
      <c r="N4504" s="89"/>
      <c r="O4504" s="89"/>
      <c r="P4504" s="89"/>
      <c r="Q4504" s="89"/>
      <c r="R4504" s="89"/>
      <c r="S4504" s="89"/>
      <c r="T4504" s="89"/>
      <c r="U4504" s="89"/>
      <c r="V4504" s="89"/>
      <c r="W4504" s="93"/>
      <c r="X4504" s="89"/>
      <c r="Y4504" s="89"/>
      <c r="Z4504" s="89"/>
      <c r="AA4504" s="89"/>
      <c r="AB4504" s="89"/>
      <c r="AC4504" s="89"/>
      <c r="AD4504" s="89"/>
      <c r="AE4504" s="89"/>
      <c r="AF4504" s="89"/>
      <c r="AG4504" s="89"/>
      <c r="AH4504" s="89"/>
      <c r="AI4504" s="89"/>
      <c r="AJ4504" s="89"/>
      <c r="AK4504" s="89"/>
      <c r="AL4504" s="89"/>
      <c r="AM4504" s="89"/>
      <c r="AN4504" s="89"/>
      <c r="AO4504" s="90"/>
      <c r="AP4504" s="64"/>
      <c r="AQ4504" s="64"/>
      <c r="AR4504" s="64"/>
      <c r="AS4504" s="64"/>
      <c r="AT4504" s="64"/>
      <c r="AU4504" s="64"/>
      <c r="AV4504" s="64"/>
      <c r="AW4504" s="64"/>
      <c r="AX4504" s="64"/>
      <c r="AY4504" s="67"/>
      <c r="AZ4504" s="64"/>
      <c r="BA4504" s="64"/>
      <c r="BB4504" s="64"/>
      <c r="BC4504" s="64"/>
      <c r="BD4504" s="64"/>
      <c r="BE4504" s="64"/>
      <c r="BF4504" s="64"/>
      <c r="BG4504" s="64"/>
      <c r="BH4504" s="64"/>
      <c r="BI4504" s="47"/>
      <c r="BJ4504" s="47"/>
      <c r="BK4504" s="47"/>
      <c r="BL4504" s="47"/>
      <c r="BM4504" s="47"/>
    </row>
    <row r="4505" spans="1:65" s="57" customFormat="1" ht="8.4499999999999993" customHeight="1" thickBot="1" x14ac:dyDescent="0.3">
      <c r="A4505" s="129"/>
      <c r="B4505" s="130"/>
      <c r="C4505" s="130"/>
      <c r="D4505" s="130"/>
      <c r="E4505" s="131"/>
      <c r="F4505" s="94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6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7"/>
      <c r="AP4505" s="64"/>
      <c r="AQ4505" s="64"/>
      <c r="AR4505" s="64"/>
      <c r="AS4505" s="64"/>
      <c r="AT4505" s="64"/>
      <c r="AU4505" s="64"/>
      <c r="AV4505" s="64"/>
      <c r="AW4505" s="64"/>
      <c r="AX4505" s="64"/>
      <c r="AY4505" s="67"/>
      <c r="AZ4505" s="64"/>
      <c r="BA4505" s="64"/>
      <c r="BB4505" s="64"/>
      <c r="BC4505" s="64"/>
      <c r="BD4505" s="64"/>
      <c r="BE4505" s="64"/>
      <c r="BF4505" s="64"/>
      <c r="BG4505" s="64"/>
      <c r="BH4505" s="64"/>
      <c r="BI4505" s="47"/>
      <c r="BJ4505" s="47"/>
      <c r="BK4505" s="47"/>
      <c r="BL4505" s="47"/>
      <c r="BM4505" s="47"/>
    </row>
    <row r="4506" spans="1:65" s="57" customFormat="1" ht="8.4499999999999993" customHeight="1" x14ac:dyDescent="0.25">
      <c r="A4506" s="126">
        <f>A4503+1</f>
        <v>1477</v>
      </c>
      <c r="B4506" s="127"/>
      <c r="C4506" s="127"/>
      <c r="D4506" s="127"/>
      <c r="E4506" s="128"/>
      <c r="F4506" s="98"/>
      <c r="G4506" s="99"/>
      <c r="H4506" s="99"/>
      <c r="I4506" s="99"/>
      <c r="J4506" s="99"/>
      <c r="K4506" s="99"/>
      <c r="L4506" s="99"/>
      <c r="M4506" s="99"/>
      <c r="N4506" s="99"/>
      <c r="O4506" s="99"/>
      <c r="P4506" s="100"/>
      <c r="Q4506" s="100"/>
      <c r="R4506" s="100"/>
      <c r="S4506" s="100"/>
      <c r="T4506" s="101"/>
      <c r="U4506" s="101"/>
      <c r="V4506" s="102"/>
      <c r="W4506" s="103"/>
      <c r="X4506" s="104"/>
      <c r="Y4506" s="102"/>
      <c r="Z4506" s="102"/>
      <c r="AA4506" s="102"/>
      <c r="AB4506" s="100"/>
      <c r="AC4506" s="100"/>
      <c r="AD4506" s="100"/>
      <c r="AE4506" s="100"/>
      <c r="AF4506" s="100"/>
      <c r="AG4506" s="100"/>
      <c r="AH4506" s="100"/>
      <c r="AI4506" s="100"/>
      <c r="AJ4506" s="100"/>
      <c r="AK4506" s="100"/>
      <c r="AL4506" s="100"/>
      <c r="AM4506" s="100"/>
      <c r="AN4506" s="100"/>
      <c r="AO4506" s="105"/>
      <c r="AP4506" s="64"/>
      <c r="AQ4506" s="64"/>
      <c r="AR4506" s="64"/>
      <c r="AS4506" s="64"/>
      <c r="AT4506" s="64"/>
      <c r="AU4506" s="64"/>
      <c r="AV4506" s="64"/>
      <c r="AW4506" s="64"/>
      <c r="AX4506" s="64"/>
      <c r="AY4506" s="67"/>
      <c r="AZ4506" s="64"/>
      <c r="BA4506" s="64"/>
      <c r="BB4506" s="64"/>
      <c r="BC4506" s="64"/>
      <c r="BD4506" s="64"/>
      <c r="BE4506" s="64"/>
      <c r="BF4506" s="64"/>
      <c r="BG4506" s="64"/>
      <c r="BH4506" s="64"/>
      <c r="BI4506" s="47"/>
      <c r="BJ4506" s="47"/>
      <c r="BK4506" s="47"/>
      <c r="BL4506" s="47"/>
      <c r="BM4506" s="47"/>
    </row>
    <row r="4507" spans="1:65" s="57" customFormat="1" ht="8.4499999999999993" customHeight="1" x14ac:dyDescent="0.25">
      <c r="A4507" s="120"/>
      <c r="B4507" s="121"/>
      <c r="C4507" s="121"/>
      <c r="D4507" s="121"/>
      <c r="E4507" s="122"/>
      <c r="F4507" s="92"/>
      <c r="G4507" s="89"/>
      <c r="H4507" s="89"/>
      <c r="I4507" s="89"/>
      <c r="J4507" s="89"/>
      <c r="K4507" s="89"/>
      <c r="L4507" s="89"/>
      <c r="M4507" s="89"/>
      <c r="N4507" s="89"/>
      <c r="O4507" s="89"/>
      <c r="P4507" s="89"/>
      <c r="Q4507" s="89"/>
      <c r="R4507" s="89"/>
      <c r="S4507" s="89"/>
      <c r="T4507" s="89"/>
      <c r="U4507" s="89"/>
      <c r="V4507" s="89"/>
      <c r="W4507" s="93"/>
      <c r="X4507" s="89"/>
      <c r="Y4507" s="89"/>
      <c r="Z4507" s="89"/>
      <c r="AA4507" s="89"/>
      <c r="AB4507" s="89"/>
      <c r="AC4507" s="89"/>
      <c r="AD4507" s="89"/>
      <c r="AE4507" s="89"/>
      <c r="AF4507" s="89"/>
      <c r="AG4507" s="89"/>
      <c r="AH4507" s="89"/>
      <c r="AI4507" s="89"/>
      <c r="AJ4507" s="89"/>
      <c r="AK4507" s="89"/>
      <c r="AL4507" s="89"/>
      <c r="AM4507" s="89"/>
      <c r="AN4507" s="89"/>
      <c r="AO4507" s="90"/>
      <c r="AP4507" s="64"/>
      <c r="AQ4507" s="64"/>
      <c r="AR4507" s="64"/>
      <c r="AS4507" s="64"/>
      <c r="AT4507" s="64"/>
      <c r="AU4507" s="64"/>
      <c r="AV4507" s="64"/>
      <c r="AW4507" s="64"/>
      <c r="AX4507" s="64"/>
      <c r="AY4507" s="67"/>
      <c r="AZ4507" s="64"/>
      <c r="BA4507" s="64"/>
      <c r="BB4507" s="64"/>
      <c r="BC4507" s="64"/>
      <c r="BD4507" s="64"/>
      <c r="BE4507" s="64"/>
      <c r="BF4507" s="64"/>
      <c r="BG4507" s="64"/>
      <c r="BH4507" s="64"/>
      <c r="BI4507" s="47"/>
      <c r="BJ4507" s="47"/>
      <c r="BK4507" s="47"/>
      <c r="BL4507" s="47"/>
      <c r="BM4507" s="47"/>
    </row>
    <row r="4508" spans="1:65" s="57" customFormat="1" ht="8.4499999999999993" customHeight="1" thickBot="1" x14ac:dyDescent="0.3">
      <c r="A4508" s="129"/>
      <c r="B4508" s="130"/>
      <c r="C4508" s="130"/>
      <c r="D4508" s="130"/>
      <c r="E4508" s="131"/>
      <c r="F4508" s="94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6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7"/>
      <c r="AP4508" s="64"/>
      <c r="AQ4508" s="64"/>
      <c r="AR4508" s="64"/>
      <c r="AS4508" s="64"/>
      <c r="AT4508" s="64"/>
      <c r="AU4508" s="64"/>
      <c r="AV4508" s="64"/>
      <c r="AW4508" s="64"/>
      <c r="AX4508" s="64"/>
      <c r="AY4508" s="67"/>
      <c r="AZ4508" s="64"/>
      <c r="BA4508" s="64"/>
      <c r="BB4508" s="64"/>
      <c r="BC4508" s="64"/>
      <c r="BD4508" s="64"/>
      <c r="BE4508" s="64"/>
      <c r="BF4508" s="64"/>
      <c r="BG4508" s="64"/>
      <c r="BH4508" s="64"/>
      <c r="BI4508" s="47"/>
      <c r="BJ4508" s="47"/>
      <c r="BK4508" s="47"/>
      <c r="BL4508" s="47"/>
      <c r="BM4508" s="47"/>
    </row>
    <row r="4509" spans="1:65" s="57" customFormat="1" ht="8.4499999999999993" customHeight="1" x14ac:dyDescent="0.25">
      <c r="A4509" s="126">
        <f>A4506+1</f>
        <v>1478</v>
      </c>
      <c r="B4509" s="127"/>
      <c r="C4509" s="127"/>
      <c r="D4509" s="127"/>
      <c r="E4509" s="128"/>
      <c r="F4509" s="98"/>
      <c r="G4509" s="99"/>
      <c r="H4509" s="99"/>
      <c r="I4509" s="99"/>
      <c r="J4509" s="99"/>
      <c r="K4509" s="99"/>
      <c r="L4509" s="99"/>
      <c r="M4509" s="99"/>
      <c r="N4509" s="99"/>
      <c r="O4509" s="99"/>
      <c r="P4509" s="100"/>
      <c r="Q4509" s="100"/>
      <c r="R4509" s="100"/>
      <c r="S4509" s="100"/>
      <c r="T4509" s="101"/>
      <c r="U4509" s="101"/>
      <c r="V4509" s="102"/>
      <c r="W4509" s="103"/>
      <c r="X4509" s="104"/>
      <c r="Y4509" s="102"/>
      <c r="Z4509" s="102"/>
      <c r="AA4509" s="102"/>
      <c r="AB4509" s="100"/>
      <c r="AC4509" s="100"/>
      <c r="AD4509" s="100"/>
      <c r="AE4509" s="100"/>
      <c r="AF4509" s="100"/>
      <c r="AG4509" s="100"/>
      <c r="AH4509" s="100"/>
      <c r="AI4509" s="100"/>
      <c r="AJ4509" s="100"/>
      <c r="AK4509" s="100"/>
      <c r="AL4509" s="100"/>
      <c r="AM4509" s="100"/>
      <c r="AN4509" s="100"/>
      <c r="AO4509" s="105"/>
      <c r="AP4509" s="64"/>
      <c r="AQ4509" s="64"/>
      <c r="AR4509" s="64"/>
      <c r="AS4509" s="64"/>
      <c r="AT4509" s="64"/>
      <c r="AU4509" s="64"/>
      <c r="AV4509" s="64"/>
      <c r="AW4509" s="64"/>
      <c r="AX4509" s="64"/>
      <c r="AY4509" s="67"/>
      <c r="AZ4509" s="64"/>
      <c r="BA4509" s="64"/>
      <c r="BB4509" s="64"/>
      <c r="BC4509" s="64"/>
      <c r="BD4509" s="64"/>
      <c r="BE4509" s="64"/>
      <c r="BF4509" s="64"/>
      <c r="BG4509" s="64"/>
      <c r="BH4509" s="64"/>
      <c r="BI4509" s="47"/>
      <c r="BJ4509" s="47"/>
      <c r="BK4509" s="47"/>
      <c r="BL4509" s="47"/>
      <c r="BM4509" s="47"/>
    </row>
    <row r="4510" spans="1:65" s="57" customFormat="1" ht="8.4499999999999993" customHeight="1" x14ac:dyDescent="0.25">
      <c r="A4510" s="120"/>
      <c r="B4510" s="121"/>
      <c r="C4510" s="121"/>
      <c r="D4510" s="121"/>
      <c r="E4510" s="122"/>
      <c r="F4510" s="92"/>
      <c r="G4510" s="89"/>
      <c r="H4510" s="89"/>
      <c r="I4510" s="89"/>
      <c r="J4510" s="89"/>
      <c r="K4510" s="89"/>
      <c r="L4510" s="89"/>
      <c r="M4510" s="89"/>
      <c r="N4510" s="89"/>
      <c r="O4510" s="89"/>
      <c r="P4510" s="89"/>
      <c r="Q4510" s="89"/>
      <c r="R4510" s="89"/>
      <c r="S4510" s="89"/>
      <c r="T4510" s="89"/>
      <c r="U4510" s="89"/>
      <c r="V4510" s="89"/>
      <c r="W4510" s="93"/>
      <c r="X4510" s="89"/>
      <c r="Y4510" s="89"/>
      <c r="Z4510" s="89"/>
      <c r="AA4510" s="89"/>
      <c r="AB4510" s="89"/>
      <c r="AC4510" s="89"/>
      <c r="AD4510" s="89"/>
      <c r="AE4510" s="89"/>
      <c r="AF4510" s="89"/>
      <c r="AG4510" s="89"/>
      <c r="AH4510" s="89"/>
      <c r="AI4510" s="89"/>
      <c r="AJ4510" s="89"/>
      <c r="AK4510" s="89"/>
      <c r="AL4510" s="89"/>
      <c r="AM4510" s="89"/>
      <c r="AN4510" s="89"/>
      <c r="AO4510" s="90"/>
      <c r="AP4510" s="64"/>
      <c r="AQ4510" s="64"/>
      <c r="AR4510" s="64"/>
      <c r="AS4510" s="64"/>
      <c r="AT4510" s="64"/>
      <c r="AU4510" s="64"/>
      <c r="AV4510" s="64"/>
      <c r="AW4510" s="64"/>
      <c r="AX4510" s="64"/>
      <c r="AY4510" s="67"/>
      <c r="AZ4510" s="64"/>
      <c r="BA4510" s="64"/>
      <c r="BB4510" s="64"/>
      <c r="BC4510" s="64"/>
      <c r="BD4510" s="64"/>
      <c r="BE4510" s="64"/>
      <c r="BF4510" s="64"/>
      <c r="BG4510" s="64"/>
      <c r="BH4510" s="64"/>
      <c r="BI4510" s="47"/>
      <c r="BJ4510" s="47"/>
      <c r="BK4510" s="47"/>
      <c r="BL4510" s="47"/>
      <c r="BM4510" s="47"/>
    </row>
    <row r="4511" spans="1:65" s="57" customFormat="1" ht="8.4499999999999993" customHeight="1" thickBot="1" x14ac:dyDescent="0.3">
      <c r="A4511" s="129"/>
      <c r="B4511" s="130"/>
      <c r="C4511" s="130"/>
      <c r="D4511" s="130"/>
      <c r="E4511" s="131"/>
      <c r="F4511" s="94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6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7"/>
      <c r="AP4511" s="64"/>
      <c r="AQ4511" s="64"/>
      <c r="AR4511" s="64"/>
      <c r="AS4511" s="64"/>
      <c r="AT4511" s="64"/>
      <c r="AU4511" s="64"/>
      <c r="AV4511" s="64"/>
      <c r="AW4511" s="64"/>
      <c r="AX4511" s="64"/>
      <c r="AY4511" s="67"/>
      <c r="AZ4511" s="64"/>
      <c r="BA4511" s="64"/>
      <c r="BB4511" s="64"/>
      <c r="BC4511" s="64"/>
      <c r="BD4511" s="64"/>
      <c r="BE4511" s="64"/>
      <c r="BF4511" s="64"/>
      <c r="BG4511" s="64"/>
      <c r="BH4511" s="64"/>
      <c r="BI4511" s="47"/>
      <c r="BJ4511" s="47"/>
      <c r="BK4511" s="47"/>
      <c r="BL4511" s="47"/>
      <c r="BM4511" s="47"/>
    </row>
    <row r="4512" spans="1:65" s="57" customFormat="1" ht="8.4499999999999993" customHeight="1" x14ac:dyDescent="0.25">
      <c r="A4512" s="126">
        <f>A4509+1</f>
        <v>1479</v>
      </c>
      <c r="B4512" s="127"/>
      <c r="C4512" s="127"/>
      <c r="D4512" s="127"/>
      <c r="E4512" s="128"/>
      <c r="F4512" s="98"/>
      <c r="G4512" s="99"/>
      <c r="H4512" s="99"/>
      <c r="I4512" s="99"/>
      <c r="J4512" s="99"/>
      <c r="K4512" s="99"/>
      <c r="L4512" s="99"/>
      <c r="M4512" s="99"/>
      <c r="N4512" s="99"/>
      <c r="O4512" s="99"/>
      <c r="P4512" s="100"/>
      <c r="Q4512" s="100"/>
      <c r="R4512" s="100"/>
      <c r="S4512" s="100"/>
      <c r="T4512" s="101"/>
      <c r="U4512" s="101"/>
      <c r="V4512" s="102"/>
      <c r="W4512" s="103"/>
      <c r="X4512" s="104"/>
      <c r="Y4512" s="102"/>
      <c r="Z4512" s="102"/>
      <c r="AA4512" s="102"/>
      <c r="AB4512" s="100"/>
      <c r="AC4512" s="100"/>
      <c r="AD4512" s="100"/>
      <c r="AE4512" s="100"/>
      <c r="AF4512" s="100"/>
      <c r="AG4512" s="100"/>
      <c r="AH4512" s="100"/>
      <c r="AI4512" s="100"/>
      <c r="AJ4512" s="100"/>
      <c r="AK4512" s="100"/>
      <c r="AL4512" s="100"/>
      <c r="AM4512" s="100"/>
      <c r="AN4512" s="100"/>
      <c r="AO4512" s="105"/>
      <c r="AP4512" s="64"/>
      <c r="AQ4512" s="64"/>
      <c r="AR4512" s="64"/>
      <c r="AS4512" s="64"/>
      <c r="AT4512" s="64"/>
      <c r="AU4512" s="64"/>
      <c r="AV4512" s="64"/>
      <c r="AW4512" s="64"/>
      <c r="AX4512" s="64"/>
      <c r="AY4512" s="67"/>
      <c r="AZ4512" s="64"/>
      <c r="BA4512" s="64"/>
      <c r="BB4512" s="64"/>
      <c r="BC4512" s="64"/>
      <c r="BD4512" s="64"/>
      <c r="BE4512" s="64"/>
      <c r="BF4512" s="64"/>
      <c r="BG4512" s="64"/>
      <c r="BH4512" s="64"/>
      <c r="BI4512" s="47"/>
      <c r="BJ4512" s="47"/>
      <c r="BK4512" s="47"/>
      <c r="BL4512" s="47"/>
      <c r="BM4512" s="47"/>
    </row>
    <row r="4513" spans="1:65" s="57" customFormat="1" ht="8.4499999999999993" customHeight="1" x14ac:dyDescent="0.25">
      <c r="A4513" s="120"/>
      <c r="B4513" s="121"/>
      <c r="C4513" s="121"/>
      <c r="D4513" s="121"/>
      <c r="E4513" s="122"/>
      <c r="F4513" s="92"/>
      <c r="G4513" s="89"/>
      <c r="H4513" s="89"/>
      <c r="I4513" s="89"/>
      <c r="J4513" s="89"/>
      <c r="K4513" s="89"/>
      <c r="L4513" s="89"/>
      <c r="M4513" s="89"/>
      <c r="N4513" s="89"/>
      <c r="O4513" s="89"/>
      <c r="P4513" s="89"/>
      <c r="Q4513" s="89"/>
      <c r="R4513" s="89"/>
      <c r="S4513" s="89"/>
      <c r="T4513" s="89"/>
      <c r="U4513" s="89"/>
      <c r="V4513" s="89"/>
      <c r="W4513" s="93"/>
      <c r="X4513" s="89"/>
      <c r="Y4513" s="89"/>
      <c r="Z4513" s="89"/>
      <c r="AA4513" s="89"/>
      <c r="AB4513" s="89"/>
      <c r="AC4513" s="89"/>
      <c r="AD4513" s="89"/>
      <c r="AE4513" s="89"/>
      <c r="AF4513" s="89"/>
      <c r="AG4513" s="89"/>
      <c r="AH4513" s="89"/>
      <c r="AI4513" s="89"/>
      <c r="AJ4513" s="89"/>
      <c r="AK4513" s="89"/>
      <c r="AL4513" s="89"/>
      <c r="AM4513" s="89"/>
      <c r="AN4513" s="89"/>
      <c r="AO4513" s="90"/>
      <c r="AP4513" s="64"/>
      <c r="AQ4513" s="64"/>
      <c r="AR4513" s="64"/>
      <c r="AS4513" s="64"/>
      <c r="AT4513" s="64"/>
      <c r="AU4513" s="64"/>
      <c r="AV4513" s="64"/>
      <c r="AW4513" s="64"/>
      <c r="AX4513" s="64"/>
      <c r="AY4513" s="67"/>
      <c r="AZ4513" s="64"/>
      <c r="BA4513" s="64"/>
      <c r="BB4513" s="64"/>
      <c r="BC4513" s="64"/>
      <c r="BD4513" s="64"/>
      <c r="BE4513" s="64"/>
      <c r="BF4513" s="64"/>
      <c r="BG4513" s="64"/>
      <c r="BH4513" s="64"/>
      <c r="BI4513" s="47"/>
      <c r="BJ4513" s="47"/>
      <c r="BK4513" s="47"/>
      <c r="BL4513" s="47"/>
      <c r="BM4513" s="47"/>
    </row>
    <row r="4514" spans="1:65" s="57" customFormat="1" ht="8.4499999999999993" customHeight="1" thickBot="1" x14ac:dyDescent="0.3">
      <c r="A4514" s="129"/>
      <c r="B4514" s="130"/>
      <c r="C4514" s="130"/>
      <c r="D4514" s="130"/>
      <c r="E4514" s="131"/>
      <c r="F4514" s="94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6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7"/>
      <c r="AP4514" s="64"/>
      <c r="AQ4514" s="64"/>
      <c r="AR4514" s="64"/>
      <c r="AS4514" s="64"/>
      <c r="AT4514" s="64"/>
      <c r="AU4514" s="64"/>
      <c r="AV4514" s="64"/>
      <c r="AW4514" s="64"/>
      <c r="AX4514" s="64"/>
      <c r="AY4514" s="67"/>
      <c r="AZ4514" s="64"/>
      <c r="BA4514" s="64"/>
      <c r="BB4514" s="64"/>
      <c r="BC4514" s="64"/>
      <c r="BD4514" s="64"/>
      <c r="BE4514" s="64"/>
      <c r="BF4514" s="64"/>
      <c r="BG4514" s="64"/>
      <c r="BH4514" s="64"/>
      <c r="BI4514" s="47"/>
      <c r="BJ4514" s="47"/>
      <c r="BK4514" s="47"/>
      <c r="BL4514" s="47"/>
      <c r="BM4514" s="47"/>
    </row>
    <row r="4515" spans="1:65" s="57" customFormat="1" ht="8.4499999999999993" customHeight="1" x14ac:dyDescent="0.25">
      <c r="A4515" s="126">
        <f>A4512+1</f>
        <v>1480</v>
      </c>
      <c r="B4515" s="127"/>
      <c r="C4515" s="127"/>
      <c r="D4515" s="127"/>
      <c r="E4515" s="128"/>
      <c r="F4515" s="98"/>
      <c r="G4515" s="99"/>
      <c r="H4515" s="99"/>
      <c r="I4515" s="99"/>
      <c r="J4515" s="99"/>
      <c r="K4515" s="99"/>
      <c r="L4515" s="99"/>
      <c r="M4515" s="99"/>
      <c r="N4515" s="99"/>
      <c r="O4515" s="99"/>
      <c r="P4515" s="100"/>
      <c r="Q4515" s="100"/>
      <c r="R4515" s="100"/>
      <c r="S4515" s="100"/>
      <c r="T4515" s="101"/>
      <c r="U4515" s="101"/>
      <c r="V4515" s="102"/>
      <c r="W4515" s="103"/>
      <c r="X4515" s="104"/>
      <c r="Y4515" s="102"/>
      <c r="Z4515" s="102"/>
      <c r="AA4515" s="102"/>
      <c r="AB4515" s="100"/>
      <c r="AC4515" s="100"/>
      <c r="AD4515" s="100"/>
      <c r="AE4515" s="100"/>
      <c r="AF4515" s="100"/>
      <c r="AG4515" s="100"/>
      <c r="AH4515" s="100"/>
      <c r="AI4515" s="100"/>
      <c r="AJ4515" s="100"/>
      <c r="AK4515" s="100"/>
      <c r="AL4515" s="100"/>
      <c r="AM4515" s="100"/>
      <c r="AN4515" s="100"/>
      <c r="AO4515" s="105"/>
      <c r="AP4515" s="64"/>
      <c r="AQ4515" s="64"/>
      <c r="AR4515" s="64"/>
      <c r="AS4515" s="64"/>
      <c r="AT4515" s="64"/>
      <c r="AU4515" s="64"/>
      <c r="AV4515" s="64"/>
      <c r="AW4515" s="64"/>
      <c r="AX4515" s="64"/>
      <c r="AY4515" s="67"/>
      <c r="AZ4515" s="64"/>
      <c r="BA4515" s="64"/>
      <c r="BB4515" s="64"/>
      <c r="BC4515" s="64"/>
      <c r="BD4515" s="64"/>
      <c r="BE4515" s="64"/>
      <c r="BF4515" s="64"/>
      <c r="BG4515" s="64"/>
      <c r="BH4515" s="64"/>
      <c r="BI4515" s="47"/>
      <c r="BJ4515" s="47"/>
      <c r="BK4515" s="47"/>
      <c r="BL4515" s="47"/>
      <c r="BM4515" s="47"/>
    </row>
    <row r="4516" spans="1:65" s="57" customFormat="1" ht="8.4499999999999993" customHeight="1" x14ac:dyDescent="0.25">
      <c r="A4516" s="120"/>
      <c r="B4516" s="121"/>
      <c r="C4516" s="121"/>
      <c r="D4516" s="121"/>
      <c r="E4516" s="122"/>
      <c r="F4516" s="92"/>
      <c r="G4516" s="89"/>
      <c r="H4516" s="89"/>
      <c r="I4516" s="89"/>
      <c r="J4516" s="89"/>
      <c r="K4516" s="89"/>
      <c r="L4516" s="89"/>
      <c r="M4516" s="89"/>
      <c r="N4516" s="89"/>
      <c r="O4516" s="89"/>
      <c r="P4516" s="89"/>
      <c r="Q4516" s="89"/>
      <c r="R4516" s="89"/>
      <c r="S4516" s="89"/>
      <c r="T4516" s="89"/>
      <c r="U4516" s="89"/>
      <c r="V4516" s="89"/>
      <c r="W4516" s="93"/>
      <c r="X4516" s="89"/>
      <c r="Y4516" s="89"/>
      <c r="Z4516" s="89"/>
      <c r="AA4516" s="89"/>
      <c r="AB4516" s="89"/>
      <c r="AC4516" s="89"/>
      <c r="AD4516" s="89"/>
      <c r="AE4516" s="89"/>
      <c r="AF4516" s="89"/>
      <c r="AG4516" s="89"/>
      <c r="AH4516" s="89"/>
      <c r="AI4516" s="89"/>
      <c r="AJ4516" s="89"/>
      <c r="AK4516" s="89"/>
      <c r="AL4516" s="89"/>
      <c r="AM4516" s="89"/>
      <c r="AN4516" s="89"/>
      <c r="AO4516" s="90"/>
      <c r="AP4516" s="64"/>
      <c r="AQ4516" s="64"/>
      <c r="AR4516" s="64"/>
      <c r="AS4516" s="64"/>
      <c r="AT4516" s="64"/>
      <c r="AU4516" s="64"/>
      <c r="AV4516" s="64"/>
      <c r="AW4516" s="64"/>
      <c r="AX4516" s="64"/>
      <c r="AY4516" s="67"/>
      <c r="AZ4516" s="64"/>
      <c r="BA4516" s="64"/>
      <c r="BB4516" s="64"/>
      <c r="BC4516" s="64"/>
      <c r="BD4516" s="64"/>
      <c r="BE4516" s="64"/>
      <c r="BF4516" s="64"/>
      <c r="BG4516" s="64"/>
      <c r="BH4516" s="64"/>
      <c r="BI4516" s="47"/>
      <c r="BJ4516" s="47"/>
      <c r="BK4516" s="47"/>
      <c r="BL4516" s="47"/>
      <c r="BM4516" s="47"/>
    </row>
    <row r="4517" spans="1:65" s="57" customFormat="1" ht="8.4499999999999993" customHeight="1" thickBot="1" x14ac:dyDescent="0.3">
      <c r="A4517" s="129"/>
      <c r="B4517" s="130"/>
      <c r="C4517" s="130"/>
      <c r="D4517" s="130"/>
      <c r="E4517" s="131"/>
      <c r="F4517" s="94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6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7"/>
      <c r="AP4517" s="64"/>
      <c r="AQ4517" s="64"/>
      <c r="AR4517" s="64"/>
      <c r="AS4517" s="64"/>
      <c r="AT4517" s="64"/>
      <c r="AU4517" s="64"/>
      <c r="AV4517" s="64"/>
      <c r="AW4517" s="64"/>
      <c r="AX4517" s="64"/>
      <c r="AY4517" s="67"/>
      <c r="AZ4517" s="64"/>
      <c r="BA4517" s="64"/>
      <c r="BB4517" s="64"/>
      <c r="BC4517" s="64"/>
      <c r="BD4517" s="64"/>
      <c r="BE4517" s="64"/>
      <c r="BF4517" s="64"/>
      <c r="BG4517" s="64"/>
      <c r="BH4517" s="64"/>
      <c r="BI4517" s="47"/>
      <c r="BJ4517" s="47"/>
      <c r="BK4517" s="47"/>
      <c r="BL4517" s="47"/>
      <c r="BM4517" s="47"/>
    </row>
    <row r="4518" spans="1:65" s="57" customFormat="1" ht="8.4499999999999993" customHeight="1" x14ac:dyDescent="0.25">
      <c r="A4518" s="126">
        <f>A4515+1</f>
        <v>1481</v>
      </c>
      <c r="B4518" s="127"/>
      <c r="C4518" s="127"/>
      <c r="D4518" s="127"/>
      <c r="E4518" s="128"/>
      <c r="F4518" s="98"/>
      <c r="G4518" s="99"/>
      <c r="H4518" s="99"/>
      <c r="I4518" s="99"/>
      <c r="J4518" s="99"/>
      <c r="K4518" s="99"/>
      <c r="L4518" s="99"/>
      <c r="M4518" s="99"/>
      <c r="N4518" s="99"/>
      <c r="O4518" s="99"/>
      <c r="P4518" s="100"/>
      <c r="Q4518" s="100"/>
      <c r="R4518" s="100"/>
      <c r="S4518" s="100"/>
      <c r="T4518" s="101"/>
      <c r="U4518" s="101"/>
      <c r="V4518" s="102"/>
      <c r="W4518" s="103"/>
      <c r="X4518" s="104"/>
      <c r="Y4518" s="102"/>
      <c r="Z4518" s="102"/>
      <c r="AA4518" s="102"/>
      <c r="AB4518" s="100"/>
      <c r="AC4518" s="100"/>
      <c r="AD4518" s="100"/>
      <c r="AE4518" s="100"/>
      <c r="AF4518" s="100"/>
      <c r="AG4518" s="100"/>
      <c r="AH4518" s="100"/>
      <c r="AI4518" s="100"/>
      <c r="AJ4518" s="100"/>
      <c r="AK4518" s="100"/>
      <c r="AL4518" s="100"/>
      <c r="AM4518" s="100"/>
      <c r="AN4518" s="100"/>
      <c r="AO4518" s="105"/>
      <c r="AP4518" s="64"/>
      <c r="AQ4518" s="64"/>
      <c r="AR4518" s="64"/>
      <c r="AS4518" s="64"/>
      <c r="AT4518" s="64"/>
      <c r="AU4518" s="64"/>
      <c r="AV4518" s="64"/>
      <c r="AW4518" s="64"/>
      <c r="AX4518" s="64"/>
      <c r="AY4518" s="67"/>
      <c r="AZ4518" s="64"/>
      <c r="BA4518" s="64"/>
      <c r="BB4518" s="64"/>
      <c r="BC4518" s="64"/>
      <c r="BD4518" s="64"/>
      <c r="BE4518" s="64"/>
      <c r="BF4518" s="64"/>
      <c r="BG4518" s="64"/>
      <c r="BH4518" s="64"/>
      <c r="BI4518" s="47"/>
      <c r="BJ4518" s="47"/>
      <c r="BK4518" s="47"/>
      <c r="BL4518" s="47"/>
      <c r="BM4518" s="47"/>
    </row>
    <row r="4519" spans="1:65" s="57" customFormat="1" ht="8.4499999999999993" customHeight="1" x14ac:dyDescent="0.25">
      <c r="A4519" s="120"/>
      <c r="B4519" s="121"/>
      <c r="C4519" s="121"/>
      <c r="D4519" s="121"/>
      <c r="E4519" s="122"/>
      <c r="F4519" s="92"/>
      <c r="G4519" s="89"/>
      <c r="H4519" s="89"/>
      <c r="I4519" s="89"/>
      <c r="J4519" s="89"/>
      <c r="K4519" s="89"/>
      <c r="L4519" s="89"/>
      <c r="M4519" s="89"/>
      <c r="N4519" s="89"/>
      <c r="O4519" s="89"/>
      <c r="P4519" s="89"/>
      <c r="Q4519" s="89"/>
      <c r="R4519" s="89"/>
      <c r="S4519" s="89"/>
      <c r="T4519" s="89"/>
      <c r="U4519" s="89"/>
      <c r="V4519" s="89"/>
      <c r="W4519" s="93"/>
      <c r="X4519" s="89"/>
      <c r="Y4519" s="89"/>
      <c r="Z4519" s="89"/>
      <c r="AA4519" s="89"/>
      <c r="AB4519" s="89"/>
      <c r="AC4519" s="89"/>
      <c r="AD4519" s="89"/>
      <c r="AE4519" s="89"/>
      <c r="AF4519" s="89"/>
      <c r="AG4519" s="89"/>
      <c r="AH4519" s="89"/>
      <c r="AI4519" s="89"/>
      <c r="AJ4519" s="89"/>
      <c r="AK4519" s="89"/>
      <c r="AL4519" s="89"/>
      <c r="AM4519" s="89"/>
      <c r="AN4519" s="89"/>
      <c r="AO4519" s="90"/>
      <c r="AP4519" s="64"/>
      <c r="AQ4519" s="64"/>
      <c r="AR4519" s="64"/>
      <c r="AS4519" s="64"/>
      <c r="AT4519" s="64"/>
      <c r="AU4519" s="64"/>
      <c r="AV4519" s="64"/>
      <c r="AW4519" s="64"/>
      <c r="AX4519" s="64"/>
      <c r="AY4519" s="67"/>
      <c r="AZ4519" s="64"/>
      <c r="BA4519" s="64"/>
      <c r="BB4519" s="64"/>
      <c r="BC4519" s="64"/>
      <c r="BD4519" s="64"/>
      <c r="BE4519" s="64"/>
      <c r="BF4519" s="64"/>
      <c r="BG4519" s="64"/>
      <c r="BH4519" s="64"/>
      <c r="BI4519" s="47"/>
      <c r="BJ4519" s="47"/>
      <c r="BK4519" s="47"/>
      <c r="BL4519" s="47"/>
      <c r="BM4519" s="47"/>
    </row>
    <row r="4520" spans="1:65" s="57" customFormat="1" ht="8.4499999999999993" customHeight="1" thickBot="1" x14ac:dyDescent="0.3">
      <c r="A4520" s="129"/>
      <c r="B4520" s="130"/>
      <c r="C4520" s="130"/>
      <c r="D4520" s="130"/>
      <c r="E4520" s="131"/>
      <c r="F4520" s="94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6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7"/>
      <c r="AP4520" s="64"/>
      <c r="AQ4520" s="64"/>
      <c r="AR4520" s="64"/>
      <c r="AS4520" s="64"/>
      <c r="AT4520" s="64"/>
      <c r="AU4520" s="64"/>
      <c r="AV4520" s="64"/>
      <c r="AW4520" s="64"/>
      <c r="AX4520" s="64"/>
      <c r="AY4520" s="67"/>
      <c r="AZ4520" s="64"/>
      <c r="BA4520" s="64"/>
      <c r="BB4520" s="64"/>
      <c r="BC4520" s="64"/>
      <c r="BD4520" s="64"/>
      <c r="BE4520" s="64"/>
      <c r="BF4520" s="64"/>
      <c r="BG4520" s="64"/>
      <c r="BH4520" s="64"/>
      <c r="BI4520" s="47"/>
      <c r="BJ4520" s="47"/>
      <c r="BK4520" s="47"/>
      <c r="BL4520" s="47"/>
      <c r="BM4520" s="47"/>
    </row>
    <row r="4521" spans="1:65" s="57" customFormat="1" ht="8.4499999999999993" customHeight="1" x14ac:dyDescent="0.25">
      <c r="A4521" s="126">
        <f>A4518+1</f>
        <v>1482</v>
      </c>
      <c r="B4521" s="127"/>
      <c r="C4521" s="127"/>
      <c r="D4521" s="127"/>
      <c r="E4521" s="128"/>
      <c r="F4521" s="98"/>
      <c r="G4521" s="99"/>
      <c r="H4521" s="99"/>
      <c r="I4521" s="99"/>
      <c r="J4521" s="99"/>
      <c r="K4521" s="99"/>
      <c r="L4521" s="99"/>
      <c r="M4521" s="99"/>
      <c r="N4521" s="99"/>
      <c r="O4521" s="99"/>
      <c r="P4521" s="100"/>
      <c r="Q4521" s="100"/>
      <c r="R4521" s="100"/>
      <c r="S4521" s="100"/>
      <c r="T4521" s="101"/>
      <c r="U4521" s="101"/>
      <c r="V4521" s="102"/>
      <c r="W4521" s="103"/>
      <c r="X4521" s="104"/>
      <c r="Y4521" s="102"/>
      <c r="Z4521" s="102"/>
      <c r="AA4521" s="102"/>
      <c r="AB4521" s="100"/>
      <c r="AC4521" s="100"/>
      <c r="AD4521" s="100"/>
      <c r="AE4521" s="100"/>
      <c r="AF4521" s="100"/>
      <c r="AG4521" s="100"/>
      <c r="AH4521" s="100"/>
      <c r="AI4521" s="100"/>
      <c r="AJ4521" s="100"/>
      <c r="AK4521" s="100"/>
      <c r="AL4521" s="100"/>
      <c r="AM4521" s="100"/>
      <c r="AN4521" s="100"/>
      <c r="AO4521" s="105"/>
      <c r="AP4521" s="64"/>
      <c r="AQ4521" s="64"/>
      <c r="AR4521" s="64"/>
      <c r="AS4521" s="64"/>
      <c r="AT4521" s="64"/>
      <c r="AU4521" s="64"/>
      <c r="AV4521" s="64"/>
      <c r="AW4521" s="64"/>
      <c r="AX4521" s="64"/>
      <c r="AY4521" s="67"/>
      <c r="AZ4521" s="64"/>
      <c r="BA4521" s="64"/>
      <c r="BB4521" s="64"/>
      <c r="BC4521" s="64"/>
      <c r="BD4521" s="64"/>
      <c r="BE4521" s="64"/>
      <c r="BF4521" s="64"/>
      <c r="BG4521" s="64"/>
      <c r="BH4521" s="64"/>
      <c r="BI4521" s="47"/>
      <c r="BJ4521" s="47"/>
      <c r="BK4521" s="47"/>
      <c r="BL4521" s="47"/>
      <c r="BM4521" s="47"/>
    </row>
    <row r="4522" spans="1:65" s="57" customFormat="1" ht="8.4499999999999993" customHeight="1" x14ac:dyDescent="0.25">
      <c r="A4522" s="120"/>
      <c r="B4522" s="121"/>
      <c r="C4522" s="121"/>
      <c r="D4522" s="121"/>
      <c r="E4522" s="122"/>
      <c r="F4522" s="92"/>
      <c r="G4522" s="89"/>
      <c r="H4522" s="89"/>
      <c r="I4522" s="89"/>
      <c r="J4522" s="89"/>
      <c r="K4522" s="89"/>
      <c r="L4522" s="89"/>
      <c r="M4522" s="89"/>
      <c r="N4522" s="89"/>
      <c r="O4522" s="89"/>
      <c r="P4522" s="89"/>
      <c r="Q4522" s="89"/>
      <c r="R4522" s="89"/>
      <c r="S4522" s="89"/>
      <c r="T4522" s="89"/>
      <c r="U4522" s="89"/>
      <c r="V4522" s="89"/>
      <c r="W4522" s="93"/>
      <c r="X4522" s="89"/>
      <c r="Y4522" s="89"/>
      <c r="Z4522" s="89"/>
      <c r="AA4522" s="89"/>
      <c r="AB4522" s="89"/>
      <c r="AC4522" s="89"/>
      <c r="AD4522" s="89"/>
      <c r="AE4522" s="89"/>
      <c r="AF4522" s="89"/>
      <c r="AG4522" s="89"/>
      <c r="AH4522" s="89"/>
      <c r="AI4522" s="89"/>
      <c r="AJ4522" s="89"/>
      <c r="AK4522" s="89"/>
      <c r="AL4522" s="89"/>
      <c r="AM4522" s="89"/>
      <c r="AN4522" s="89"/>
      <c r="AO4522" s="90"/>
      <c r="AP4522" s="64"/>
      <c r="AQ4522" s="64"/>
      <c r="AR4522" s="64"/>
      <c r="AS4522" s="64"/>
      <c r="AT4522" s="64"/>
      <c r="AU4522" s="64"/>
      <c r="AV4522" s="64"/>
      <c r="AW4522" s="64"/>
      <c r="AX4522" s="64"/>
      <c r="AY4522" s="67"/>
      <c r="AZ4522" s="64"/>
      <c r="BA4522" s="64"/>
      <c r="BB4522" s="64"/>
      <c r="BC4522" s="64"/>
      <c r="BD4522" s="64"/>
      <c r="BE4522" s="64"/>
      <c r="BF4522" s="64"/>
      <c r="BG4522" s="64"/>
      <c r="BH4522" s="64"/>
      <c r="BI4522" s="47"/>
      <c r="BJ4522" s="47"/>
      <c r="BK4522" s="47"/>
      <c r="BL4522" s="47"/>
      <c r="BM4522" s="47"/>
    </row>
    <row r="4523" spans="1:65" s="57" customFormat="1" ht="8.4499999999999993" customHeight="1" thickBot="1" x14ac:dyDescent="0.3">
      <c r="A4523" s="129"/>
      <c r="B4523" s="130"/>
      <c r="C4523" s="130"/>
      <c r="D4523" s="130"/>
      <c r="E4523" s="131"/>
      <c r="F4523" s="94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6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7"/>
      <c r="AP4523" s="64"/>
      <c r="AQ4523" s="64"/>
      <c r="AR4523" s="64"/>
      <c r="AS4523" s="64"/>
      <c r="AT4523" s="64"/>
      <c r="AU4523" s="64"/>
      <c r="AV4523" s="64"/>
      <c r="AW4523" s="64"/>
      <c r="AX4523" s="64"/>
      <c r="AY4523" s="67"/>
      <c r="AZ4523" s="64"/>
      <c r="BA4523" s="64"/>
      <c r="BB4523" s="64"/>
      <c r="BC4523" s="64"/>
      <c r="BD4523" s="64"/>
      <c r="BE4523" s="64"/>
      <c r="BF4523" s="64"/>
      <c r="BG4523" s="64"/>
      <c r="BH4523" s="64"/>
      <c r="BI4523" s="47"/>
      <c r="BJ4523" s="47"/>
      <c r="BK4523" s="47"/>
      <c r="BL4523" s="47"/>
      <c r="BM4523" s="47"/>
    </row>
    <row r="4524" spans="1:65" s="57" customFormat="1" ht="8.4499999999999993" customHeight="1" x14ac:dyDescent="0.25">
      <c r="A4524" s="126">
        <f>A4521+1</f>
        <v>1483</v>
      </c>
      <c r="B4524" s="127"/>
      <c r="C4524" s="127"/>
      <c r="D4524" s="127"/>
      <c r="E4524" s="128"/>
      <c r="F4524" s="98"/>
      <c r="G4524" s="99"/>
      <c r="H4524" s="99"/>
      <c r="I4524" s="99"/>
      <c r="J4524" s="99"/>
      <c r="K4524" s="99"/>
      <c r="L4524" s="99"/>
      <c r="M4524" s="99"/>
      <c r="N4524" s="99"/>
      <c r="O4524" s="99"/>
      <c r="P4524" s="100"/>
      <c r="Q4524" s="100"/>
      <c r="R4524" s="100"/>
      <c r="S4524" s="100"/>
      <c r="T4524" s="101"/>
      <c r="U4524" s="101"/>
      <c r="V4524" s="102"/>
      <c r="W4524" s="103"/>
      <c r="X4524" s="104"/>
      <c r="Y4524" s="102"/>
      <c r="Z4524" s="102"/>
      <c r="AA4524" s="102"/>
      <c r="AB4524" s="100"/>
      <c r="AC4524" s="100"/>
      <c r="AD4524" s="100"/>
      <c r="AE4524" s="100"/>
      <c r="AF4524" s="100"/>
      <c r="AG4524" s="100"/>
      <c r="AH4524" s="100"/>
      <c r="AI4524" s="100"/>
      <c r="AJ4524" s="100"/>
      <c r="AK4524" s="100"/>
      <c r="AL4524" s="100"/>
      <c r="AM4524" s="100"/>
      <c r="AN4524" s="100"/>
      <c r="AO4524" s="105"/>
      <c r="AP4524" s="64"/>
      <c r="AQ4524" s="64"/>
      <c r="AR4524" s="64"/>
      <c r="AS4524" s="64"/>
      <c r="AT4524" s="64"/>
      <c r="AU4524" s="64"/>
      <c r="AV4524" s="64"/>
      <c r="AW4524" s="64"/>
      <c r="AX4524" s="64"/>
      <c r="AY4524" s="67"/>
      <c r="AZ4524" s="64"/>
      <c r="BA4524" s="64"/>
      <c r="BB4524" s="64"/>
      <c r="BC4524" s="64"/>
      <c r="BD4524" s="64"/>
      <c r="BE4524" s="64"/>
      <c r="BF4524" s="64"/>
      <c r="BG4524" s="64"/>
      <c r="BH4524" s="64"/>
      <c r="BI4524" s="47"/>
      <c r="BJ4524" s="47"/>
      <c r="BK4524" s="47"/>
      <c r="BL4524" s="47"/>
      <c r="BM4524" s="47"/>
    </row>
    <row r="4525" spans="1:65" s="57" customFormat="1" ht="8.4499999999999993" customHeight="1" x14ac:dyDescent="0.25">
      <c r="A4525" s="120"/>
      <c r="B4525" s="121"/>
      <c r="C4525" s="121"/>
      <c r="D4525" s="121"/>
      <c r="E4525" s="122"/>
      <c r="F4525" s="92"/>
      <c r="G4525" s="89"/>
      <c r="H4525" s="89"/>
      <c r="I4525" s="89"/>
      <c r="J4525" s="89"/>
      <c r="K4525" s="89"/>
      <c r="L4525" s="89"/>
      <c r="M4525" s="89"/>
      <c r="N4525" s="89"/>
      <c r="O4525" s="89"/>
      <c r="P4525" s="89"/>
      <c r="Q4525" s="89"/>
      <c r="R4525" s="89"/>
      <c r="S4525" s="89"/>
      <c r="T4525" s="89"/>
      <c r="U4525" s="89"/>
      <c r="V4525" s="89"/>
      <c r="W4525" s="93"/>
      <c r="X4525" s="89"/>
      <c r="Y4525" s="89"/>
      <c r="Z4525" s="89"/>
      <c r="AA4525" s="89"/>
      <c r="AB4525" s="89"/>
      <c r="AC4525" s="89"/>
      <c r="AD4525" s="89"/>
      <c r="AE4525" s="89"/>
      <c r="AF4525" s="89"/>
      <c r="AG4525" s="89"/>
      <c r="AH4525" s="89"/>
      <c r="AI4525" s="89"/>
      <c r="AJ4525" s="89"/>
      <c r="AK4525" s="89"/>
      <c r="AL4525" s="89"/>
      <c r="AM4525" s="89"/>
      <c r="AN4525" s="89"/>
      <c r="AO4525" s="90"/>
      <c r="AP4525" s="64"/>
      <c r="AQ4525" s="64"/>
      <c r="AR4525" s="64"/>
      <c r="AS4525" s="64"/>
      <c r="AT4525" s="64"/>
      <c r="AU4525" s="64"/>
      <c r="AV4525" s="64"/>
      <c r="AW4525" s="64"/>
      <c r="AX4525" s="64"/>
      <c r="AY4525" s="67"/>
      <c r="AZ4525" s="64"/>
      <c r="BA4525" s="64"/>
      <c r="BB4525" s="64"/>
      <c r="BC4525" s="64"/>
      <c r="BD4525" s="64"/>
      <c r="BE4525" s="64"/>
      <c r="BF4525" s="64"/>
      <c r="BG4525" s="64"/>
      <c r="BH4525" s="64"/>
      <c r="BI4525" s="47"/>
      <c r="BJ4525" s="47"/>
      <c r="BK4525" s="47"/>
      <c r="BL4525" s="47"/>
      <c r="BM4525" s="47"/>
    </row>
    <row r="4526" spans="1:65" s="57" customFormat="1" ht="8.4499999999999993" customHeight="1" thickBot="1" x14ac:dyDescent="0.3">
      <c r="A4526" s="129"/>
      <c r="B4526" s="130"/>
      <c r="C4526" s="130"/>
      <c r="D4526" s="130"/>
      <c r="E4526" s="131"/>
      <c r="F4526" s="94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6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7"/>
      <c r="AP4526" s="64"/>
      <c r="AQ4526" s="64"/>
      <c r="AR4526" s="64"/>
      <c r="AS4526" s="64"/>
      <c r="AT4526" s="64"/>
      <c r="AU4526" s="64"/>
      <c r="AV4526" s="64"/>
      <c r="AW4526" s="64"/>
      <c r="AX4526" s="64"/>
      <c r="AY4526" s="67"/>
      <c r="AZ4526" s="64"/>
      <c r="BA4526" s="64"/>
      <c r="BB4526" s="64"/>
      <c r="BC4526" s="64"/>
      <c r="BD4526" s="64"/>
      <c r="BE4526" s="64"/>
      <c r="BF4526" s="64"/>
      <c r="BG4526" s="64"/>
      <c r="BH4526" s="64"/>
      <c r="BI4526" s="47"/>
      <c r="BJ4526" s="47"/>
      <c r="BK4526" s="47"/>
      <c r="BL4526" s="47"/>
      <c r="BM4526" s="47"/>
    </row>
    <row r="4527" spans="1:65" s="57" customFormat="1" ht="8.4499999999999993" customHeight="1" x14ac:dyDescent="0.25">
      <c r="A4527" s="126">
        <f>A4524+1</f>
        <v>1484</v>
      </c>
      <c r="B4527" s="127"/>
      <c r="C4527" s="127"/>
      <c r="D4527" s="127"/>
      <c r="E4527" s="128"/>
      <c r="F4527" s="98"/>
      <c r="G4527" s="99"/>
      <c r="H4527" s="99"/>
      <c r="I4527" s="99"/>
      <c r="J4527" s="99"/>
      <c r="K4527" s="99"/>
      <c r="L4527" s="99"/>
      <c r="M4527" s="99"/>
      <c r="N4527" s="99"/>
      <c r="O4527" s="99"/>
      <c r="P4527" s="100"/>
      <c r="Q4527" s="100"/>
      <c r="R4527" s="100"/>
      <c r="S4527" s="100"/>
      <c r="T4527" s="101"/>
      <c r="U4527" s="101"/>
      <c r="V4527" s="102"/>
      <c r="W4527" s="103"/>
      <c r="X4527" s="104"/>
      <c r="Y4527" s="102"/>
      <c r="Z4527" s="102"/>
      <c r="AA4527" s="102"/>
      <c r="AB4527" s="100"/>
      <c r="AC4527" s="100"/>
      <c r="AD4527" s="100"/>
      <c r="AE4527" s="100"/>
      <c r="AF4527" s="100"/>
      <c r="AG4527" s="100"/>
      <c r="AH4527" s="100"/>
      <c r="AI4527" s="100"/>
      <c r="AJ4527" s="100"/>
      <c r="AK4527" s="100"/>
      <c r="AL4527" s="100"/>
      <c r="AM4527" s="100"/>
      <c r="AN4527" s="100"/>
      <c r="AO4527" s="105"/>
      <c r="AP4527" s="64"/>
      <c r="AQ4527" s="64"/>
      <c r="AR4527" s="64"/>
      <c r="AS4527" s="64"/>
      <c r="AT4527" s="64"/>
      <c r="AU4527" s="64"/>
      <c r="AV4527" s="64"/>
      <c r="AW4527" s="64"/>
      <c r="AX4527" s="64"/>
      <c r="AY4527" s="67"/>
      <c r="AZ4527" s="64"/>
      <c r="BA4527" s="64"/>
      <c r="BB4527" s="64"/>
      <c r="BC4527" s="64"/>
      <c r="BD4527" s="64"/>
      <c r="BE4527" s="64"/>
      <c r="BF4527" s="64"/>
      <c r="BG4527" s="64"/>
      <c r="BH4527" s="64"/>
      <c r="BI4527" s="47"/>
      <c r="BJ4527" s="47"/>
      <c r="BK4527" s="47"/>
      <c r="BL4527" s="47"/>
      <c r="BM4527" s="47"/>
    </row>
    <row r="4528" spans="1:65" s="57" customFormat="1" ht="8.4499999999999993" customHeight="1" x14ac:dyDescent="0.25">
      <c r="A4528" s="120"/>
      <c r="B4528" s="121"/>
      <c r="C4528" s="121"/>
      <c r="D4528" s="121"/>
      <c r="E4528" s="122"/>
      <c r="F4528" s="92"/>
      <c r="G4528" s="89"/>
      <c r="H4528" s="89"/>
      <c r="I4528" s="89"/>
      <c r="J4528" s="89"/>
      <c r="K4528" s="89"/>
      <c r="L4528" s="89"/>
      <c r="M4528" s="89"/>
      <c r="N4528" s="89"/>
      <c r="O4528" s="89"/>
      <c r="P4528" s="89"/>
      <c r="Q4528" s="89"/>
      <c r="R4528" s="89"/>
      <c r="S4528" s="89"/>
      <c r="T4528" s="89"/>
      <c r="U4528" s="89"/>
      <c r="V4528" s="89"/>
      <c r="W4528" s="93"/>
      <c r="X4528" s="89"/>
      <c r="Y4528" s="89"/>
      <c r="Z4528" s="89"/>
      <c r="AA4528" s="89"/>
      <c r="AB4528" s="89"/>
      <c r="AC4528" s="89"/>
      <c r="AD4528" s="89"/>
      <c r="AE4528" s="89"/>
      <c r="AF4528" s="89"/>
      <c r="AG4528" s="89"/>
      <c r="AH4528" s="89"/>
      <c r="AI4528" s="89"/>
      <c r="AJ4528" s="89"/>
      <c r="AK4528" s="89"/>
      <c r="AL4528" s="89"/>
      <c r="AM4528" s="89"/>
      <c r="AN4528" s="89"/>
      <c r="AO4528" s="90"/>
      <c r="AP4528" s="64"/>
      <c r="AQ4528" s="64"/>
      <c r="AR4528" s="64"/>
      <c r="AS4528" s="64"/>
      <c r="AT4528" s="64"/>
      <c r="AU4528" s="64"/>
      <c r="AV4528" s="64"/>
      <c r="AW4528" s="64"/>
      <c r="AX4528" s="64"/>
      <c r="AY4528" s="67"/>
      <c r="AZ4528" s="64"/>
      <c r="BA4528" s="64"/>
      <c r="BB4528" s="64"/>
      <c r="BC4528" s="64"/>
      <c r="BD4528" s="64"/>
      <c r="BE4528" s="64"/>
      <c r="BF4528" s="64"/>
      <c r="BG4528" s="64"/>
      <c r="BH4528" s="64"/>
      <c r="BI4528" s="47"/>
      <c r="BJ4528" s="47"/>
      <c r="BK4528" s="47"/>
      <c r="BL4528" s="47"/>
      <c r="BM4528" s="47"/>
    </row>
    <row r="4529" spans="1:65" s="57" customFormat="1" ht="8.4499999999999993" customHeight="1" thickBot="1" x14ac:dyDescent="0.3">
      <c r="A4529" s="129"/>
      <c r="B4529" s="130"/>
      <c r="C4529" s="130"/>
      <c r="D4529" s="130"/>
      <c r="E4529" s="131"/>
      <c r="F4529" s="94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6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7"/>
      <c r="AP4529" s="64"/>
      <c r="AQ4529" s="64"/>
      <c r="AR4529" s="64"/>
      <c r="AS4529" s="64"/>
      <c r="AT4529" s="64"/>
      <c r="AU4529" s="64"/>
      <c r="AV4529" s="64"/>
      <c r="AW4529" s="64"/>
      <c r="AX4529" s="64"/>
      <c r="AY4529" s="67"/>
      <c r="AZ4529" s="64"/>
      <c r="BA4529" s="64"/>
      <c r="BB4529" s="64"/>
      <c r="BC4529" s="64"/>
      <c r="BD4529" s="64"/>
      <c r="BE4529" s="64"/>
      <c r="BF4529" s="64"/>
      <c r="BG4529" s="64"/>
      <c r="BH4529" s="64"/>
      <c r="BI4529" s="47"/>
      <c r="BJ4529" s="47"/>
      <c r="BK4529" s="47"/>
      <c r="BL4529" s="47"/>
      <c r="BM4529" s="47"/>
    </row>
    <row r="4530" spans="1:65" s="57" customFormat="1" ht="8.4499999999999993" customHeight="1" x14ac:dyDescent="0.25">
      <c r="A4530" s="126">
        <f>A4527+1</f>
        <v>1485</v>
      </c>
      <c r="B4530" s="127"/>
      <c r="C4530" s="127"/>
      <c r="D4530" s="127"/>
      <c r="E4530" s="128"/>
      <c r="F4530" s="98"/>
      <c r="G4530" s="99"/>
      <c r="H4530" s="99"/>
      <c r="I4530" s="99"/>
      <c r="J4530" s="99"/>
      <c r="K4530" s="99"/>
      <c r="L4530" s="99"/>
      <c r="M4530" s="99"/>
      <c r="N4530" s="99"/>
      <c r="O4530" s="99"/>
      <c r="P4530" s="100"/>
      <c r="Q4530" s="100"/>
      <c r="R4530" s="100"/>
      <c r="S4530" s="100"/>
      <c r="T4530" s="101"/>
      <c r="U4530" s="101"/>
      <c r="V4530" s="102"/>
      <c r="W4530" s="103"/>
      <c r="X4530" s="104"/>
      <c r="Y4530" s="102"/>
      <c r="Z4530" s="102"/>
      <c r="AA4530" s="102"/>
      <c r="AB4530" s="100"/>
      <c r="AC4530" s="100"/>
      <c r="AD4530" s="100"/>
      <c r="AE4530" s="100"/>
      <c r="AF4530" s="100"/>
      <c r="AG4530" s="100"/>
      <c r="AH4530" s="100"/>
      <c r="AI4530" s="100"/>
      <c r="AJ4530" s="100"/>
      <c r="AK4530" s="100"/>
      <c r="AL4530" s="100"/>
      <c r="AM4530" s="100"/>
      <c r="AN4530" s="100"/>
      <c r="AO4530" s="105"/>
      <c r="AP4530" s="64"/>
      <c r="AQ4530" s="64"/>
      <c r="AR4530" s="64"/>
      <c r="AS4530" s="64"/>
      <c r="AT4530" s="64"/>
      <c r="AU4530" s="64"/>
      <c r="AV4530" s="64"/>
      <c r="AW4530" s="64"/>
      <c r="AX4530" s="64"/>
      <c r="AY4530" s="67"/>
      <c r="AZ4530" s="64"/>
      <c r="BA4530" s="64"/>
      <c r="BB4530" s="64"/>
      <c r="BC4530" s="64"/>
      <c r="BD4530" s="64"/>
      <c r="BE4530" s="64"/>
      <c r="BF4530" s="64"/>
      <c r="BG4530" s="64"/>
      <c r="BH4530" s="64"/>
      <c r="BI4530" s="47"/>
      <c r="BJ4530" s="47"/>
      <c r="BK4530" s="47"/>
      <c r="BL4530" s="47"/>
      <c r="BM4530" s="47"/>
    </row>
    <row r="4531" spans="1:65" s="57" customFormat="1" ht="8.4499999999999993" customHeight="1" x14ac:dyDescent="0.25">
      <c r="A4531" s="120"/>
      <c r="B4531" s="121"/>
      <c r="C4531" s="121"/>
      <c r="D4531" s="121"/>
      <c r="E4531" s="122"/>
      <c r="F4531" s="92"/>
      <c r="G4531" s="89"/>
      <c r="H4531" s="89"/>
      <c r="I4531" s="89"/>
      <c r="J4531" s="89"/>
      <c r="K4531" s="89"/>
      <c r="L4531" s="89"/>
      <c r="M4531" s="89"/>
      <c r="N4531" s="89"/>
      <c r="O4531" s="89"/>
      <c r="P4531" s="89"/>
      <c r="Q4531" s="89"/>
      <c r="R4531" s="89"/>
      <c r="S4531" s="89"/>
      <c r="T4531" s="89"/>
      <c r="U4531" s="89"/>
      <c r="V4531" s="89"/>
      <c r="W4531" s="93"/>
      <c r="X4531" s="89"/>
      <c r="Y4531" s="89"/>
      <c r="Z4531" s="89"/>
      <c r="AA4531" s="89"/>
      <c r="AB4531" s="89"/>
      <c r="AC4531" s="89"/>
      <c r="AD4531" s="89"/>
      <c r="AE4531" s="89"/>
      <c r="AF4531" s="89"/>
      <c r="AG4531" s="89"/>
      <c r="AH4531" s="89"/>
      <c r="AI4531" s="89"/>
      <c r="AJ4531" s="89"/>
      <c r="AK4531" s="89"/>
      <c r="AL4531" s="89"/>
      <c r="AM4531" s="89"/>
      <c r="AN4531" s="89"/>
      <c r="AO4531" s="90"/>
      <c r="AP4531" s="64"/>
      <c r="AQ4531" s="64"/>
      <c r="AR4531" s="64"/>
      <c r="AS4531" s="64"/>
      <c r="AT4531" s="64"/>
      <c r="AU4531" s="64"/>
      <c r="AV4531" s="64"/>
      <c r="AW4531" s="64"/>
      <c r="AX4531" s="64"/>
      <c r="AY4531" s="67"/>
      <c r="AZ4531" s="64"/>
      <c r="BA4531" s="64"/>
      <c r="BB4531" s="64"/>
      <c r="BC4531" s="64"/>
      <c r="BD4531" s="64"/>
      <c r="BE4531" s="64"/>
      <c r="BF4531" s="64"/>
      <c r="BG4531" s="64"/>
      <c r="BH4531" s="64"/>
      <c r="BI4531" s="47"/>
      <c r="BJ4531" s="47"/>
      <c r="BK4531" s="47"/>
      <c r="BL4531" s="47"/>
      <c r="BM4531" s="47"/>
    </row>
    <row r="4532" spans="1:65" s="57" customFormat="1" ht="8.4499999999999993" customHeight="1" thickBot="1" x14ac:dyDescent="0.3">
      <c r="A4532" s="129"/>
      <c r="B4532" s="130"/>
      <c r="C4532" s="130"/>
      <c r="D4532" s="130"/>
      <c r="E4532" s="131"/>
      <c r="F4532" s="94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6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7"/>
      <c r="AP4532" s="64"/>
      <c r="AQ4532" s="64"/>
      <c r="AR4532" s="64"/>
      <c r="AS4532" s="64"/>
      <c r="AT4532" s="64"/>
      <c r="AU4532" s="64"/>
      <c r="AV4532" s="64"/>
      <c r="AW4532" s="64"/>
      <c r="AX4532" s="64"/>
      <c r="AY4532" s="67"/>
      <c r="AZ4532" s="64"/>
      <c r="BA4532" s="64"/>
      <c r="BB4532" s="64"/>
      <c r="BC4532" s="64"/>
      <c r="BD4532" s="64"/>
      <c r="BE4532" s="64"/>
      <c r="BF4532" s="64"/>
      <c r="BG4532" s="64"/>
      <c r="BH4532" s="64"/>
      <c r="BI4532" s="47"/>
      <c r="BJ4532" s="47"/>
      <c r="BK4532" s="47"/>
      <c r="BL4532" s="47"/>
      <c r="BM4532" s="47"/>
    </row>
    <row r="4533" spans="1:65" s="57" customFormat="1" ht="8.4499999999999993" customHeight="1" x14ac:dyDescent="0.25">
      <c r="A4533" s="126">
        <f>A4530+1</f>
        <v>1486</v>
      </c>
      <c r="B4533" s="127"/>
      <c r="C4533" s="127"/>
      <c r="D4533" s="127"/>
      <c r="E4533" s="128"/>
      <c r="F4533" s="98"/>
      <c r="G4533" s="99"/>
      <c r="H4533" s="99"/>
      <c r="I4533" s="99"/>
      <c r="J4533" s="99"/>
      <c r="K4533" s="99"/>
      <c r="L4533" s="99"/>
      <c r="M4533" s="99"/>
      <c r="N4533" s="99"/>
      <c r="O4533" s="99"/>
      <c r="P4533" s="100"/>
      <c r="Q4533" s="100"/>
      <c r="R4533" s="100"/>
      <c r="S4533" s="100"/>
      <c r="T4533" s="101"/>
      <c r="U4533" s="101"/>
      <c r="V4533" s="102"/>
      <c r="W4533" s="103"/>
      <c r="X4533" s="104"/>
      <c r="Y4533" s="102"/>
      <c r="Z4533" s="102"/>
      <c r="AA4533" s="102"/>
      <c r="AB4533" s="100"/>
      <c r="AC4533" s="100"/>
      <c r="AD4533" s="100"/>
      <c r="AE4533" s="100"/>
      <c r="AF4533" s="100"/>
      <c r="AG4533" s="100"/>
      <c r="AH4533" s="100"/>
      <c r="AI4533" s="100"/>
      <c r="AJ4533" s="100"/>
      <c r="AK4533" s="100"/>
      <c r="AL4533" s="100"/>
      <c r="AM4533" s="100"/>
      <c r="AN4533" s="100"/>
      <c r="AO4533" s="105"/>
      <c r="AP4533" s="64"/>
      <c r="AQ4533" s="64"/>
      <c r="AR4533" s="64"/>
      <c r="AS4533" s="64"/>
      <c r="AT4533" s="64"/>
      <c r="AU4533" s="64"/>
      <c r="AV4533" s="64"/>
      <c r="AW4533" s="64"/>
      <c r="AX4533" s="64"/>
      <c r="AY4533" s="67"/>
      <c r="AZ4533" s="64"/>
      <c r="BA4533" s="64"/>
      <c r="BB4533" s="64"/>
      <c r="BC4533" s="64"/>
      <c r="BD4533" s="64"/>
      <c r="BE4533" s="64"/>
      <c r="BF4533" s="64"/>
      <c r="BG4533" s="64"/>
      <c r="BH4533" s="64"/>
      <c r="BI4533" s="47"/>
      <c r="BJ4533" s="47"/>
      <c r="BK4533" s="47"/>
      <c r="BL4533" s="47"/>
      <c r="BM4533" s="47"/>
    </row>
    <row r="4534" spans="1:65" s="57" customFormat="1" ht="8.4499999999999993" customHeight="1" x14ac:dyDescent="0.25">
      <c r="A4534" s="120"/>
      <c r="B4534" s="121"/>
      <c r="C4534" s="121"/>
      <c r="D4534" s="121"/>
      <c r="E4534" s="122"/>
      <c r="F4534" s="92"/>
      <c r="G4534" s="89"/>
      <c r="H4534" s="89"/>
      <c r="I4534" s="89"/>
      <c r="J4534" s="89"/>
      <c r="K4534" s="89"/>
      <c r="L4534" s="89"/>
      <c r="M4534" s="89"/>
      <c r="N4534" s="89"/>
      <c r="O4534" s="89"/>
      <c r="P4534" s="89"/>
      <c r="Q4534" s="89"/>
      <c r="R4534" s="89"/>
      <c r="S4534" s="89"/>
      <c r="T4534" s="89"/>
      <c r="U4534" s="89"/>
      <c r="V4534" s="89"/>
      <c r="W4534" s="93"/>
      <c r="X4534" s="89"/>
      <c r="Y4534" s="89"/>
      <c r="Z4534" s="89"/>
      <c r="AA4534" s="89"/>
      <c r="AB4534" s="89"/>
      <c r="AC4534" s="89"/>
      <c r="AD4534" s="89"/>
      <c r="AE4534" s="89"/>
      <c r="AF4534" s="89"/>
      <c r="AG4534" s="89"/>
      <c r="AH4534" s="89"/>
      <c r="AI4534" s="89"/>
      <c r="AJ4534" s="89"/>
      <c r="AK4534" s="89"/>
      <c r="AL4534" s="89"/>
      <c r="AM4534" s="89"/>
      <c r="AN4534" s="89"/>
      <c r="AO4534" s="90"/>
      <c r="AP4534" s="64"/>
      <c r="AQ4534" s="64"/>
      <c r="AR4534" s="64"/>
      <c r="AS4534" s="64"/>
      <c r="AT4534" s="64"/>
      <c r="AU4534" s="64"/>
      <c r="AV4534" s="64"/>
      <c r="AW4534" s="64"/>
      <c r="AX4534" s="64"/>
      <c r="AY4534" s="67"/>
      <c r="AZ4534" s="64"/>
      <c r="BA4534" s="64"/>
      <c r="BB4534" s="64"/>
      <c r="BC4534" s="64"/>
      <c r="BD4534" s="64"/>
      <c r="BE4534" s="64"/>
      <c r="BF4534" s="64"/>
      <c r="BG4534" s="64"/>
      <c r="BH4534" s="64"/>
      <c r="BI4534" s="47"/>
      <c r="BJ4534" s="47"/>
      <c r="BK4534" s="47"/>
      <c r="BL4534" s="47"/>
      <c r="BM4534" s="47"/>
    </row>
    <row r="4535" spans="1:65" s="57" customFormat="1" ht="8.4499999999999993" customHeight="1" thickBot="1" x14ac:dyDescent="0.3">
      <c r="A4535" s="129"/>
      <c r="B4535" s="130"/>
      <c r="C4535" s="130"/>
      <c r="D4535" s="130"/>
      <c r="E4535" s="131"/>
      <c r="F4535" s="94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6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7"/>
      <c r="AP4535" s="64"/>
      <c r="AQ4535" s="64"/>
      <c r="AR4535" s="64"/>
      <c r="AS4535" s="64"/>
      <c r="AT4535" s="64"/>
      <c r="AU4535" s="64"/>
      <c r="AV4535" s="64"/>
      <c r="AW4535" s="64"/>
      <c r="AX4535" s="64"/>
      <c r="AY4535" s="67"/>
      <c r="AZ4535" s="64"/>
      <c r="BA4535" s="64"/>
      <c r="BB4535" s="64"/>
      <c r="BC4535" s="64"/>
      <c r="BD4535" s="64"/>
      <c r="BE4535" s="64"/>
      <c r="BF4535" s="64"/>
      <c r="BG4535" s="64"/>
      <c r="BH4535" s="64"/>
      <c r="BI4535" s="47"/>
      <c r="BJ4535" s="47"/>
      <c r="BK4535" s="47"/>
      <c r="BL4535" s="47"/>
      <c r="BM4535" s="47"/>
    </row>
    <row r="4536" spans="1:65" s="57" customFormat="1" ht="8.4499999999999993" customHeight="1" x14ac:dyDescent="0.25">
      <c r="A4536" s="126">
        <f>A4533+1</f>
        <v>1487</v>
      </c>
      <c r="B4536" s="127"/>
      <c r="C4536" s="127"/>
      <c r="D4536" s="127"/>
      <c r="E4536" s="128"/>
      <c r="F4536" s="98"/>
      <c r="G4536" s="99"/>
      <c r="H4536" s="99"/>
      <c r="I4536" s="99"/>
      <c r="J4536" s="99"/>
      <c r="K4536" s="99"/>
      <c r="L4536" s="99"/>
      <c r="M4536" s="99"/>
      <c r="N4536" s="99"/>
      <c r="O4536" s="99"/>
      <c r="P4536" s="100"/>
      <c r="Q4536" s="100"/>
      <c r="R4536" s="100"/>
      <c r="S4536" s="100"/>
      <c r="T4536" s="101"/>
      <c r="U4536" s="101"/>
      <c r="V4536" s="102"/>
      <c r="W4536" s="103"/>
      <c r="X4536" s="104"/>
      <c r="Y4536" s="102"/>
      <c r="Z4536" s="102"/>
      <c r="AA4536" s="102"/>
      <c r="AB4536" s="100"/>
      <c r="AC4536" s="100"/>
      <c r="AD4536" s="100"/>
      <c r="AE4536" s="100"/>
      <c r="AF4536" s="100"/>
      <c r="AG4536" s="100"/>
      <c r="AH4536" s="100"/>
      <c r="AI4536" s="100"/>
      <c r="AJ4536" s="100"/>
      <c r="AK4536" s="100"/>
      <c r="AL4536" s="100"/>
      <c r="AM4536" s="100"/>
      <c r="AN4536" s="100"/>
      <c r="AO4536" s="105"/>
      <c r="AP4536" s="64"/>
      <c r="AQ4536" s="64"/>
      <c r="AR4536" s="64"/>
      <c r="AS4536" s="64"/>
      <c r="AT4536" s="64"/>
      <c r="AU4536" s="64"/>
      <c r="AV4536" s="64"/>
      <c r="AW4536" s="64"/>
      <c r="AX4536" s="64"/>
      <c r="AY4536" s="67"/>
      <c r="AZ4536" s="64"/>
      <c r="BA4536" s="64"/>
      <c r="BB4536" s="64"/>
      <c r="BC4536" s="64"/>
      <c r="BD4536" s="64"/>
      <c r="BE4536" s="64"/>
      <c r="BF4536" s="64"/>
      <c r="BG4536" s="64"/>
      <c r="BH4536" s="64"/>
      <c r="BI4536" s="47"/>
      <c r="BJ4536" s="47"/>
      <c r="BK4536" s="47"/>
      <c r="BL4536" s="47"/>
      <c r="BM4536" s="47"/>
    </row>
    <row r="4537" spans="1:65" s="57" customFormat="1" ht="8.4499999999999993" customHeight="1" x14ac:dyDescent="0.25">
      <c r="A4537" s="120"/>
      <c r="B4537" s="121"/>
      <c r="C4537" s="121"/>
      <c r="D4537" s="121"/>
      <c r="E4537" s="122"/>
      <c r="F4537" s="92"/>
      <c r="G4537" s="89"/>
      <c r="H4537" s="89"/>
      <c r="I4537" s="89"/>
      <c r="J4537" s="89"/>
      <c r="K4537" s="89"/>
      <c r="L4537" s="89"/>
      <c r="M4537" s="89"/>
      <c r="N4537" s="89"/>
      <c r="O4537" s="89"/>
      <c r="P4537" s="89"/>
      <c r="Q4537" s="89"/>
      <c r="R4537" s="89"/>
      <c r="S4537" s="89"/>
      <c r="T4537" s="89"/>
      <c r="U4537" s="89"/>
      <c r="V4537" s="89"/>
      <c r="W4537" s="93"/>
      <c r="X4537" s="89"/>
      <c r="Y4537" s="89"/>
      <c r="Z4537" s="89"/>
      <c r="AA4537" s="89"/>
      <c r="AB4537" s="89"/>
      <c r="AC4537" s="89"/>
      <c r="AD4537" s="89"/>
      <c r="AE4537" s="89"/>
      <c r="AF4537" s="89"/>
      <c r="AG4537" s="89"/>
      <c r="AH4537" s="89"/>
      <c r="AI4537" s="89"/>
      <c r="AJ4537" s="89"/>
      <c r="AK4537" s="89"/>
      <c r="AL4537" s="89"/>
      <c r="AM4537" s="89"/>
      <c r="AN4537" s="89"/>
      <c r="AO4537" s="90"/>
      <c r="AP4537" s="64"/>
      <c r="AQ4537" s="64"/>
      <c r="AR4537" s="64"/>
      <c r="AS4537" s="64"/>
      <c r="AT4537" s="64"/>
      <c r="AU4537" s="64"/>
      <c r="AV4537" s="64"/>
      <c r="AW4537" s="64"/>
      <c r="AX4537" s="64"/>
      <c r="AY4537" s="67"/>
      <c r="AZ4537" s="64"/>
      <c r="BA4537" s="64"/>
      <c r="BB4537" s="64"/>
      <c r="BC4537" s="64"/>
      <c r="BD4537" s="64"/>
      <c r="BE4537" s="64"/>
      <c r="BF4537" s="64"/>
      <c r="BG4537" s="64"/>
      <c r="BH4537" s="64"/>
      <c r="BI4537" s="47"/>
      <c r="BJ4537" s="47"/>
      <c r="BK4537" s="47"/>
      <c r="BL4537" s="47"/>
      <c r="BM4537" s="47"/>
    </row>
    <row r="4538" spans="1:65" s="57" customFormat="1" ht="8.4499999999999993" customHeight="1" thickBot="1" x14ac:dyDescent="0.3">
      <c r="A4538" s="129"/>
      <c r="B4538" s="130"/>
      <c r="C4538" s="130"/>
      <c r="D4538" s="130"/>
      <c r="E4538" s="131"/>
      <c r="F4538" s="94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6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7"/>
      <c r="AP4538" s="64"/>
      <c r="AQ4538" s="64"/>
      <c r="AR4538" s="64"/>
      <c r="AS4538" s="64"/>
      <c r="AT4538" s="64"/>
      <c r="AU4538" s="64"/>
      <c r="AV4538" s="64"/>
      <c r="AW4538" s="64"/>
      <c r="AX4538" s="64"/>
      <c r="AY4538" s="67"/>
      <c r="AZ4538" s="64"/>
      <c r="BA4538" s="64"/>
      <c r="BB4538" s="64"/>
      <c r="BC4538" s="64"/>
      <c r="BD4538" s="64"/>
      <c r="BE4538" s="64"/>
      <c r="BF4538" s="64"/>
      <c r="BG4538" s="64"/>
      <c r="BH4538" s="64"/>
      <c r="BI4538" s="47"/>
      <c r="BJ4538" s="47"/>
      <c r="BK4538" s="47"/>
      <c r="BL4538" s="47"/>
      <c r="BM4538" s="47"/>
    </row>
    <row r="4539" spans="1:65" s="57" customFormat="1" ht="8.4499999999999993" customHeight="1" x14ac:dyDescent="0.25">
      <c r="A4539" s="126">
        <f>A4536+1</f>
        <v>1488</v>
      </c>
      <c r="B4539" s="127"/>
      <c r="C4539" s="127"/>
      <c r="D4539" s="127"/>
      <c r="E4539" s="128"/>
      <c r="F4539" s="98"/>
      <c r="G4539" s="99"/>
      <c r="H4539" s="99"/>
      <c r="I4539" s="99"/>
      <c r="J4539" s="99"/>
      <c r="K4539" s="99"/>
      <c r="L4539" s="99"/>
      <c r="M4539" s="99"/>
      <c r="N4539" s="99"/>
      <c r="O4539" s="99"/>
      <c r="P4539" s="100"/>
      <c r="Q4539" s="100"/>
      <c r="R4539" s="100"/>
      <c r="S4539" s="100"/>
      <c r="T4539" s="101"/>
      <c r="U4539" s="101"/>
      <c r="V4539" s="102"/>
      <c r="W4539" s="103"/>
      <c r="X4539" s="104"/>
      <c r="Y4539" s="102"/>
      <c r="Z4539" s="102"/>
      <c r="AA4539" s="102"/>
      <c r="AB4539" s="100"/>
      <c r="AC4539" s="100"/>
      <c r="AD4539" s="100"/>
      <c r="AE4539" s="100"/>
      <c r="AF4539" s="100"/>
      <c r="AG4539" s="100"/>
      <c r="AH4539" s="100"/>
      <c r="AI4539" s="100"/>
      <c r="AJ4539" s="100"/>
      <c r="AK4539" s="100"/>
      <c r="AL4539" s="100"/>
      <c r="AM4539" s="100"/>
      <c r="AN4539" s="100"/>
      <c r="AO4539" s="105"/>
      <c r="AP4539" s="64"/>
      <c r="AQ4539" s="64"/>
      <c r="AR4539" s="64"/>
      <c r="AS4539" s="64"/>
      <c r="AT4539" s="64"/>
      <c r="AU4539" s="64"/>
      <c r="AV4539" s="64"/>
      <c r="AW4539" s="64"/>
      <c r="AX4539" s="64"/>
      <c r="AY4539" s="67"/>
      <c r="AZ4539" s="64"/>
      <c r="BA4539" s="64"/>
      <c r="BB4539" s="64"/>
      <c r="BC4539" s="64"/>
      <c r="BD4539" s="64"/>
      <c r="BE4539" s="64"/>
      <c r="BF4539" s="64"/>
      <c r="BG4539" s="64"/>
      <c r="BH4539" s="64"/>
      <c r="BI4539" s="47"/>
      <c r="BJ4539" s="47"/>
      <c r="BK4539" s="47"/>
      <c r="BL4539" s="47"/>
      <c r="BM4539" s="47"/>
    </row>
    <row r="4540" spans="1:65" s="57" customFormat="1" ht="8.4499999999999993" customHeight="1" x14ac:dyDescent="0.25">
      <c r="A4540" s="120"/>
      <c r="B4540" s="121"/>
      <c r="C4540" s="121"/>
      <c r="D4540" s="121"/>
      <c r="E4540" s="122"/>
      <c r="F4540" s="92"/>
      <c r="G4540" s="89"/>
      <c r="H4540" s="89"/>
      <c r="I4540" s="89"/>
      <c r="J4540" s="89"/>
      <c r="K4540" s="89"/>
      <c r="L4540" s="89"/>
      <c r="M4540" s="89"/>
      <c r="N4540" s="89"/>
      <c r="O4540" s="89"/>
      <c r="P4540" s="89"/>
      <c r="Q4540" s="89"/>
      <c r="R4540" s="89"/>
      <c r="S4540" s="89"/>
      <c r="T4540" s="89"/>
      <c r="U4540" s="89"/>
      <c r="V4540" s="89"/>
      <c r="W4540" s="93"/>
      <c r="X4540" s="89"/>
      <c r="Y4540" s="89"/>
      <c r="Z4540" s="89"/>
      <c r="AA4540" s="89"/>
      <c r="AB4540" s="89"/>
      <c r="AC4540" s="89"/>
      <c r="AD4540" s="89"/>
      <c r="AE4540" s="89"/>
      <c r="AF4540" s="89"/>
      <c r="AG4540" s="89"/>
      <c r="AH4540" s="89"/>
      <c r="AI4540" s="89"/>
      <c r="AJ4540" s="89"/>
      <c r="AK4540" s="89"/>
      <c r="AL4540" s="89"/>
      <c r="AM4540" s="89"/>
      <c r="AN4540" s="89"/>
      <c r="AO4540" s="90"/>
      <c r="AP4540" s="64"/>
      <c r="AQ4540" s="64"/>
      <c r="AR4540" s="64"/>
      <c r="AS4540" s="64"/>
      <c r="AT4540" s="64"/>
      <c r="AU4540" s="64"/>
      <c r="AV4540" s="64"/>
      <c r="AW4540" s="64"/>
      <c r="AX4540" s="64"/>
      <c r="AY4540" s="67"/>
      <c r="AZ4540" s="64"/>
      <c r="BA4540" s="64"/>
      <c r="BB4540" s="64"/>
      <c r="BC4540" s="64"/>
      <c r="BD4540" s="64"/>
      <c r="BE4540" s="64"/>
      <c r="BF4540" s="64"/>
      <c r="BG4540" s="64"/>
      <c r="BH4540" s="64"/>
      <c r="BI4540" s="47"/>
      <c r="BJ4540" s="47"/>
      <c r="BK4540" s="47"/>
      <c r="BL4540" s="47"/>
      <c r="BM4540" s="47"/>
    </row>
    <row r="4541" spans="1:65" s="57" customFormat="1" ht="8.4499999999999993" customHeight="1" thickBot="1" x14ac:dyDescent="0.3">
      <c r="A4541" s="129"/>
      <c r="B4541" s="130"/>
      <c r="C4541" s="130"/>
      <c r="D4541" s="130"/>
      <c r="E4541" s="131"/>
      <c r="F4541" s="94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6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7"/>
      <c r="AP4541" s="64"/>
      <c r="AQ4541" s="64"/>
      <c r="AR4541" s="64"/>
      <c r="AS4541" s="64"/>
      <c r="AT4541" s="64"/>
      <c r="AU4541" s="64"/>
      <c r="AV4541" s="64"/>
      <c r="AW4541" s="64"/>
      <c r="AX4541" s="64"/>
      <c r="AY4541" s="67"/>
      <c r="AZ4541" s="64"/>
      <c r="BA4541" s="64"/>
      <c r="BB4541" s="64"/>
      <c r="BC4541" s="64"/>
      <c r="BD4541" s="64"/>
      <c r="BE4541" s="64"/>
      <c r="BF4541" s="64"/>
      <c r="BG4541" s="64"/>
      <c r="BH4541" s="64"/>
      <c r="BI4541" s="47"/>
      <c r="BJ4541" s="47"/>
      <c r="BK4541" s="47"/>
      <c r="BL4541" s="47"/>
      <c r="BM4541" s="47"/>
    </row>
    <row r="4542" spans="1:65" s="57" customFormat="1" ht="8.4499999999999993" customHeight="1" x14ac:dyDescent="0.25">
      <c r="A4542" s="126">
        <f>A4539+1</f>
        <v>1489</v>
      </c>
      <c r="B4542" s="127"/>
      <c r="C4542" s="127"/>
      <c r="D4542" s="127"/>
      <c r="E4542" s="128"/>
      <c r="F4542" s="98"/>
      <c r="G4542" s="99"/>
      <c r="H4542" s="99"/>
      <c r="I4542" s="99"/>
      <c r="J4542" s="99"/>
      <c r="K4542" s="99"/>
      <c r="L4542" s="99"/>
      <c r="M4542" s="99"/>
      <c r="N4542" s="99"/>
      <c r="O4542" s="99"/>
      <c r="P4542" s="100"/>
      <c r="Q4542" s="100"/>
      <c r="R4542" s="100"/>
      <c r="S4542" s="100"/>
      <c r="T4542" s="101"/>
      <c r="U4542" s="101"/>
      <c r="V4542" s="102"/>
      <c r="W4542" s="103"/>
      <c r="X4542" s="104"/>
      <c r="Y4542" s="102"/>
      <c r="Z4542" s="102"/>
      <c r="AA4542" s="102"/>
      <c r="AB4542" s="100"/>
      <c r="AC4542" s="100"/>
      <c r="AD4542" s="100"/>
      <c r="AE4542" s="100"/>
      <c r="AF4542" s="100"/>
      <c r="AG4542" s="100"/>
      <c r="AH4542" s="100"/>
      <c r="AI4542" s="100"/>
      <c r="AJ4542" s="100"/>
      <c r="AK4542" s="100"/>
      <c r="AL4542" s="100"/>
      <c r="AM4542" s="100"/>
      <c r="AN4542" s="100"/>
      <c r="AO4542" s="105"/>
      <c r="AP4542" s="64"/>
      <c r="AQ4542" s="64"/>
      <c r="AR4542" s="64"/>
      <c r="AS4542" s="64"/>
      <c r="AT4542" s="64"/>
      <c r="AU4542" s="64"/>
      <c r="AV4542" s="64"/>
      <c r="AW4542" s="64"/>
      <c r="AX4542" s="64"/>
      <c r="AY4542" s="67"/>
      <c r="AZ4542" s="64"/>
      <c r="BA4542" s="64"/>
      <c r="BB4542" s="64"/>
      <c r="BC4542" s="64"/>
      <c r="BD4542" s="64"/>
      <c r="BE4542" s="64"/>
      <c r="BF4542" s="64"/>
      <c r="BG4542" s="64"/>
      <c r="BH4542" s="64"/>
      <c r="BI4542" s="47"/>
      <c r="BJ4542" s="47"/>
      <c r="BK4542" s="47"/>
      <c r="BL4542" s="47"/>
      <c r="BM4542" s="47"/>
    </row>
    <row r="4543" spans="1:65" s="57" customFormat="1" ht="8.4499999999999993" customHeight="1" x14ac:dyDescent="0.25">
      <c r="A4543" s="120"/>
      <c r="B4543" s="121"/>
      <c r="C4543" s="121"/>
      <c r="D4543" s="121"/>
      <c r="E4543" s="122"/>
      <c r="F4543" s="92"/>
      <c r="G4543" s="89"/>
      <c r="H4543" s="89"/>
      <c r="I4543" s="89"/>
      <c r="J4543" s="89"/>
      <c r="K4543" s="89"/>
      <c r="L4543" s="89"/>
      <c r="M4543" s="89"/>
      <c r="N4543" s="89"/>
      <c r="O4543" s="89"/>
      <c r="P4543" s="89"/>
      <c r="Q4543" s="89"/>
      <c r="R4543" s="89"/>
      <c r="S4543" s="89"/>
      <c r="T4543" s="89"/>
      <c r="U4543" s="89"/>
      <c r="V4543" s="89"/>
      <c r="W4543" s="93"/>
      <c r="X4543" s="89"/>
      <c r="Y4543" s="89"/>
      <c r="Z4543" s="89"/>
      <c r="AA4543" s="89"/>
      <c r="AB4543" s="89"/>
      <c r="AC4543" s="89"/>
      <c r="AD4543" s="89"/>
      <c r="AE4543" s="89"/>
      <c r="AF4543" s="89"/>
      <c r="AG4543" s="89"/>
      <c r="AH4543" s="89"/>
      <c r="AI4543" s="89"/>
      <c r="AJ4543" s="89"/>
      <c r="AK4543" s="89"/>
      <c r="AL4543" s="89"/>
      <c r="AM4543" s="89"/>
      <c r="AN4543" s="89"/>
      <c r="AO4543" s="90"/>
      <c r="AP4543" s="64"/>
      <c r="AQ4543" s="64"/>
      <c r="AR4543" s="64"/>
      <c r="AS4543" s="64"/>
      <c r="AT4543" s="64"/>
      <c r="AU4543" s="64"/>
      <c r="AV4543" s="64"/>
      <c r="AW4543" s="64"/>
      <c r="AX4543" s="64"/>
      <c r="AY4543" s="67"/>
      <c r="AZ4543" s="64"/>
      <c r="BA4543" s="64"/>
      <c r="BB4543" s="64"/>
      <c r="BC4543" s="64"/>
      <c r="BD4543" s="64"/>
      <c r="BE4543" s="64"/>
      <c r="BF4543" s="64"/>
      <c r="BG4543" s="64"/>
      <c r="BH4543" s="64"/>
      <c r="BI4543" s="47"/>
      <c r="BJ4543" s="47"/>
      <c r="BK4543" s="47"/>
      <c r="BL4543" s="47"/>
      <c r="BM4543" s="47"/>
    </row>
    <row r="4544" spans="1:65" s="57" customFormat="1" ht="8.4499999999999993" customHeight="1" thickBot="1" x14ac:dyDescent="0.3">
      <c r="A4544" s="129"/>
      <c r="B4544" s="130"/>
      <c r="C4544" s="130"/>
      <c r="D4544" s="130"/>
      <c r="E4544" s="131"/>
      <c r="F4544" s="94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6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7"/>
      <c r="AP4544" s="64"/>
      <c r="AQ4544" s="64"/>
      <c r="AR4544" s="64"/>
      <c r="AS4544" s="64"/>
      <c r="AT4544" s="64"/>
      <c r="AU4544" s="64"/>
      <c r="AV4544" s="64"/>
      <c r="AW4544" s="64"/>
      <c r="AX4544" s="64"/>
      <c r="AY4544" s="67"/>
      <c r="AZ4544" s="64"/>
      <c r="BA4544" s="64"/>
      <c r="BB4544" s="64"/>
      <c r="BC4544" s="64"/>
      <c r="BD4544" s="64"/>
      <c r="BE4544" s="64"/>
      <c r="BF4544" s="64"/>
      <c r="BG4544" s="64"/>
      <c r="BH4544" s="64"/>
      <c r="BI4544" s="47"/>
      <c r="BJ4544" s="47"/>
      <c r="BK4544" s="47"/>
      <c r="BL4544" s="47"/>
      <c r="BM4544" s="47"/>
    </row>
    <row r="4545" spans="1:65" s="57" customFormat="1" ht="8.4499999999999993" customHeight="1" x14ac:dyDescent="0.25">
      <c r="A4545" s="126">
        <f>A4542+1</f>
        <v>1490</v>
      </c>
      <c r="B4545" s="127"/>
      <c r="C4545" s="127"/>
      <c r="D4545" s="127"/>
      <c r="E4545" s="128"/>
      <c r="F4545" s="98"/>
      <c r="G4545" s="99"/>
      <c r="H4545" s="99"/>
      <c r="I4545" s="99"/>
      <c r="J4545" s="99"/>
      <c r="K4545" s="99"/>
      <c r="L4545" s="99"/>
      <c r="M4545" s="99"/>
      <c r="N4545" s="99"/>
      <c r="O4545" s="99"/>
      <c r="P4545" s="100"/>
      <c r="Q4545" s="100"/>
      <c r="R4545" s="100"/>
      <c r="S4545" s="100"/>
      <c r="T4545" s="101"/>
      <c r="U4545" s="101"/>
      <c r="V4545" s="102"/>
      <c r="W4545" s="103"/>
      <c r="X4545" s="104"/>
      <c r="Y4545" s="102"/>
      <c r="Z4545" s="102"/>
      <c r="AA4545" s="102"/>
      <c r="AB4545" s="100"/>
      <c r="AC4545" s="100"/>
      <c r="AD4545" s="100"/>
      <c r="AE4545" s="100"/>
      <c r="AF4545" s="100"/>
      <c r="AG4545" s="100"/>
      <c r="AH4545" s="100"/>
      <c r="AI4545" s="100"/>
      <c r="AJ4545" s="100"/>
      <c r="AK4545" s="100"/>
      <c r="AL4545" s="100"/>
      <c r="AM4545" s="100"/>
      <c r="AN4545" s="100"/>
      <c r="AO4545" s="105"/>
      <c r="AP4545" s="64"/>
      <c r="AQ4545" s="64"/>
      <c r="AR4545" s="64"/>
      <c r="AS4545" s="64"/>
      <c r="AT4545" s="64"/>
      <c r="AU4545" s="64"/>
      <c r="AV4545" s="64"/>
      <c r="AW4545" s="64"/>
      <c r="AX4545" s="64"/>
      <c r="AY4545" s="67"/>
      <c r="AZ4545" s="64"/>
      <c r="BA4545" s="64"/>
      <c r="BB4545" s="64"/>
      <c r="BC4545" s="64"/>
      <c r="BD4545" s="64"/>
      <c r="BE4545" s="64"/>
      <c r="BF4545" s="64"/>
      <c r="BG4545" s="64"/>
      <c r="BH4545" s="64"/>
      <c r="BI4545" s="47"/>
      <c r="BJ4545" s="47"/>
      <c r="BK4545" s="47"/>
      <c r="BL4545" s="47"/>
      <c r="BM4545" s="47"/>
    </row>
    <row r="4546" spans="1:65" s="57" customFormat="1" ht="8.4499999999999993" customHeight="1" x14ac:dyDescent="0.25">
      <c r="A4546" s="120"/>
      <c r="B4546" s="121"/>
      <c r="C4546" s="121"/>
      <c r="D4546" s="121"/>
      <c r="E4546" s="122"/>
      <c r="F4546" s="92"/>
      <c r="G4546" s="89"/>
      <c r="H4546" s="89"/>
      <c r="I4546" s="89"/>
      <c r="J4546" s="89"/>
      <c r="K4546" s="89"/>
      <c r="L4546" s="89"/>
      <c r="M4546" s="89"/>
      <c r="N4546" s="89"/>
      <c r="O4546" s="89"/>
      <c r="P4546" s="89"/>
      <c r="Q4546" s="89"/>
      <c r="R4546" s="89"/>
      <c r="S4546" s="89"/>
      <c r="T4546" s="89"/>
      <c r="U4546" s="89"/>
      <c r="V4546" s="89"/>
      <c r="W4546" s="93"/>
      <c r="X4546" s="89"/>
      <c r="Y4546" s="89"/>
      <c r="Z4546" s="89"/>
      <c r="AA4546" s="89"/>
      <c r="AB4546" s="89"/>
      <c r="AC4546" s="89"/>
      <c r="AD4546" s="89"/>
      <c r="AE4546" s="89"/>
      <c r="AF4546" s="89"/>
      <c r="AG4546" s="89"/>
      <c r="AH4546" s="89"/>
      <c r="AI4546" s="89"/>
      <c r="AJ4546" s="89"/>
      <c r="AK4546" s="89"/>
      <c r="AL4546" s="89"/>
      <c r="AM4546" s="89"/>
      <c r="AN4546" s="89"/>
      <c r="AO4546" s="90"/>
      <c r="AP4546" s="64"/>
      <c r="AQ4546" s="64"/>
      <c r="AR4546" s="64"/>
      <c r="AS4546" s="64"/>
      <c r="AT4546" s="64"/>
      <c r="AU4546" s="64"/>
      <c r="AV4546" s="64"/>
      <c r="AW4546" s="64"/>
      <c r="AX4546" s="64"/>
      <c r="AY4546" s="67"/>
      <c r="AZ4546" s="64"/>
      <c r="BA4546" s="64"/>
      <c r="BB4546" s="64"/>
      <c r="BC4546" s="64"/>
      <c r="BD4546" s="64"/>
      <c r="BE4546" s="64"/>
      <c r="BF4546" s="64"/>
      <c r="BG4546" s="64"/>
      <c r="BH4546" s="64"/>
      <c r="BI4546" s="47"/>
      <c r="BJ4546" s="47"/>
      <c r="BK4546" s="47"/>
      <c r="BL4546" s="47"/>
      <c r="BM4546" s="47"/>
    </row>
    <row r="4547" spans="1:65" s="57" customFormat="1" ht="8.4499999999999993" customHeight="1" thickBot="1" x14ac:dyDescent="0.3">
      <c r="A4547" s="129"/>
      <c r="B4547" s="130"/>
      <c r="C4547" s="130"/>
      <c r="D4547" s="130"/>
      <c r="E4547" s="131"/>
      <c r="F4547" s="94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6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7"/>
      <c r="AP4547" s="64"/>
      <c r="AQ4547" s="64"/>
      <c r="AR4547" s="64"/>
      <c r="AS4547" s="64"/>
      <c r="AT4547" s="64"/>
      <c r="AU4547" s="64"/>
      <c r="AV4547" s="64"/>
      <c r="AW4547" s="64"/>
      <c r="AX4547" s="64"/>
      <c r="AY4547" s="67"/>
      <c r="AZ4547" s="64"/>
      <c r="BA4547" s="64"/>
      <c r="BB4547" s="64"/>
      <c r="BC4547" s="64"/>
      <c r="BD4547" s="64"/>
      <c r="BE4547" s="64"/>
      <c r="BF4547" s="64"/>
      <c r="BG4547" s="64"/>
      <c r="BH4547" s="64"/>
      <c r="BI4547" s="47"/>
      <c r="BJ4547" s="47"/>
      <c r="BK4547" s="47"/>
      <c r="BL4547" s="47"/>
      <c r="BM4547" s="47"/>
    </row>
    <row r="4548" spans="1:65" s="57" customFormat="1" ht="8.4499999999999993" customHeight="1" x14ac:dyDescent="0.25">
      <c r="A4548" s="126">
        <f>A4545+1</f>
        <v>1491</v>
      </c>
      <c r="B4548" s="127"/>
      <c r="C4548" s="127"/>
      <c r="D4548" s="127"/>
      <c r="E4548" s="128"/>
      <c r="F4548" s="98"/>
      <c r="G4548" s="99"/>
      <c r="H4548" s="99"/>
      <c r="I4548" s="99"/>
      <c r="J4548" s="99"/>
      <c r="K4548" s="99"/>
      <c r="L4548" s="99"/>
      <c r="M4548" s="99"/>
      <c r="N4548" s="99"/>
      <c r="O4548" s="99"/>
      <c r="P4548" s="100"/>
      <c r="Q4548" s="100"/>
      <c r="R4548" s="100"/>
      <c r="S4548" s="100"/>
      <c r="T4548" s="101"/>
      <c r="U4548" s="101"/>
      <c r="V4548" s="102"/>
      <c r="W4548" s="103"/>
      <c r="X4548" s="104"/>
      <c r="Y4548" s="102"/>
      <c r="Z4548" s="102"/>
      <c r="AA4548" s="102"/>
      <c r="AB4548" s="100"/>
      <c r="AC4548" s="100"/>
      <c r="AD4548" s="100"/>
      <c r="AE4548" s="100"/>
      <c r="AF4548" s="100"/>
      <c r="AG4548" s="100"/>
      <c r="AH4548" s="100"/>
      <c r="AI4548" s="100"/>
      <c r="AJ4548" s="100"/>
      <c r="AK4548" s="100"/>
      <c r="AL4548" s="100"/>
      <c r="AM4548" s="100"/>
      <c r="AN4548" s="100"/>
      <c r="AO4548" s="105"/>
      <c r="AP4548" s="64"/>
      <c r="AQ4548" s="64"/>
      <c r="AR4548" s="64"/>
      <c r="AS4548" s="64"/>
      <c r="AT4548" s="64"/>
      <c r="AU4548" s="64"/>
      <c r="AV4548" s="64"/>
      <c r="AW4548" s="64"/>
      <c r="AX4548" s="64"/>
      <c r="AY4548" s="67"/>
      <c r="AZ4548" s="64"/>
      <c r="BA4548" s="64"/>
      <c r="BB4548" s="64"/>
      <c r="BC4548" s="64"/>
      <c r="BD4548" s="64"/>
      <c r="BE4548" s="64"/>
      <c r="BF4548" s="64"/>
      <c r="BG4548" s="64"/>
      <c r="BH4548" s="64"/>
      <c r="BI4548" s="47"/>
      <c r="BJ4548" s="47"/>
      <c r="BK4548" s="47"/>
      <c r="BL4548" s="47"/>
      <c r="BM4548" s="47"/>
    </row>
    <row r="4549" spans="1:65" s="57" customFormat="1" ht="8.4499999999999993" customHeight="1" x14ac:dyDescent="0.25">
      <c r="A4549" s="120"/>
      <c r="B4549" s="121"/>
      <c r="C4549" s="121"/>
      <c r="D4549" s="121"/>
      <c r="E4549" s="122"/>
      <c r="F4549" s="92"/>
      <c r="G4549" s="89"/>
      <c r="H4549" s="89"/>
      <c r="I4549" s="89"/>
      <c r="J4549" s="89"/>
      <c r="K4549" s="89"/>
      <c r="L4549" s="89"/>
      <c r="M4549" s="89"/>
      <c r="N4549" s="89"/>
      <c r="O4549" s="89"/>
      <c r="P4549" s="89"/>
      <c r="Q4549" s="89"/>
      <c r="R4549" s="89"/>
      <c r="S4549" s="89"/>
      <c r="T4549" s="89"/>
      <c r="U4549" s="89"/>
      <c r="V4549" s="89"/>
      <c r="W4549" s="93"/>
      <c r="X4549" s="89"/>
      <c r="Y4549" s="89"/>
      <c r="Z4549" s="89"/>
      <c r="AA4549" s="89"/>
      <c r="AB4549" s="89"/>
      <c r="AC4549" s="89"/>
      <c r="AD4549" s="89"/>
      <c r="AE4549" s="89"/>
      <c r="AF4549" s="89"/>
      <c r="AG4549" s="89"/>
      <c r="AH4549" s="89"/>
      <c r="AI4549" s="89"/>
      <c r="AJ4549" s="89"/>
      <c r="AK4549" s="89"/>
      <c r="AL4549" s="89"/>
      <c r="AM4549" s="89"/>
      <c r="AN4549" s="89"/>
      <c r="AO4549" s="90"/>
      <c r="AP4549" s="64"/>
      <c r="AQ4549" s="64"/>
      <c r="AR4549" s="64"/>
      <c r="AS4549" s="64"/>
      <c r="AT4549" s="64"/>
      <c r="AU4549" s="64"/>
      <c r="AV4549" s="64"/>
      <c r="AW4549" s="64"/>
      <c r="AX4549" s="64"/>
      <c r="AY4549" s="67"/>
      <c r="AZ4549" s="64"/>
      <c r="BA4549" s="64"/>
      <c r="BB4549" s="64"/>
      <c r="BC4549" s="64"/>
      <c r="BD4549" s="64"/>
      <c r="BE4549" s="64"/>
      <c r="BF4549" s="64"/>
      <c r="BG4549" s="64"/>
      <c r="BH4549" s="64"/>
      <c r="BI4549" s="47"/>
      <c r="BJ4549" s="47"/>
      <c r="BK4549" s="47"/>
      <c r="BL4549" s="47"/>
      <c r="BM4549" s="47"/>
    </row>
    <row r="4550" spans="1:65" s="57" customFormat="1" ht="8.4499999999999993" customHeight="1" thickBot="1" x14ac:dyDescent="0.3">
      <c r="A4550" s="129"/>
      <c r="B4550" s="130"/>
      <c r="C4550" s="130"/>
      <c r="D4550" s="130"/>
      <c r="E4550" s="131"/>
      <c r="F4550" s="94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6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7"/>
      <c r="AP4550" s="64"/>
      <c r="AQ4550" s="64"/>
      <c r="AR4550" s="64"/>
      <c r="AS4550" s="64"/>
      <c r="AT4550" s="64"/>
      <c r="AU4550" s="64"/>
      <c r="AV4550" s="64"/>
      <c r="AW4550" s="64"/>
      <c r="AX4550" s="64"/>
      <c r="AY4550" s="67"/>
      <c r="AZ4550" s="64"/>
      <c r="BA4550" s="64"/>
      <c r="BB4550" s="64"/>
      <c r="BC4550" s="64"/>
      <c r="BD4550" s="64"/>
      <c r="BE4550" s="64"/>
      <c r="BF4550" s="64"/>
      <c r="BG4550" s="64"/>
      <c r="BH4550" s="64"/>
      <c r="BI4550" s="47"/>
      <c r="BJ4550" s="47"/>
      <c r="BK4550" s="47"/>
      <c r="BL4550" s="47"/>
      <c r="BM4550" s="47"/>
    </row>
    <row r="4551" spans="1:65" s="57" customFormat="1" ht="8.4499999999999993" customHeight="1" x14ac:dyDescent="0.25">
      <c r="A4551" s="126">
        <f>A4548+1</f>
        <v>1492</v>
      </c>
      <c r="B4551" s="127"/>
      <c r="C4551" s="127"/>
      <c r="D4551" s="127"/>
      <c r="E4551" s="128"/>
      <c r="F4551" s="98"/>
      <c r="G4551" s="99"/>
      <c r="H4551" s="99"/>
      <c r="I4551" s="99"/>
      <c r="J4551" s="99"/>
      <c r="K4551" s="99"/>
      <c r="L4551" s="99"/>
      <c r="M4551" s="99"/>
      <c r="N4551" s="99"/>
      <c r="O4551" s="99"/>
      <c r="P4551" s="100"/>
      <c r="Q4551" s="100"/>
      <c r="R4551" s="100"/>
      <c r="S4551" s="100"/>
      <c r="T4551" s="101"/>
      <c r="U4551" s="101"/>
      <c r="V4551" s="102"/>
      <c r="W4551" s="103"/>
      <c r="X4551" s="104"/>
      <c r="Y4551" s="102"/>
      <c r="Z4551" s="102"/>
      <c r="AA4551" s="102"/>
      <c r="AB4551" s="100"/>
      <c r="AC4551" s="100"/>
      <c r="AD4551" s="100"/>
      <c r="AE4551" s="100"/>
      <c r="AF4551" s="100"/>
      <c r="AG4551" s="100"/>
      <c r="AH4551" s="100"/>
      <c r="AI4551" s="100"/>
      <c r="AJ4551" s="100"/>
      <c r="AK4551" s="100"/>
      <c r="AL4551" s="100"/>
      <c r="AM4551" s="100"/>
      <c r="AN4551" s="100"/>
      <c r="AO4551" s="105"/>
      <c r="AP4551" s="64"/>
      <c r="AQ4551" s="64"/>
      <c r="AR4551" s="64"/>
      <c r="AS4551" s="64"/>
      <c r="AT4551" s="64"/>
      <c r="AU4551" s="64"/>
      <c r="AV4551" s="64"/>
      <c r="AW4551" s="64"/>
      <c r="AX4551" s="64"/>
      <c r="AY4551" s="67"/>
      <c r="AZ4551" s="64"/>
      <c r="BA4551" s="64"/>
      <c r="BB4551" s="64"/>
      <c r="BC4551" s="64"/>
      <c r="BD4551" s="64"/>
      <c r="BE4551" s="64"/>
      <c r="BF4551" s="64"/>
      <c r="BG4551" s="64"/>
      <c r="BH4551" s="64"/>
      <c r="BI4551" s="47"/>
      <c r="BJ4551" s="47"/>
      <c r="BK4551" s="47"/>
      <c r="BL4551" s="47"/>
      <c r="BM4551" s="47"/>
    </row>
    <row r="4552" spans="1:65" s="57" customFormat="1" ht="8.4499999999999993" customHeight="1" x14ac:dyDescent="0.25">
      <c r="A4552" s="120"/>
      <c r="B4552" s="121"/>
      <c r="C4552" s="121"/>
      <c r="D4552" s="121"/>
      <c r="E4552" s="122"/>
      <c r="F4552" s="92"/>
      <c r="G4552" s="89"/>
      <c r="H4552" s="89"/>
      <c r="I4552" s="89"/>
      <c r="J4552" s="89"/>
      <c r="K4552" s="89"/>
      <c r="L4552" s="89"/>
      <c r="M4552" s="89"/>
      <c r="N4552" s="89"/>
      <c r="O4552" s="89"/>
      <c r="P4552" s="89"/>
      <c r="Q4552" s="89"/>
      <c r="R4552" s="89"/>
      <c r="S4552" s="89"/>
      <c r="T4552" s="89"/>
      <c r="U4552" s="89"/>
      <c r="V4552" s="89"/>
      <c r="W4552" s="93"/>
      <c r="X4552" s="89"/>
      <c r="Y4552" s="89"/>
      <c r="Z4552" s="89"/>
      <c r="AA4552" s="89"/>
      <c r="AB4552" s="89"/>
      <c r="AC4552" s="89"/>
      <c r="AD4552" s="89"/>
      <c r="AE4552" s="89"/>
      <c r="AF4552" s="89"/>
      <c r="AG4552" s="89"/>
      <c r="AH4552" s="89"/>
      <c r="AI4552" s="89"/>
      <c r="AJ4552" s="89"/>
      <c r="AK4552" s="89"/>
      <c r="AL4552" s="89"/>
      <c r="AM4552" s="89"/>
      <c r="AN4552" s="89"/>
      <c r="AO4552" s="90"/>
      <c r="AP4552" s="64"/>
      <c r="AQ4552" s="64"/>
      <c r="AR4552" s="64"/>
      <c r="AS4552" s="64"/>
      <c r="AT4552" s="64"/>
      <c r="AU4552" s="64"/>
      <c r="AV4552" s="64"/>
      <c r="AW4552" s="64"/>
      <c r="AX4552" s="64"/>
      <c r="AY4552" s="67"/>
      <c r="AZ4552" s="64"/>
      <c r="BA4552" s="64"/>
      <c r="BB4552" s="64"/>
      <c r="BC4552" s="64"/>
      <c r="BD4552" s="64"/>
      <c r="BE4552" s="64"/>
      <c r="BF4552" s="64"/>
      <c r="BG4552" s="64"/>
      <c r="BH4552" s="64"/>
      <c r="BI4552" s="47"/>
      <c r="BJ4552" s="47"/>
      <c r="BK4552" s="47"/>
      <c r="BL4552" s="47"/>
      <c r="BM4552" s="47"/>
    </row>
    <row r="4553" spans="1:65" s="57" customFormat="1" ht="8.4499999999999993" customHeight="1" thickBot="1" x14ac:dyDescent="0.3">
      <c r="A4553" s="129"/>
      <c r="B4553" s="130"/>
      <c r="C4553" s="130"/>
      <c r="D4553" s="130"/>
      <c r="E4553" s="131"/>
      <c r="F4553" s="94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6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7"/>
      <c r="AP4553" s="64"/>
      <c r="AQ4553" s="64"/>
      <c r="AR4553" s="64"/>
      <c r="AS4553" s="64"/>
      <c r="AT4553" s="64"/>
      <c r="AU4553" s="64"/>
      <c r="AV4553" s="64"/>
      <c r="AW4553" s="64"/>
      <c r="AX4553" s="64"/>
      <c r="AY4553" s="67"/>
      <c r="AZ4553" s="64"/>
      <c r="BA4553" s="64"/>
      <c r="BB4553" s="64"/>
      <c r="BC4553" s="64"/>
      <c r="BD4553" s="64"/>
      <c r="BE4553" s="64"/>
      <c r="BF4553" s="64"/>
      <c r="BG4553" s="64"/>
      <c r="BH4553" s="64"/>
      <c r="BI4553" s="47"/>
      <c r="BJ4553" s="47"/>
      <c r="BK4553" s="47"/>
      <c r="BL4553" s="47"/>
      <c r="BM4553" s="47"/>
    </row>
    <row r="4554" spans="1:65" s="57" customFormat="1" ht="8.4499999999999993" customHeight="1" x14ac:dyDescent="0.25">
      <c r="A4554" s="126">
        <f>A4551+1</f>
        <v>1493</v>
      </c>
      <c r="B4554" s="127"/>
      <c r="C4554" s="127"/>
      <c r="D4554" s="127"/>
      <c r="E4554" s="128"/>
      <c r="F4554" s="98"/>
      <c r="G4554" s="99"/>
      <c r="H4554" s="99"/>
      <c r="I4554" s="99"/>
      <c r="J4554" s="99"/>
      <c r="K4554" s="99"/>
      <c r="L4554" s="99"/>
      <c r="M4554" s="99"/>
      <c r="N4554" s="99"/>
      <c r="O4554" s="99"/>
      <c r="P4554" s="100"/>
      <c r="Q4554" s="100"/>
      <c r="R4554" s="100"/>
      <c r="S4554" s="100"/>
      <c r="T4554" s="101"/>
      <c r="U4554" s="101"/>
      <c r="V4554" s="102"/>
      <c r="W4554" s="103"/>
      <c r="X4554" s="104"/>
      <c r="Y4554" s="102"/>
      <c r="Z4554" s="102"/>
      <c r="AA4554" s="102"/>
      <c r="AB4554" s="100"/>
      <c r="AC4554" s="100"/>
      <c r="AD4554" s="100"/>
      <c r="AE4554" s="100"/>
      <c r="AF4554" s="100"/>
      <c r="AG4554" s="100"/>
      <c r="AH4554" s="100"/>
      <c r="AI4554" s="100"/>
      <c r="AJ4554" s="100"/>
      <c r="AK4554" s="100"/>
      <c r="AL4554" s="100"/>
      <c r="AM4554" s="100"/>
      <c r="AN4554" s="100"/>
      <c r="AO4554" s="105"/>
      <c r="AP4554" s="64"/>
      <c r="AQ4554" s="64"/>
      <c r="AR4554" s="64"/>
      <c r="AS4554" s="64"/>
      <c r="AT4554" s="64"/>
      <c r="AU4554" s="64"/>
      <c r="AV4554" s="64"/>
      <c r="AW4554" s="64"/>
      <c r="AX4554" s="64"/>
      <c r="AY4554" s="67"/>
      <c r="AZ4554" s="64"/>
      <c r="BA4554" s="64"/>
      <c r="BB4554" s="64"/>
      <c r="BC4554" s="64"/>
      <c r="BD4554" s="64"/>
      <c r="BE4554" s="64"/>
      <c r="BF4554" s="64"/>
      <c r="BG4554" s="64"/>
      <c r="BH4554" s="64"/>
      <c r="BI4554" s="47"/>
      <c r="BJ4554" s="47"/>
      <c r="BK4554" s="47"/>
      <c r="BL4554" s="47"/>
      <c r="BM4554" s="47"/>
    </row>
    <row r="4555" spans="1:65" s="57" customFormat="1" ht="8.4499999999999993" customHeight="1" x14ac:dyDescent="0.25">
      <c r="A4555" s="120"/>
      <c r="B4555" s="121"/>
      <c r="C4555" s="121"/>
      <c r="D4555" s="121"/>
      <c r="E4555" s="122"/>
      <c r="F4555" s="92"/>
      <c r="G4555" s="89"/>
      <c r="H4555" s="89"/>
      <c r="I4555" s="89"/>
      <c r="J4555" s="89"/>
      <c r="K4555" s="89"/>
      <c r="L4555" s="89"/>
      <c r="M4555" s="89"/>
      <c r="N4555" s="89"/>
      <c r="O4555" s="89"/>
      <c r="P4555" s="89"/>
      <c r="Q4555" s="89"/>
      <c r="R4555" s="89"/>
      <c r="S4555" s="89"/>
      <c r="T4555" s="89"/>
      <c r="U4555" s="89"/>
      <c r="V4555" s="89"/>
      <c r="W4555" s="93"/>
      <c r="X4555" s="89"/>
      <c r="Y4555" s="89"/>
      <c r="Z4555" s="89"/>
      <c r="AA4555" s="89"/>
      <c r="AB4555" s="89"/>
      <c r="AC4555" s="89"/>
      <c r="AD4555" s="89"/>
      <c r="AE4555" s="89"/>
      <c r="AF4555" s="89"/>
      <c r="AG4555" s="89"/>
      <c r="AH4555" s="89"/>
      <c r="AI4555" s="89"/>
      <c r="AJ4555" s="89"/>
      <c r="AK4555" s="89"/>
      <c r="AL4555" s="89"/>
      <c r="AM4555" s="89"/>
      <c r="AN4555" s="89"/>
      <c r="AO4555" s="90"/>
      <c r="AP4555" s="64"/>
      <c r="AQ4555" s="64"/>
      <c r="AR4555" s="64"/>
      <c r="AS4555" s="64"/>
      <c r="AT4555" s="64"/>
      <c r="AU4555" s="64"/>
      <c r="AV4555" s="64"/>
      <c r="AW4555" s="64"/>
      <c r="AX4555" s="64"/>
      <c r="AY4555" s="67"/>
      <c r="AZ4555" s="64"/>
      <c r="BA4555" s="64"/>
      <c r="BB4555" s="64"/>
      <c r="BC4555" s="64"/>
      <c r="BD4555" s="64"/>
      <c r="BE4555" s="64"/>
      <c r="BF4555" s="64"/>
      <c r="BG4555" s="64"/>
      <c r="BH4555" s="64"/>
      <c r="BI4555" s="47"/>
      <c r="BJ4555" s="47"/>
      <c r="BK4555" s="47"/>
      <c r="BL4555" s="47"/>
      <c r="BM4555" s="47"/>
    </row>
    <row r="4556" spans="1:65" s="57" customFormat="1" ht="8.4499999999999993" customHeight="1" thickBot="1" x14ac:dyDescent="0.3">
      <c r="A4556" s="129"/>
      <c r="B4556" s="130"/>
      <c r="C4556" s="130"/>
      <c r="D4556" s="130"/>
      <c r="E4556" s="131"/>
      <c r="F4556" s="94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6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7"/>
      <c r="AP4556" s="64"/>
      <c r="AQ4556" s="64"/>
      <c r="AR4556" s="64"/>
      <c r="AS4556" s="64"/>
      <c r="AT4556" s="64"/>
      <c r="AU4556" s="64"/>
      <c r="AV4556" s="64"/>
      <c r="AW4556" s="64"/>
      <c r="AX4556" s="64"/>
      <c r="AY4556" s="67"/>
      <c r="AZ4556" s="64"/>
      <c r="BA4556" s="64"/>
      <c r="BB4556" s="64"/>
      <c r="BC4556" s="64"/>
      <c r="BD4556" s="64"/>
      <c r="BE4556" s="64"/>
      <c r="BF4556" s="64"/>
      <c r="BG4556" s="64"/>
      <c r="BH4556" s="64"/>
      <c r="BI4556" s="47"/>
      <c r="BJ4556" s="47"/>
      <c r="BK4556" s="47"/>
      <c r="BL4556" s="47"/>
      <c r="BM4556" s="47"/>
    </row>
    <row r="4557" spans="1:65" s="57" customFormat="1" ht="8.4499999999999993" customHeight="1" x14ac:dyDescent="0.25">
      <c r="A4557" s="126">
        <f>A4554+1</f>
        <v>1494</v>
      </c>
      <c r="B4557" s="127"/>
      <c r="C4557" s="127"/>
      <c r="D4557" s="127"/>
      <c r="E4557" s="128"/>
      <c r="F4557" s="98"/>
      <c r="G4557" s="99"/>
      <c r="H4557" s="99"/>
      <c r="I4557" s="99"/>
      <c r="J4557" s="99"/>
      <c r="K4557" s="99"/>
      <c r="L4557" s="99"/>
      <c r="M4557" s="99"/>
      <c r="N4557" s="99"/>
      <c r="O4557" s="99"/>
      <c r="P4557" s="100"/>
      <c r="Q4557" s="100"/>
      <c r="R4557" s="100"/>
      <c r="S4557" s="100"/>
      <c r="T4557" s="101"/>
      <c r="U4557" s="101"/>
      <c r="V4557" s="102"/>
      <c r="W4557" s="103"/>
      <c r="X4557" s="104"/>
      <c r="Y4557" s="102"/>
      <c r="Z4557" s="102"/>
      <c r="AA4557" s="102"/>
      <c r="AB4557" s="100"/>
      <c r="AC4557" s="100"/>
      <c r="AD4557" s="100"/>
      <c r="AE4557" s="100"/>
      <c r="AF4557" s="100"/>
      <c r="AG4557" s="100"/>
      <c r="AH4557" s="100"/>
      <c r="AI4557" s="100"/>
      <c r="AJ4557" s="100"/>
      <c r="AK4557" s="100"/>
      <c r="AL4557" s="100"/>
      <c r="AM4557" s="100"/>
      <c r="AN4557" s="100"/>
      <c r="AO4557" s="105"/>
      <c r="AP4557" s="64"/>
      <c r="AQ4557" s="64"/>
      <c r="AR4557" s="64"/>
      <c r="AS4557" s="64"/>
      <c r="AT4557" s="64"/>
      <c r="AU4557" s="64"/>
      <c r="AV4557" s="64"/>
      <c r="AW4557" s="64"/>
      <c r="AX4557" s="64"/>
      <c r="AY4557" s="67"/>
      <c r="AZ4557" s="64"/>
      <c r="BA4557" s="64"/>
      <c r="BB4557" s="64"/>
      <c r="BC4557" s="64"/>
      <c r="BD4557" s="64"/>
      <c r="BE4557" s="64"/>
      <c r="BF4557" s="64"/>
      <c r="BG4557" s="64"/>
      <c r="BH4557" s="64"/>
      <c r="BI4557" s="47"/>
      <c r="BJ4557" s="47"/>
      <c r="BK4557" s="47"/>
      <c r="BL4557" s="47"/>
      <c r="BM4557" s="47"/>
    </row>
    <row r="4558" spans="1:65" s="57" customFormat="1" ht="8.4499999999999993" customHeight="1" x14ac:dyDescent="0.25">
      <c r="A4558" s="120"/>
      <c r="B4558" s="121"/>
      <c r="C4558" s="121"/>
      <c r="D4558" s="121"/>
      <c r="E4558" s="122"/>
      <c r="F4558" s="92"/>
      <c r="G4558" s="89"/>
      <c r="H4558" s="89"/>
      <c r="I4558" s="89"/>
      <c r="J4558" s="89"/>
      <c r="K4558" s="89"/>
      <c r="L4558" s="89"/>
      <c r="M4558" s="89"/>
      <c r="N4558" s="89"/>
      <c r="O4558" s="89"/>
      <c r="P4558" s="89"/>
      <c r="Q4558" s="89"/>
      <c r="R4558" s="89"/>
      <c r="S4558" s="89"/>
      <c r="T4558" s="89"/>
      <c r="U4558" s="89"/>
      <c r="V4558" s="89"/>
      <c r="W4558" s="93"/>
      <c r="X4558" s="89"/>
      <c r="Y4558" s="89"/>
      <c r="Z4558" s="89"/>
      <c r="AA4558" s="89"/>
      <c r="AB4558" s="89"/>
      <c r="AC4558" s="89"/>
      <c r="AD4558" s="89"/>
      <c r="AE4558" s="89"/>
      <c r="AF4558" s="89"/>
      <c r="AG4558" s="89"/>
      <c r="AH4558" s="89"/>
      <c r="AI4558" s="89"/>
      <c r="AJ4558" s="89"/>
      <c r="AK4558" s="89"/>
      <c r="AL4558" s="89"/>
      <c r="AM4558" s="89"/>
      <c r="AN4558" s="89"/>
      <c r="AO4558" s="90"/>
      <c r="AP4558" s="64"/>
      <c r="AQ4558" s="64"/>
      <c r="AR4558" s="64"/>
      <c r="AS4558" s="64"/>
      <c r="AT4558" s="64"/>
      <c r="AU4558" s="64"/>
      <c r="AV4558" s="64"/>
      <c r="AW4558" s="64"/>
      <c r="AX4558" s="64"/>
      <c r="AY4558" s="67"/>
      <c r="AZ4558" s="64"/>
      <c r="BA4558" s="64"/>
      <c r="BB4558" s="64"/>
      <c r="BC4558" s="64"/>
      <c r="BD4558" s="64"/>
      <c r="BE4558" s="64"/>
      <c r="BF4558" s="64"/>
      <c r="BG4558" s="64"/>
      <c r="BH4558" s="64"/>
      <c r="BI4558" s="47"/>
      <c r="BJ4558" s="47"/>
      <c r="BK4558" s="47"/>
      <c r="BL4558" s="47"/>
      <c r="BM4558" s="47"/>
    </row>
    <row r="4559" spans="1:65" s="57" customFormat="1" ht="8.4499999999999993" customHeight="1" thickBot="1" x14ac:dyDescent="0.3">
      <c r="A4559" s="129"/>
      <c r="B4559" s="130"/>
      <c r="C4559" s="130"/>
      <c r="D4559" s="130"/>
      <c r="E4559" s="131"/>
      <c r="F4559" s="94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6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7"/>
      <c r="AP4559" s="64"/>
      <c r="AQ4559" s="64"/>
      <c r="AR4559" s="64"/>
      <c r="AS4559" s="64"/>
      <c r="AT4559" s="64"/>
      <c r="AU4559" s="64"/>
      <c r="AV4559" s="64"/>
      <c r="AW4559" s="64"/>
      <c r="AX4559" s="64"/>
      <c r="AY4559" s="67"/>
      <c r="AZ4559" s="64"/>
      <c r="BA4559" s="64"/>
      <c r="BB4559" s="64"/>
      <c r="BC4559" s="64"/>
      <c r="BD4559" s="64"/>
      <c r="BE4559" s="64"/>
      <c r="BF4559" s="64"/>
      <c r="BG4559" s="64"/>
      <c r="BH4559" s="64"/>
      <c r="BI4559" s="47"/>
      <c r="BJ4559" s="47"/>
      <c r="BK4559" s="47"/>
      <c r="BL4559" s="47"/>
      <c r="BM4559" s="47"/>
    </row>
    <row r="4560" spans="1:65" s="57" customFormat="1" ht="8.4499999999999993" customHeight="1" x14ac:dyDescent="0.25">
      <c r="A4560" s="126">
        <f>A4557+1</f>
        <v>1495</v>
      </c>
      <c r="B4560" s="127"/>
      <c r="C4560" s="127"/>
      <c r="D4560" s="127"/>
      <c r="E4560" s="128"/>
      <c r="F4560" s="98"/>
      <c r="G4560" s="99"/>
      <c r="H4560" s="99"/>
      <c r="I4560" s="99"/>
      <c r="J4560" s="99"/>
      <c r="K4560" s="99"/>
      <c r="L4560" s="99"/>
      <c r="M4560" s="99"/>
      <c r="N4560" s="99"/>
      <c r="O4560" s="99"/>
      <c r="P4560" s="100"/>
      <c r="Q4560" s="100"/>
      <c r="R4560" s="100"/>
      <c r="S4560" s="100"/>
      <c r="T4560" s="101"/>
      <c r="U4560" s="101"/>
      <c r="V4560" s="102"/>
      <c r="W4560" s="103"/>
      <c r="X4560" s="104"/>
      <c r="Y4560" s="102"/>
      <c r="Z4560" s="102"/>
      <c r="AA4560" s="102"/>
      <c r="AB4560" s="100"/>
      <c r="AC4560" s="100"/>
      <c r="AD4560" s="100"/>
      <c r="AE4560" s="100"/>
      <c r="AF4560" s="100"/>
      <c r="AG4560" s="100"/>
      <c r="AH4560" s="100"/>
      <c r="AI4560" s="100"/>
      <c r="AJ4560" s="100"/>
      <c r="AK4560" s="100"/>
      <c r="AL4560" s="100"/>
      <c r="AM4560" s="100"/>
      <c r="AN4560" s="100"/>
      <c r="AO4560" s="105"/>
      <c r="AP4560" s="64"/>
      <c r="AQ4560" s="64"/>
      <c r="AR4560" s="64"/>
      <c r="AS4560" s="64"/>
      <c r="AT4560" s="64"/>
      <c r="AU4560" s="64"/>
      <c r="AV4560" s="64"/>
      <c r="AW4560" s="64"/>
      <c r="AX4560" s="64"/>
      <c r="AY4560" s="67"/>
      <c r="AZ4560" s="64"/>
      <c r="BA4560" s="64"/>
      <c r="BB4560" s="64"/>
      <c r="BC4560" s="64"/>
      <c r="BD4560" s="64"/>
      <c r="BE4560" s="64"/>
      <c r="BF4560" s="64"/>
      <c r="BG4560" s="64"/>
      <c r="BH4560" s="64"/>
      <c r="BI4560" s="47"/>
      <c r="BJ4560" s="47"/>
      <c r="BK4560" s="47"/>
      <c r="BL4560" s="47"/>
      <c r="BM4560" s="47"/>
    </row>
    <row r="4561" spans="1:65" s="57" customFormat="1" ht="8.4499999999999993" customHeight="1" x14ac:dyDescent="0.25">
      <c r="A4561" s="120"/>
      <c r="B4561" s="121"/>
      <c r="C4561" s="121"/>
      <c r="D4561" s="121"/>
      <c r="E4561" s="122"/>
      <c r="F4561" s="92"/>
      <c r="G4561" s="89"/>
      <c r="H4561" s="89"/>
      <c r="I4561" s="89"/>
      <c r="J4561" s="89"/>
      <c r="K4561" s="89"/>
      <c r="L4561" s="89"/>
      <c r="M4561" s="89"/>
      <c r="N4561" s="89"/>
      <c r="O4561" s="89"/>
      <c r="P4561" s="89"/>
      <c r="Q4561" s="89"/>
      <c r="R4561" s="89"/>
      <c r="S4561" s="89"/>
      <c r="T4561" s="89"/>
      <c r="U4561" s="89"/>
      <c r="V4561" s="89"/>
      <c r="W4561" s="93"/>
      <c r="X4561" s="89"/>
      <c r="Y4561" s="89"/>
      <c r="Z4561" s="89"/>
      <c r="AA4561" s="89"/>
      <c r="AB4561" s="89"/>
      <c r="AC4561" s="89"/>
      <c r="AD4561" s="89"/>
      <c r="AE4561" s="89"/>
      <c r="AF4561" s="89"/>
      <c r="AG4561" s="89"/>
      <c r="AH4561" s="89"/>
      <c r="AI4561" s="89"/>
      <c r="AJ4561" s="89"/>
      <c r="AK4561" s="89"/>
      <c r="AL4561" s="89"/>
      <c r="AM4561" s="89"/>
      <c r="AN4561" s="89"/>
      <c r="AO4561" s="90"/>
      <c r="AP4561" s="64"/>
      <c r="AQ4561" s="64"/>
      <c r="AR4561" s="64"/>
      <c r="AS4561" s="64"/>
      <c r="AT4561" s="64"/>
      <c r="AU4561" s="64"/>
      <c r="AV4561" s="64"/>
      <c r="AW4561" s="64"/>
      <c r="AX4561" s="64"/>
      <c r="AY4561" s="67"/>
      <c r="AZ4561" s="64"/>
      <c r="BA4561" s="64"/>
      <c r="BB4561" s="64"/>
      <c r="BC4561" s="64"/>
      <c r="BD4561" s="64"/>
      <c r="BE4561" s="64"/>
      <c r="BF4561" s="64"/>
      <c r="BG4561" s="64"/>
      <c r="BH4561" s="64"/>
      <c r="BI4561" s="47"/>
      <c r="BJ4561" s="47"/>
      <c r="BK4561" s="47"/>
      <c r="BL4561" s="47"/>
      <c r="BM4561" s="47"/>
    </row>
    <row r="4562" spans="1:65" s="57" customFormat="1" ht="8.4499999999999993" customHeight="1" thickBot="1" x14ac:dyDescent="0.3">
      <c r="A4562" s="129"/>
      <c r="B4562" s="130"/>
      <c r="C4562" s="130"/>
      <c r="D4562" s="130"/>
      <c r="E4562" s="131"/>
      <c r="F4562" s="94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6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7"/>
      <c r="AP4562" s="64"/>
      <c r="AQ4562" s="64"/>
      <c r="AR4562" s="64"/>
      <c r="AS4562" s="64"/>
      <c r="AT4562" s="64"/>
      <c r="AU4562" s="64"/>
      <c r="AV4562" s="64"/>
      <c r="AW4562" s="64"/>
      <c r="AX4562" s="64"/>
      <c r="AY4562" s="67"/>
      <c r="AZ4562" s="64"/>
      <c r="BA4562" s="64"/>
      <c r="BB4562" s="64"/>
      <c r="BC4562" s="64"/>
      <c r="BD4562" s="64"/>
      <c r="BE4562" s="64"/>
      <c r="BF4562" s="64"/>
      <c r="BG4562" s="64"/>
      <c r="BH4562" s="64"/>
      <c r="BI4562" s="47"/>
      <c r="BJ4562" s="47"/>
      <c r="BK4562" s="47"/>
      <c r="BL4562" s="47"/>
      <c r="BM4562" s="47"/>
    </row>
    <row r="4563" spans="1:65" s="57" customFormat="1" ht="8.4499999999999993" customHeight="1" x14ac:dyDescent="0.25">
      <c r="A4563" s="126">
        <f>A4560+1</f>
        <v>1496</v>
      </c>
      <c r="B4563" s="127"/>
      <c r="C4563" s="127"/>
      <c r="D4563" s="127"/>
      <c r="E4563" s="128"/>
      <c r="F4563" s="98"/>
      <c r="G4563" s="99"/>
      <c r="H4563" s="99"/>
      <c r="I4563" s="99"/>
      <c r="J4563" s="99"/>
      <c r="K4563" s="99"/>
      <c r="L4563" s="99"/>
      <c r="M4563" s="99"/>
      <c r="N4563" s="99"/>
      <c r="O4563" s="99"/>
      <c r="P4563" s="100"/>
      <c r="Q4563" s="100"/>
      <c r="R4563" s="100"/>
      <c r="S4563" s="100"/>
      <c r="T4563" s="101"/>
      <c r="U4563" s="101"/>
      <c r="V4563" s="102"/>
      <c r="W4563" s="103"/>
      <c r="X4563" s="104"/>
      <c r="Y4563" s="102"/>
      <c r="Z4563" s="102"/>
      <c r="AA4563" s="102"/>
      <c r="AB4563" s="100"/>
      <c r="AC4563" s="100"/>
      <c r="AD4563" s="100"/>
      <c r="AE4563" s="100"/>
      <c r="AF4563" s="100"/>
      <c r="AG4563" s="100"/>
      <c r="AH4563" s="100"/>
      <c r="AI4563" s="100"/>
      <c r="AJ4563" s="100"/>
      <c r="AK4563" s="100"/>
      <c r="AL4563" s="100"/>
      <c r="AM4563" s="100"/>
      <c r="AN4563" s="100"/>
      <c r="AO4563" s="105"/>
      <c r="AP4563" s="64"/>
      <c r="AQ4563" s="64"/>
      <c r="AR4563" s="64"/>
      <c r="AS4563" s="64"/>
      <c r="AT4563" s="64"/>
      <c r="AU4563" s="64"/>
      <c r="AV4563" s="64"/>
      <c r="AW4563" s="64"/>
      <c r="AX4563" s="64"/>
      <c r="AY4563" s="67"/>
      <c r="AZ4563" s="64"/>
      <c r="BA4563" s="64"/>
      <c r="BB4563" s="64"/>
      <c r="BC4563" s="64"/>
      <c r="BD4563" s="64"/>
      <c r="BE4563" s="64"/>
      <c r="BF4563" s="64"/>
      <c r="BG4563" s="64"/>
      <c r="BH4563" s="64"/>
      <c r="BI4563" s="47"/>
      <c r="BJ4563" s="47"/>
      <c r="BK4563" s="47"/>
      <c r="BL4563" s="47"/>
      <c r="BM4563" s="47"/>
    </row>
    <row r="4564" spans="1:65" s="57" customFormat="1" ht="8.4499999999999993" customHeight="1" x14ac:dyDescent="0.25">
      <c r="A4564" s="120"/>
      <c r="B4564" s="121"/>
      <c r="C4564" s="121"/>
      <c r="D4564" s="121"/>
      <c r="E4564" s="122"/>
      <c r="F4564" s="92"/>
      <c r="G4564" s="89"/>
      <c r="H4564" s="89"/>
      <c r="I4564" s="89"/>
      <c r="J4564" s="89"/>
      <c r="K4564" s="89"/>
      <c r="L4564" s="89"/>
      <c r="M4564" s="89"/>
      <c r="N4564" s="89"/>
      <c r="O4564" s="89"/>
      <c r="P4564" s="89"/>
      <c r="Q4564" s="89"/>
      <c r="R4564" s="89"/>
      <c r="S4564" s="89"/>
      <c r="T4564" s="89"/>
      <c r="U4564" s="89"/>
      <c r="V4564" s="89"/>
      <c r="W4564" s="93"/>
      <c r="X4564" s="89"/>
      <c r="Y4564" s="89"/>
      <c r="Z4564" s="89"/>
      <c r="AA4564" s="89"/>
      <c r="AB4564" s="89"/>
      <c r="AC4564" s="89"/>
      <c r="AD4564" s="89"/>
      <c r="AE4564" s="89"/>
      <c r="AF4564" s="89"/>
      <c r="AG4564" s="89"/>
      <c r="AH4564" s="89"/>
      <c r="AI4564" s="89"/>
      <c r="AJ4564" s="89"/>
      <c r="AK4564" s="89"/>
      <c r="AL4564" s="89"/>
      <c r="AM4564" s="89"/>
      <c r="AN4564" s="89"/>
      <c r="AO4564" s="90"/>
      <c r="AP4564" s="64"/>
      <c r="AQ4564" s="64"/>
      <c r="AR4564" s="64"/>
      <c r="AS4564" s="64"/>
      <c r="AT4564" s="64"/>
      <c r="AU4564" s="64"/>
      <c r="AV4564" s="64"/>
      <c r="AW4564" s="64"/>
      <c r="AX4564" s="64"/>
      <c r="AY4564" s="67"/>
      <c r="AZ4564" s="64"/>
      <c r="BA4564" s="64"/>
      <c r="BB4564" s="64"/>
      <c r="BC4564" s="64"/>
      <c r="BD4564" s="64"/>
      <c r="BE4564" s="64"/>
      <c r="BF4564" s="64"/>
      <c r="BG4564" s="64"/>
      <c r="BH4564" s="64"/>
      <c r="BI4564" s="47"/>
      <c r="BJ4564" s="47"/>
      <c r="BK4564" s="47"/>
      <c r="BL4564" s="47"/>
      <c r="BM4564" s="47"/>
    </row>
    <row r="4565" spans="1:65" s="57" customFormat="1" ht="8.4499999999999993" customHeight="1" thickBot="1" x14ac:dyDescent="0.3">
      <c r="A4565" s="129"/>
      <c r="B4565" s="130"/>
      <c r="C4565" s="130"/>
      <c r="D4565" s="130"/>
      <c r="E4565" s="131"/>
      <c r="F4565" s="94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6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7"/>
      <c r="AP4565" s="64"/>
      <c r="AQ4565" s="64"/>
      <c r="AR4565" s="64"/>
      <c r="AS4565" s="64"/>
      <c r="AT4565" s="64"/>
      <c r="AU4565" s="64"/>
      <c r="AV4565" s="64"/>
      <c r="AW4565" s="64"/>
      <c r="AX4565" s="64"/>
      <c r="AY4565" s="67"/>
      <c r="AZ4565" s="64"/>
      <c r="BA4565" s="64"/>
      <c r="BB4565" s="64"/>
      <c r="BC4565" s="64"/>
      <c r="BD4565" s="64"/>
      <c r="BE4565" s="64"/>
      <c r="BF4565" s="64"/>
      <c r="BG4565" s="64"/>
      <c r="BH4565" s="64"/>
      <c r="BI4565" s="47"/>
      <c r="BJ4565" s="47"/>
      <c r="BK4565" s="47"/>
      <c r="BL4565" s="47"/>
      <c r="BM4565" s="47"/>
    </row>
    <row r="4566" spans="1:65" s="57" customFormat="1" ht="8.4499999999999993" customHeight="1" x14ac:dyDescent="0.25">
      <c r="A4566" s="126">
        <f>A4563+1</f>
        <v>1497</v>
      </c>
      <c r="B4566" s="127"/>
      <c r="C4566" s="127"/>
      <c r="D4566" s="127"/>
      <c r="E4566" s="128"/>
      <c r="F4566" s="98"/>
      <c r="G4566" s="99"/>
      <c r="H4566" s="99"/>
      <c r="I4566" s="99"/>
      <c r="J4566" s="99"/>
      <c r="K4566" s="99"/>
      <c r="L4566" s="99"/>
      <c r="M4566" s="99"/>
      <c r="N4566" s="99"/>
      <c r="O4566" s="99"/>
      <c r="P4566" s="100"/>
      <c r="Q4566" s="100"/>
      <c r="R4566" s="100"/>
      <c r="S4566" s="100"/>
      <c r="T4566" s="101"/>
      <c r="U4566" s="101"/>
      <c r="V4566" s="102"/>
      <c r="W4566" s="103"/>
      <c r="X4566" s="104"/>
      <c r="Y4566" s="102"/>
      <c r="Z4566" s="102"/>
      <c r="AA4566" s="102"/>
      <c r="AB4566" s="100"/>
      <c r="AC4566" s="100"/>
      <c r="AD4566" s="100"/>
      <c r="AE4566" s="100"/>
      <c r="AF4566" s="100"/>
      <c r="AG4566" s="100"/>
      <c r="AH4566" s="100"/>
      <c r="AI4566" s="100"/>
      <c r="AJ4566" s="100"/>
      <c r="AK4566" s="100"/>
      <c r="AL4566" s="100"/>
      <c r="AM4566" s="100"/>
      <c r="AN4566" s="100"/>
      <c r="AO4566" s="105"/>
      <c r="AP4566" s="64"/>
      <c r="AQ4566" s="64"/>
      <c r="AR4566" s="64"/>
      <c r="AS4566" s="64"/>
      <c r="AT4566" s="64"/>
      <c r="AU4566" s="64"/>
      <c r="AV4566" s="64"/>
      <c r="AW4566" s="64"/>
      <c r="AX4566" s="64"/>
      <c r="AY4566" s="67"/>
      <c r="AZ4566" s="64"/>
      <c r="BA4566" s="64"/>
      <c r="BB4566" s="64"/>
      <c r="BC4566" s="64"/>
      <c r="BD4566" s="64"/>
      <c r="BE4566" s="64"/>
      <c r="BF4566" s="64"/>
      <c r="BG4566" s="64"/>
      <c r="BH4566" s="64"/>
      <c r="BI4566" s="47"/>
      <c r="BJ4566" s="47"/>
      <c r="BK4566" s="47"/>
      <c r="BL4566" s="47"/>
      <c r="BM4566" s="47"/>
    </row>
    <row r="4567" spans="1:65" s="57" customFormat="1" ht="8.4499999999999993" customHeight="1" x14ac:dyDescent="0.25">
      <c r="A4567" s="120"/>
      <c r="B4567" s="121"/>
      <c r="C4567" s="121"/>
      <c r="D4567" s="121"/>
      <c r="E4567" s="122"/>
      <c r="F4567" s="92"/>
      <c r="G4567" s="89"/>
      <c r="H4567" s="89"/>
      <c r="I4567" s="89"/>
      <c r="J4567" s="89"/>
      <c r="K4567" s="89"/>
      <c r="L4567" s="89"/>
      <c r="M4567" s="89"/>
      <c r="N4567" s="89"/>
      <c r="O4567" s="89"/>
      <c r="P4567" s="89"/>
      <c r="Q4567" s="89"/>
      <c r="R4567" s="89"/>
      <c r="S4567" s="89"/>
      <c r="T4567" s="89"/>
      <c r="U4567" s="89"/>
      <c r="V4567" s="89"/>
      <c r="W4567" s="93"/>
      <c r="X4567" s="89"/>
      <c r="Y4567" s="89"/>
      <c r="Z4567" s="89"/>
      <c r="AA4567" s="89"/>
      <c r="AB4567" s="89"/>
      <c r="AC4567" s="89"/>
      <c r="AD4567" s="89"/>
      <c r="AE4567" s="89"/>
      <c r="AF4567" s="89"/>
      <c r="AG4567" s="89"/>
      <c r="AH4567" s="89"/>
      <c r="AI4567" s="89"/>
      <c r="AJ4567" s="89"/>
      <c r="AK4567" s="89"/>
      <c r="AL4567" s="89"/>
      <c r="AM4567" s="89"/>
      <c r="AN4567" s="89"/>
      <c r="AO4567" s="90"/>
      <c r="AP4567" s="64"/>
      <c r="AQ4567" s="64"/>
      <c r="AR4567" s="64"/>
      <c r="AS4567" s="64"/>
      <c r="AT4567" s="64"/>
      <c r="AU4567" s="64"/>
      <c r="AV4567" s="64"/>
      <c r="AW4567" s="64"/>
      <c r="AX4567" s="64"/>
      <c r="AY4567" s="67"/>
      <c r="AZ4567" s="64"/>
      <c r="BA4567" s="64"/>
      <c r="BB4567" s="64"/>
      <c r="BC4567" s="64"/>
      <c r="BD4567" s="64"/>
      <c r="BE4567" s="64"/>
      <c r="BF4567" s="64"/>
      <c r="BG4567" s="64"/>
      <c r="BH4567" s="64"/>
      <c r="BI4567" s="47"/>
      <c r="BJ4567" s="47"/>
      <c r="BK4567" s="47"/>
      <c r="BL4567" s="47"/>
      <c r="BM4567" s="47"/>
    </row>
    <row r="4568" spans="1:65" s="57" customFormat="1" ht="8.4499999999999993" customHeight="1" thickBot="1" x14ac:dyDescent="0.3">
      <c r="A4568" s="129"/>
      <c r="B4568" s="130"/>
      <c r="C4568" s="130"/>
      <c r="D4568" s="130"/>
      <c r="E4568" s="131"/>
      <c r="F4568" s="94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6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7"/>
      <c r="AP4568" s="64"/>
      <c r="AQ4568" s="64"/>
      <c r="AR4568" s="64"/>
      <c r="AS4568" s="64"/>
      <c r="AT4568" s="64"/>
      <c r="AU4568" s="64"/>
      <c r="AV4568" s="64"/>
      <c r="AW4568" s="64"/>
      <c r="AX4568" s="64"/>
      <c r="AY4568" s="67"/>
      <c r="AZ4568" s="64"/>
      <c r="BA4568" s="64"/>
      <c r="BB4568" s="64"/>
      <c r="BC4568" s="64"/>
      <c r="BD4568" s="64"/>
      <c r="BE4568" s="64"/>
      <c r="BF4568" s="64"/>
      <c r="BG4568" s="64"/>
      <c r="BH4568" s="64"/>
      <c r="BI4568" s="47"/>
      <c r="BJ4568" s="47"/>
      <c r="BK4568" s="47"/>
      <c r="BL4568" s="47"/>
      <c r="BM4568" s="47"/>
    </row>
    <row r="4569" spans="1:65" s="57" customFormat="1" ht="8.4499999999999993" customHeight="1" x14ac:dyDescent="0.25">
      <c r="A4569" s="126">
        <f>A4566+1</f>
        <v>1498</v>
      </c>
      <c r="B4569" s="127"/>
      <c r="C4569" s="127"/>
      <c r="D4569" s="127"/>
      <c r="E4569" s="128"/>
      <c r="F4569" s="98"/>
      <c r="G4569" s="99"/>
      <c r="H4569" s="99"/>
      <c r="I4569" s="99"/>
      <c r="J4569" s="99"/>
      <c r="K4569" s="99"/>
      <c r="L4569" s="99"/>
      <c r="M4569" s="99"/>
      <c r="N4569" s="99"/>
      <c r="O4569" s="99"/>
      <c r="P4569" s="100"/>
      <c r="Q4569" s="100"/>
      <c r="R4569" s="100"/>
      <c r="S4569" s="100"/>
      <c r="T4569" s="101"/>
      <c r="U4569" s="101"/>
      <c r="V4569" s="102"/>
      <c r="W4569" s="103"/>
      <c r="X4569" s="104"/>
      <c r="Y4569" s="102"/>
      <c r="Z4569" s="102"/>
      <c r="AA4569" s="102"/>
      <c r="AB4569" s="100"/>
      <c r="AC4569" s="100"/>
      <c r="AD4569" s="100"/>
      <c r="AE4569" s="100"/>
      <c r="AF4569" s="100"/>
      <c r="AG4569" s="100"/>
      <c r="AH4569" s="100"/>
      <c r="AI4569" s="100"/>
      <c r="AJ4569" s="100"/>
      <c r="AK4569" s="100"/>
      <c r="AL4569" s="100"/>
      <c r="AM4569" s="100"/>
      <c r="AN4569" s="100"/>
      <c r="AO4569" s="105"/>
      <c r="AP4569" s="64"/>
      <c r="AQ4569" s="64"/>
      <c r="AR4569" s="64"/>
      <c r="AS4569" s="64"/>
      <c r="AT4569" s="64"/>
      <c r="AU4569" s="64"/>
      <c r="AV4569" s="64"/>
      <c r="AW4569" s="64"/>
      <c r="AX4569" s="64"/>
      <c r="AY4569" s="67"/>
      <c r="AZ4569" s="64"/>
      <c r="BA4569" s="64"/>
      <c r="BB4569" s="64"/>
      <c r="BC4569" s="64"/>
      <c r="BD4569" s="64"/>
      <c r="BE4569" s="64"/>
      <c r="BF4569" s="64"/>
      <c r="BG4569" s="64"/>
      <c r="BH4569" s="64"/>
      <c r="BI4569" s="47"/>
      <c r="BJ4569" s="47"/>
      <c r="BK4569" s="47"/>
      <c r="BL4569" s="47"/>
      <c r="BM4569" s="47"/>
    </row>
    <row r="4570" spans="1:65" s="57" customFormat="1" ht="8.4499999999999993" customHeight="1" x14ac:dyDescent="0.25">
      <c r="A4570" s="120"/>
      <c r="B4570" s="121"/>
      <c r="C4570" s="121"/>
      <c r="D4570" s="121"/>
      <c r="E4570" s="122"/>
      <c r="F4570" s="92"/>
      <c r="G4570" s="89"/>
      <c r="H4570" s="89"/>
      <c r="I4570" s="89"/>
      <c r="J4570" s="89"/>
      <c r="K4570" s="89"/>
      <c r="L4570" s="89"/>
      <c r="M4570" s="89"/>
      <c r="N4570" s="89"/>
      <c r="O4570" s="89"/>
      <c r="P4570" s="89"/>
      <c r="Q4570" s="89"/>
      <c r="R4570" s="89"/>
      <c r="S4570" s="89"/>
      <c r="T4570" s="89"/>
      <c r="U4570" s="89"/>
      <c r="V4570" s="89"/>
      <c r="W4570" s="93"/>
      <c r="X4570" s="89"/>
      <c r="Y4570" s="89"/>
      <c r="Z4570" s="89"/>
      <c r="AA4570" s="89"/>
      <c r="AB4570" s="89"/>
      <c r="AC4570" s="89"/>
      <c r="AD4570" s="89"/>
      <c r="AE4570" s="89"/>
      <c r="AF4570" s="89"/>
      <c r="AG4570" s="89"/>
      <c r="AH4570" s="89"/>
      <c r="AI4570" s="89"/>
      <c r="AJ4570" s="89"/>
      <c r="AK4570" s="89"/>
      <c r="AL4570" s="89"/>
      <c r="AM4570" s="89"/>
      <c r="AN4570" s="89"/>
      <c r="AO4570" s="90"/>
      <c r="AP4570" s="64"/>
      <c r="AQ4570" s="64"/>
      <c r="AR4570" s="64"/>
      <c r="AS4570" s="64"/>
      <c r="AT4570" s="64"/>
      <c r="AU4570" s="64"/>
      <c r="AV4570" s="64"/>
      <c r="AW4570" s="64"/>
      <c r="AX4570" s="64"/>
      <c r="AY4570" s="67"/>
      <c r="AZ4570" s="64"/>
      <c r="BA4570" s="64"/>
      <c r="BB4570" s="64"/>
      <c r="BC4570" s="64"/>
      <c r="BD4570" s="64"/>
      <c r="BE4570" s="64"/>
      <c r="BF4570" s="64"/>
      <c r="BG4570" s="64"/>
      <c r="BH4570" s="64"/>
      <c r="BI4570" s="47"/>
      <c r="BJ4570" s="47"/>
      <c r="BK4570" s="47"/>
      <c r="BL4570" s="47"/>
      <c r="BM4570" s="47"/>
    </row>
    <row r="4571" spans="1:65" s="57" customFormat="1" ht="8.4499999999999993" customHeight="1" thickBot="1" x14ac:dyDescent="0.3">
      <c r="A4571" s="120"/>
      <c r="B4571" s="121"/>
      <c r="C4571" s="121"/>
      <c r="D4571" s="121"/>
      <c r="E4571" s="122"/>
      <c r="F4571" s="94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6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7"/>
      <c r="AP4571" s="64"/>
      <c r="AQ4571" s="64"/>
      <c r="AR4571" s="64"/>
      <c r="AS4571" s="64"/>
      <c r="AT4571" s="64"/>
      <c r="AU4571" s="64"/>
      <c r="AV4571" s="64"/>
      <c r="AW4571" s="64"/>
      <c r="AX4571" s="64"/>
      <c r="AY4571" s="67"/>
      <c r="AZ4571" s="64"/>
      <c r="BA4571" s="64"/>
      <c r="BB4571" s="64"/>
      <c r="BC4571" s="64"/>
      <c r="BD4571" s="64"/>
      <c r="BE4571" s="64"/>
      <c r="BF4571" s="64"/>
      <c r="BG4571" s="64"/>
      <c r="BH4571" s="64"/>
      <c r="BI4571" s="47"/>
      <c r="BJ4571" s="47"/>
      <c r="BK4571" s="47"/>
      <c r="BL4571" s="47"/>
      <c r="BM4571" s="47"/>
    </row>
    <row r="4572" spans="1:65" s="57" customFormat="1" ht="8.4499999999999993" customHeight="1" x14ac:dyDescent="0.25">
      <c r="A4572" s="123">
        <f>A4569+1</f>
        <v>1499</v>
      </c>
      <c r="B4572" s="124"/>
      <c r="C4572" s="124"/>
      <c r="D4572" s="124"/>
      <c r="E4572" s="125"/>
      <c r="F4572" s="98"/>
      <c r="G4572" s="99"/>
      <c r="H4572" s="99"/>
      <c r="I4572" s="99"/>
      <c r="J4572" s="99"/>
      <c r="K4572" s="99"/>
      <c r="L4572" s="99"/>
      <c r="M4572" s="99"/>
      <c r="N4572" s="99"/>
      <c r="O4572" s="99"/>
      <c r="P4572" s="100"/>
      <c r="Q4572" s="100"/>
      <c r="R4572" s="100"/>
      <c r="S4572" s="100"/>
      <c r="T4572" s="101"/>
      <c r="U4572" s="101"/>
      <c r="V4572" s="102"/>
      <c r="W4572" s="103"/>
      <c r="X4572" s="104"/>
      <c r="Y4572" s="102"/>
      <c r="Z4572" s="102"/>
      <c r="AA4572" s="102"/>
      <c r="AB4572" s="100"/>
      <c r="AC4572" s="100"/>
      <c r="AD4572" s="100"/>
      <c r="AE4572" s="100"/>
      <c r="AF4572" s="100"/>
      <c r="AG4572" s="100"/>
      <c r="AH4572" s="100"/>
      <c r="AI4572" s="100"/>
      <c r="AJ4572" s="100"/>
      <c r="AK4572" s="100"/>
      <c r="AL4572" s="100"/>
      <c r="AM4572" s="100"/>
      <c r="AN4572" s="100"/>
      <c r="AO4572" s="105"/>
      <c r="AP4572" s="64"/>
      <c r="AQ4572" s="64"/>
      <c r="AR4572" s="64"/>
      <c r="AS4572" s="64"/>
      <c r="AT4572" s="64"/>
      <c r="AU4572" s="64"/>
      <c r="AV4572" s="64"/>
      <c r="AW4572" s="64"/>
      <c r="AX4572" s="64"/>
      <c r="AY4572" s="67"/>
      <c r="AZ4572" s="64"/>
      <c r="BA4572" s="64"/>
      <c r="BB4572" s="64"/>
      <c r="BC4572" s="64"/>
      <c r="BD4572" s="64"/>
      <c r="BE4572" s="64"/>
      <c r="BF4572" s="64"/>
      <c r="BG4572" s="64"/>
      <c r="BH4572" s="64"/>
      <c r="BI4572" s="47"/>
      <c r="BJ4572" s="47"/>
      <c r="BK4572" s="47"/>
      <c r="BL4572" s="47"/>
      <c r="BM4572" s="47"/>
    </row>
    <row r="4573" spans="1:65" s="57" customFormat="1" ht="8.4499999999999993" customHeight="1" x14ac:dyDescent="0.25">
      <c r="A4573" s="123"/>
      <c r="B4573" s="124"/>
      <c r="C4573" s="124"/>
      <c r="D4573" s="124"/>
      <c r="E4573" s="125"/>
      <c r="F4573" s="92"/>
      <c r="G4573" s="89"/>
      <c r="H4573" s="89"/>
      <c r="I4573" s="89"/>
      <c r="J4573" s="89"/>
      <c r="K4573" s="89"/>
      <c r="L4573" s="89"/>
      <c r="M4573" s="89"/>
      <c r="N4573" s="89"/>
      <c r="O4573" s="89"/>
      <c r="P4573" s="89"/>
      <c r="Q4573" s="89"/>
      <c r="R4573" s="89"/>
      <c r="S4573" s="89"/>
      <c r="T4573" s="89"/>
      <c r="U4573" s="89"/>
      <c r="V4573" s="89"/>
      <c r="W4573" s="93"/>
      <c r="X4573" s="89"/>
      <c r="Y4573" s="89"/>
      <c r="Z4573" s="89"/>
      <c r="AA4573" s="89"/>
      <c r="AB4573" s="89"/>
      <c r="AC4573" s="89"/>
      <c r="AD4573" s="89"/>
      <c r="AE4573" s="89"/>
      <c r="AF4573" s="89"/>
      <c r="AG4573" s="89"/>
      <c r="AH4573" s="89"/>
      <c r="AI4573" s="89"/>
      <c r="AJ4573" s="89"/>
      <c r="AK4573" s="89"/>
      <c r="AL4573" s="89"/>
      <c r="AM4573" s="89"/>
      <c r="AN4573" s="89"/>
      <c r="AO4573" s="90"/>
      <c r="AP4573" s="64"/>
      <c r="AQ4573" s="64"/>
      <c r="AR4573" s="64"/>
      <c r="AS4573" s="64"/>
      <c r="AT4573" s="64"/>
      <c r="AU4573" s="64"/>
      <c r="AV4573" s="64"/>
      <c r="AW4573" s="64"/>
      <c r="AX4573" s="64"/>
      <c r="AY4573" s="67"/>
      <c r="AZ4573" s="64"/>
      <c r="BA4573" s="64"/>
      <c r="BB4573" s="64"/>
      <c r="BC4573" s="64"/>
      <c r="BD4573" s="64"/>
      <c r="BE4573" s="64"/>
      <c r="BF4573" s="64"/>
      <c r="BG4573" s="64"/>
      <c r="BH4573" s="64"/>
      <c r="BI4573" s="47"/>
      <c r="BJ4573" s="47"/>
      <c r="BK4573" s="47"/>
      <c r="BL4573" s="47"/>
      <c r="BM4573" s="47"/>
    </row>
    <row r="4574" spans="1:65" s="57" customFormat="1" ht="8.4499999999999993" customHeight="1" thickBot="1" x14ac:dyDescent="0.3">
      <c r="A4574" s="123"/>
      <c r="B4574" s="124"/>
      <c r="C4574" s="124"/>
      <c r="D4574" s="124"/>
      <c r="E4574" s="125"/>
      <c r="F4574" s="94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6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7"/>
      <c r="AP4574" s="64"/>
      <c r="AQ4574" s="64"/>
      <c r="AR4574" s="64"/>
      <c r="AS4574" s="64"/>
      <c r="AT4574" s="64"/>
      <c r="AU4574" s="64"/>
      <c r="AV4574" s="64"/>
      <c r="AW4574" s="64"/>
      <c r="AX4574" s="64"/>
      <c r="AY4574" s="67"/>
      <c r="AZ4574" s="64"/>
      <c r="BA4574" s="64"/>
      <c r="BB4574" s="64"/>
      <c r="BC4574" s="64"/>
      <c r="BD4574" s="64"/>
      <c r="BE4574" s="64"/>
      <c r="BF4574" s="64"/>
      <c r="BG4574" s="64"/>
      <c r="BH4574" s="64"/>
      <c r="BI4574" s="47"/>
      <c r="BJ4574" s="47"/>
      <c r="BK4574" s="47"/>
      <c r="BL4574" s="47"/>
      <c r="BM4574" s="47"/>
    </row>
    <row r="4575" spans="1:65" s="57" customFormat="1" ht="8.4499999999999993" customHeight="1" x14ac:dyDescent="0.25">
      <c r="A4575" s="123">
        <f>A4572+1</f>
        <v>1500</v>
      </c>
      <c r="B4575" s="124"/>
      <c r="C4575" s="124"/>
      <c r="D4575" s="124"/>
      <c r="E4575" s="125"/>
      <c r="F4575" s="98"/>
      <c r="G4575" s="99"/>
      <c r="H4575" s="99"/>
      <c r="I4575" s="99"/>
      <c r="J4575" s="99"/>
      <c r="K4575" s="99"/>
      <c r="L4575" s="99"/>
      <c r="M4575" s="99"/>
      <c r="N4575" s="99"/>
      <c r="O4575" s="99"/>
      <c r="P4575" s="100"/>
      <c r="Q4575" s="100"/>
      <c r="R4575" s="100"/>
      <c r="S4575" s="100"/>
      <c r="T4575" s="101"/>
      <c r="U4575" s="101"/>
      <c r="V4575" s="102"/>
      <c r="W4575" s="103"/>
      <c r="X4575" s="104"/>
      <c r="Y4575" s="102"/>
      <c r="Z4575" s="102"/>
      <c r="AA4575" s="102"/>
      <c r="AB4575" s="100"/>
      <c r="AC4575" s="100"/>
      <c r="AD4575" s="100"/>
      <c r="AE4575" s="100"/>
      <c r="AF4575" s="100"/>
      <c r="AG4575" s="100"/>
      <c r="AH4575" s="100"/>
      <c r="AI4575" s="100"/>
      <c r="AJ4575" s="100"/>
      <c r="AK4575" s="100"/>
      <c r="AL4575" s="100"/>
      <c r="AM4575" s="100"/>
      <c r="AN4575" s="100"/>
      <c r="AO4575" s="105"/>
      <c r="AP4575" s="64"/>
      <c r="AQ4575" s="64"/>
      <c r="AR4575" s="64"/>
      <c r="AS4575" s="64"/>
      <c r="AT4575" s="64"/>
      <c r="AU4575" s="64"/>
      <c r="AV4575" s="64"/>
      <c r="AW4575" s="64"/>
      <c r="AX4575" s="64"/>
      <c r="AY4575" s="67"/>
      <c r="AZ4575" s="64"/>
      <c r="BA4575" s="64"/>
      <c r="BB4575" s="64"/>
      <c r="BC4575" s="64"/>
      <c r="BD4575" s="64"/>
      <c r="BE4575" s="64"/>
      <c r="BF4575" s="64"/>
      <c r="BG4575" s="64"/>
      <c r="BH4575" s="64"/>
      <c r="BI4575" s="47"/>
      <c r="BJ4575" s="47"/>
      <c r="BK4575" s="47"/>
      <c r="BL4575" s="47"/>
      <c r="BM4575" s="47"/>
    </row>
    <row r="4576" spans="1:65" s="57" customFormat="1" ht="8.4499999999999993" customHeight="1" x14ac:dyDescent="0.25">
      <c r="A4576" s="123"/>
      <c r="B4576" s="124"/>
      <c r="C4576" s="124"/>
      <c r="D4576" s="124"/>
      <c r="E4576" s="125"/>
      <c r="F4576" s="92"/>
      <c r="G4576" s="89"/>
      <c r="H4576" s="89"/>
      <c r="I4576" s="89"/>
      <c r="J4576" s="89"/>
      <c r="K4576" s="89"/>
      <c r="L4576" s="89"/>
      <c r="M4576" s="89"/>
      <c r="N4576" s="89"/>
      <c r="O4576" s="89"/>
      <c r="P4576" s="89"/>
      <c r="Q4576" s="89"/>
      <c r="R4576" s="89"/>
      <c r="S4576" s="89"/>
      <c r="T4576" s="89"/>
      <c r="U4576" s="89"/>
      <c r="V4576" s="89"/>
      <c r="W4576" s="93"/>
      <c r="X4576" s="89"/>
      <c r="Y4576" s="89"/>
      <c r="Z4576" s="89"/>
      <c r="AA4576" s="89"/>
      <c r="AB4576" s="89"/>
      <c r="AC4576" s="89"/>
      <c r="AD4576" s="89"/>
      <c r="AE4576" s="89"/>
      <c r="AF4576" s="89"/>
      <c r="AG4576" s="89"/>
      <c r="AH4576" s="89"/>
      <c r="AI4576" s="89"/>
      <c r="AJ4576" s="89"/>
      <c r="AK4576" s="89"/>
      <c r="AL4576" s="89"/>
      <c r="AM4576" s="89"/>
      <c r="AN4576" s="89"/>
      <c r="AO4576" s="90"/>
      <c r="AP4576" s="64"/>
      <c r="AQ4576" s="64"/>
      <c r="AR4576" s="64"/>
      <c r="AS4576" s="64"/>
      <c r="AT4576" s="64"/>
      <c r="AU4576" s="64"/>
      <c r="AV4576" s="64"/>
      <c r="AW4576" s="64"/>
      <c r="AX4576" s="64"/>
      <c r="AY4576" s="67"/>
      <c r="AZ4576" s="64"/>
      <c r="BA4576" s="64"/>
      <c r="BB4576" s="64"/>
      <c r="BC4576" s="64"/>
      <c r="BD4576" s="64"/>
      <c r="BE4576" s="64"/>
      <c r="BF4576" s="64"/>
      <c r="BG4576" s="64"/>
      <c r="BH4576" s="64"/>
      <c r="BI4576" s="47"/>
      <c r="BJ4576" s="47"/>
      <c r="BK4576" s="47"/>
      <c r="BL4576" s="47"/>
      <c r="BM4576" s="47"/>
    </row>
    <row r="4577" spans="1:65" s="57" customFormat="1" ht="8.4499999999999993" customHeight="1" thickBot="1" x14ac:dyDescent="0.3">
      <c r="A4577" s="123"/>
      <c r="B4577" s="124"/>
      <c r="C4577" s="124"/>
      <c r="D4577" s="124"/>
      <c r="E4577" s="125"/>
      <c r="F4577" s="94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6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7"/>
      <c r="AP4577" s="64"/>
      <c r="AQ4577" s="64"/>
      <c r="AR4577" s="64"/>
      <c r="AS4577" s="64"/>
      <c r="AT4577" s="64"/>
      <c r="AU4577" s="64"/>
      <c r="AV4577" s="64"/>
      <c r="AW4577" s="64"/>
      <c r="AX4577" s="64"/>
      <c r="AY4577" s="67"/>
      <c r="AZ4577" s="64"/>
      <c r="BA4577" s="64"/>
      <c r="BB4577" s="64"/>
      <c r="BC4577" s="64"/>
      <c r="BD4577" s="64"/>
      <c r="BE4577" s="64"/>
      <c r="BF4577" s="64"/>
      <c r="BG4577" s="64"/>
      <c r="BH4577" s="64"/>
      <c r="BI4577" s="47"/>
      <c r="BJ4577" s="47"/>
      <c r="BK4577" s="47"/>
      <c r="BL4577" s="47"/>
      <c r="BM4577" s="47"/>
    </row>
    <row r="4578" spans="1:65" s="57" customFormat="1" ht="8.4499999999999993" customHeight="1" x14ac:dyDescent="0.25">
      <c r="A4578" s="123">
        <f>A4575+1</f>
        <v>1501</v>
      </c>
      <c r="B4578" s="124"/>
      <c r="C4578" s="124"/>
      <c r="D4578" s="124"/>
      <c r="E4578" s="125"/>
      <c r="F4578" s="98"/>
      <c r="G4578" s="99"/>
      <c r="H4578" s="99"/>
      <c r="I4578" s="99"/>
      <c r="J4578" s="99"/>
      <c r="K4578" s="99"/>
      <c r="L4578" s="99"/>
      <c r="M4578" s="99"/>
      <c r="N4578" s="99"/>
      <c r="O4578" s="99"/>
      <c r="P4578" s="100"/>
      <c r="Q4578" s="100"/>
      <c r="R4578" s="100"/>
      <c r="S4578" s="100"/>
      <c r="T4578" s="101"/>
      <c r="U4578" s="101"/>
      <c r="V4578" s="102"/>
      <c r="W4578" s="103"/>
      <c r="X4578" s="104"/>
      <c r="Y4578" s="102"/>
      <c r="Z4578" s="102"/>
      <c r="AA4578" s="102"/>
      <c r="AB4578" s="100"/>
      <c r="AC4578" s="100"/>
      <c r="AD4578" s="100"/>
      <c r="AE4578" s="100"/>
      <c r="AF4578" s="100"/>
      <c r="AG4578" s="100"/>
      <c r="AH4578" s="100"/>
      <c r="AI4578" s="100"/>
      <c r="AJ4578" s="100"/>
      <c r="AK4578" s="100"/>
      <c r="AL4578" s="100"/>
      <c r="AM4578" s="100"/>
      <c r="AN4578" s="100"/>
      <c r="AO4578" s="105"/>
      <c r="AP4578" s="64"/>
      <c r="AQ4578" s="64"/>
      <c r="AR4578" s="64"/>
      <c r="AS4578" s="64"/>
      <c r="AT4578" s="64"/>
      <c r="AU4578" s="64"/>
      <c r="AV4578" s="64"/>
      <c r="AW4578" s="64"/>
      <c r="AX4578" s="64"/>
      <c r="AY4578" s="67"/>
      <c r="AZ4578" s="64"/>
      <c r="BA4578" s="64"/>
      <c r="BB4578" s="64"/>
      <c r="BC4578" s="64"/>
      <c r="BD4578" s="64"/>
      <c r="BE4578" s="64"/>
      <c r="BF4578" s="64"/>
      <c r="BG4578" s="64"/>
      <c r="BH4578" s="64"/>
      <c r="BI4578" s="47"/>
      <c r="BJ4578" s="47"/>
      <c r="BK4578" s="47"/>
      <c r="BL4578" s="47"/>
      <c r="BM4578" s="47"/>
    </row>
    <row r="4579" spans="1:65" s="57" customFormat="1" ht="8.4499999999999993" customHeight="1" x14ac:dyDescent="0.25">
      <c r="A4579" s="123"/>
      <c r="B4579" s="124"/>
      <c r="C4579" s="124"/>
      <c r="D4579" s="124"/>
      <c r="E4579" s="125"/>
      <c r="F4579" s="92"/>
      <c r="G4579" s="89"/>
      <c r="H4579" s="89"/>
      <c r="I4579" s="89"/>
      <c r="J4579" s="89"/>
      <c r="K4579" s="89"/>
      <c r="L4579" s="89"/>
      <c r="M4579" s="89"/>
      <c r="N4579" s="89"/>
      <c r="O4579" s="89"/>
      <c r="P4579" s="89"/>
      <c r="Q4579" s="89"/>
      <c r="R4579" s="89"/>
      <c r="S4579" s="89"/>
      <c r="T4579" s="89"/>
      <c r="U4579" s="89"/>
      <c r="V4579" s="89"/>
      <c r="W4579" s="93"/>
      <c r="X4579" s="89"/>
      <c r="Y4579" s="89"/>
      <c r="Z4579" s="89"/>
      <c r="AA4579" s="89"/>
      <c r="AB4579" s="89"/>
      <c r="AC4579" s="89"/>
      <c r="AD4579" s="89"/>
      <c r="AE4579" s="89"/>
      <c r="AF4579" s="89"/>
      <c r="AG4579" s="89"/>
      <c r="AH4579" s="89"/>
      <c r="AI4579" s="89"/>
      <c r="AJ4579" s="89"/>
      <c r="AK4579" s="89"/>
      <c r="AL4579" s="89"/>
      <c r="AM4579" s="89"/>
      <c r="AN4579" s="89"/>
      <c r="AO4579" s="90"/>
      <c r="AP4579" s="64"/>
      <c r="AQ4579" s="64"/>
      <c r="AR4579" s="64"/>
      <c r="AS4579" s="64"/>
      <c r="AT4579" s="64"/>
      <c r="AU4579" s="64"/>
      <c r="AV4579" s="64"/>
      <c r="AW4579" s="64"/>
      <c r="AX4579" s="64"/>
      <c r="AY4579" s="67"/>
      <c r="AZ4579" s="64"/>
      <c r="BA4579" s="64"/>
      <c r="BB4579" s="64"/>
      <c r="BC4579" s="64"/>
      <c r="BD4579" s="64"/>
      <c r="BE4579" s="64"/>
      <c r="BF4579" s="64"/>
      <c r="BG4579" s="64"/>
      <c r="BH4579" s="64"/>
      <c r="BI4579" s="47"/>
      <c r="BJ4579" s="47"/>
      <c r="BK4579" s="47"/>
      <c r="BL4579" s="47"/>
      <c r="BM4579" s="47"/>
    </row>
    <row r="4580" spans="1:65" s="57" customFormat="1" ht="8.4499999999999993" customHeight="1" thickBot="1" x14ac:dyDescent="0.3">
      <c r="A4580" s="123"/>
      <c r="B4580" s="124"/>
      <c r="C4580" s="124"/>
      <c r="D4580" s="124"/>
      <c r="E4580" s="125"/>
      <c r="F4580" s="94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6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7"/>
      <c r="AP4580" s="64"/>
      <c r="AQ4580" s="64"/>
      <c r="AR4580" s="64"/>
      <c r="AS4580" s="64"/>
      <c r="AT4580" s="64"/>
      <c r="AU4580" s="64"/>
      <c r="AV4580" s="64"/>
      <c r="AW4580" s="64"/>
      <c r="AX4580" s="64"/>
      <c r="AY4580" s="67"/>
      <c r="AZ4580" s="64"/>
      <c r="BA4580" s="64"/>
      <c r="BB4580" s="64"/>
      <c r="BC4580" s="64"/>
      <c r="BD4580" s="64"/>
      <c r="BE4580" s="64"/>
      <c r="BF4580" s="64"/>
      <c r="BG4580" s="64"/>
      <c r="BH4580" s="64"/>
      <c r="BI4580" s="47"/>
      <c r="BJ4580" s="47"/>
      <c r="BK4580" s="47"/>
      <c r="BL4580" s="47"/>
      <c r="BM4580" s="47"/>
    </row>
    <row r="4581" spans="1:65" s="57" customFormat="1" ht="8.4499999999999993" customHeight="1" x14ac:dyDescent="0.25">
      <c r="A4581" s="120">
        <f>A4578+1</f>
        <v>1502</v>
      </c>
      <c r="B4581" s="121"/>
      <c r="C4581" s="121"/>
      <c r="D4581" s="121"/>
      <c r="E4581" s="122"/>
      <c r="F4581" s="98"/>
      <c r="G4581" s="99"/>
      <c r="H4581" s="99"/>
      <c r="I4581" s="99"/>
      <c r="J4581" s="99"/>
      <c r="K4581" s="99"/>
      <c r="L4581" s="99"/>
      <c r="M4581" s="99"/>
      <c r="N4581" s="99"/>
      <c r="O4581" s="99"/>
      <c r="P4581" s="100"/>
      <c r="Q4581" s="100"/>
      <c r="R4581" s="100"/>
      <c r="S4581" s="100"/>
      <c r="T4581" s="101"/>
      <c r="U4581" s="101"/>
      <c r="V4581" s="102"/>
      <c r="W4581" s="103"/>
      <c r="X4581" s="104"/>
      <c r="Y4581" s="102"/>
      <c r="Z4581" s="102"/>
      <c r="AA4581" s="102"/>
      <c r="AB4581" s="100"/>
      <c r="AC4581" s="100"/>
      <c r="AD4581" s="100"/>
      <c r="AE4581" s="100"/>
      <c r="AF4581" s="100"/>
      <c r="AG4581" s="100"/>
      <c r="AH4581" s="100"/>
      <c r="AI4581" s="100"/>
      <c r="AJ4581" s="100"/>
      <c r="AK4581" s="100"/>
      <c r="AL4581" s="100"/>
      <c r="AM4581" s="100"/>
      <c r="AN4581" s="100"/>
      <c r="AO4581" s="105"/>
      <c r="AP4581" s="64"/>
      <c r="AQ4581" s="64"/>
      <c r="AR4581" s="64"/>
      <c r="AS4581" s="64"/>
      <c r="AT4581" s="64"/>
      <c r="AU4581" s="64"/>
      <c r="AV4581" s="64"/>
      <c r="AW4581" s="64"/>
      <c r="AX4581" s="64"/>
      <c r="AY4581" s="67"/>
      <c r="AZ4581" s="64"/>
      <c r="BA4581" s="64"/>
      <c r="BB4581" s="64"/>
      <c r="BC4581" s="64"/>
      <c r="BD4581" s="64"/>
      <c r="BE4581" s="64"/>
      <c r="BF4581" s="64"/>
      <c r="BG4581" s="64"/>
      <c r="BH4581" s="64"/>
      <c r="BI4581" s="47"/>
      <c r="BJ4581" s="47"/>
      <c r="BK4581" s="47"/>
      <c r="BL4581" s="47"/>
      <c r="BM4581" s="47"/>
    </row>
    <row r="4582" spans="1:65" s="57" customFormat="1" ht="8.4499999999999993" customHeight="1" x14ac:dyDescent="0.25">
      <c r="A4582" s="120"/>
      <c r="B4582" s="121"/>
      <c r="C4582" s="121"/>
      <c r="D4582" s="121"/>
      <c r="E4582" s="122"/>
      <c r="F4582" s="92"/>
      <c r="G4582" s="89"/>
      <c r="H4582" s="89"/>
      <c r="I4582" s="89"/>
      <c r="J4582" s="89"/>
      <c r="K4582" s="89"/>
      <c r="L4582" s="89"/>
      <c r="M4582" s="89"/>
      <c r="N4582" s="89"/>
      <c r="O4582" s="89"/>
      <c r="P4582" s="89"/>
      <c r="Q4582" s="89"/>
      <c r="R4582" s="89"/>
      <c r="S4582" s="89"/>
      <c r="T4582" s="89"/>
      <c r="U4582" s="89"/>
      <c r="V4582" s="89"/>
      <c r="W4582" s="93"/>
      <c r="X4582" s="89"/>
      <c r="Y4582" s="89"/>
      <c r="Z4582" s="89"/>
      <c r="AA4582" s="89"/>
      <c r="AB4582" s="89"/>
      <c r="AC4582" s="89"/>
      <c r="AD4582" s="89"/>
      <c r="AE4582" s="89"/>
      <c r="AF4582" s="89"/>
      <c r="AG4582" s="89"/>
      <c r="AH4582" s="89"/>
      <c r="AI4582" s="89"/>
      <c r="AJ4582" s="89"/>
      <c r="AK4582" s="89"/>
      <c r="AL4582" s="89"/>
      <c r="AM4582" s="89"/>
      <c r="AN4582" s="89"/>
      <c r="AO4582" s="90"/>
      <c r="AP4582" s="64"/>
      <c r="AQ4582" s="64"/>
      <c r="AR4582" s="64"/>
      <c r="AS4582" s="64"/>
      <c r="AT4582" s="64"/>
      <c r="AU4582" s="64"/>
      <c r="AV4582" s="64"/>
      <c r="AW4582" s="64"/>
      <c r="AX4582" s="64"/>
      <c r="AY4582" s="67"/>
      <c r="AZ4582" s="64"/>
      <c r="BA4582" s="64"/>
      <c r="BB4582" s="64"/>
      <c r="BC4582" s="64"/>
      <c r="BD4582" s="64"/>
      <c r="BE4582" s="64"/>
      <c r="BF4582" s="64"/>
      <c r="BG4582" s="64"/>
      <c r="BH4582" s="64"/>
      <c r="BI4582" s="47"/>
      <c r="BJ4582" s="47"/>
      <c r="BK4582" s="47"/>
      <c r="BL4582" s="47"/>
      <c r="BM4582" s="47"/>
    </row>
    <row r="4583" spans="1:65" s="57" customFormat="1" ht="8.4499999999999993" customHeight="1" thickBot="1" x14ac:dyDescent="0.3">
      <c r="A4583" s="120"/>
      <c r="B4583" s="121"/>
      <c r="C4583" s="121"/>
      <c r="D4583" s="121"/>
      <c r="E4583" s="122"/>
      <c r="F4583" s="94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6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7"/>
      <c r="AP4583" s="64"/>
      <c r="AQ4583" s="64"/>
      <c r="AR4583" s="64"/>
      <c r="AS4583" s="64"/>
      <c r="AT4583" s="64"/>
      <c r="AU4583" s="64"/>
      <c r="AV4583" s="64"/>
      <c r="AW4583" s="64"/>
      <c r="AX4583" s="64"/>
      <c r="AY4583" s="67"/>
      <c r="AZ4583" s="64"/>
      <c r="BA4583" s="64"/>
      <c r="BB4583" s="64"/>
      <c r="BC4583" s="64"/>
      <c r="BD4583" s="64"/>
      <c r="BE4583" s="64"/>
      <c r="BF4583" s="64"/>
      <c r="BG4583" s="64"/>
      <c r="BH4583" s="64"/>
      <c r="BI4583" s="47"/>
      <c r="BJ4583" s="47"/>
      <c r="BK4583" s="47"/>
      <c r="BL4583" s="47"/>
      <c r="BM4583" s="47"/>
    </row>
    <row r="4584" spans="1:65" s="57" customFormat="1" ht="8.4499999999999993" customHeight="1" x14ac:dyDescent="0.25">
      <c r="A4584" s="123">
        <f>A4581+1</f>
        <v>1503</v>
      </c>
      <c r="B4584" s="124"/>
      <c r="C4584" s="124"/>
      <c r="D4584" s="124"/>
      <c r="E4584" s="125"/>
      <c r="F4584" s="98"/>
      <c r="G4584" s="99"/>
      <c r="H4584" s="99"/>
      <c r="I4584" s="99"/>
      <c r="J4584" s="99"/>
      <c r="K4584" s="99"/>
      <c r="L4584" s="99"/>
      <c r="M4584" s="99"/>
      <c r="N4584" s="99"/>
      <c r="O4584" s="99"/>
      <c r="P4584" s="100"/>
      <c r="Q4584" s="100"/>
      <c r="R4584" s="100"/>
      <c r="S4584" s="100"/>
      <c r="T4584" s="101"/>
      <c r="U4584" s="101"/>
      <c r="V4584" s="102"/>
      <c r="W4584" s="103"/>
      <c r="X4584" s="104"/>
      <c r="Y4584" s="102"/>
      <c r="Z4584" s="102"/>
      <c r="AA4584" s="102"/>
      <c r="AB4584" s="100"/>
      <c r="AC4584" s="100"/>
      <c r="AD4584" s="100"/>
      <c r="AE4584" s="100"/>
      <c r="AF4584" s="100"/>
      <c r="AG4584" s="100"/>
      <c r="AH4584" s="100"/>
      <c r="AI4584" s="100"/>
      <c r="AJ4584" s="100"/>
      <c r="AK4584" s="100"/>
      <c r="AL4584" s="100"/>
      <c r="AM4584" s="100"/>
      <c r="AN4584" s="100"/>
      <c r="AO4584" s="105"/>
      <c r="AP4584" s="64"/>
      <c r="AQ4584" s="64"/>
      <c r="AR4584" s="64"/>
      <c r="AS4584" s="64"/>
      <c r="AT4584" s="64"/>
      <c r="AU4584" s="64"/>
      <c r="AV4584" s="64"/>
      <c r="AW4584" s="64"/>
      <c r="AX4584" s="64"/>
      <c r="AY4584" s="67"/>
      <c r="AZ4584" s="64"/>
      <c r="BA4584" s="64"/>
      <c r="BB4584" s="64"/>
      <c r="BC4584" s="64"/>
      <c r="BD4584" s="64"/>
      <c r="BE4584" s="64"/>
      <c r="BF4584" s="64"/>
      <c r="BG4584" s="64"/>
      <c r="BH4584" s="64"/>
      <c r="BI4584" s="47"/>
      <c r="BJ4584" s="47"/>
      <c r="BK4584" s="47"/>
      <c r="BL4584" s="47"/>
      <c r="BM4584" s="47"/>
    </row>
    <row r="4585" spans="1:65" s="57" customFormat="1" ht="8.4499999999999993" customHeight="1" x14ac:dyDescent="0.25">
      <c r="A4585" s="123"/>
      <c r="B4585" s="124"/>
      <c r="C4585" s="124"/>
      <c r="D4585" s="124"/>
      <c r="E4585" s="125"/>
      <c r="F4585" s="92"/>
      <c r="G4585" s="89"/>
      <c r="H4585" s="89"/>
      <c r="I4585" s="89"/>
      <c r="J4585" s="89"/>
      <c r="K4585" s="89"/>
      <c r="L4585" s="89"/>
      <c r="M4585" s="89"/>
      <c r="N4585" s="89"/>
      <c r="O4585" s="89"/>
      <c r="P4585" s="89"/>
      <c r="Q4585" s="89"/>
      <c r="R4585" s="89"/>
      <c r="S4585" s="89"/>
      <c r="T4585" s="89"/>
      <c r="U4585" s="89"/>
      <c r="V4585" s="89"/>
      <c r="W4585" s="93"/>
      <c r="X4585" s="89"/>
      <c r="Y4585" s="89"/>
      <c r="Z4585" s="89"/>
      <c r="AA4585" s="89"/>
      <c r="AB4585" s="89"/>
      <c r="AC4585" s="89"/>
      <c r="AD4585" s="89"/>
      <c r="AE4585" s="89"/>
      <c r="AF4585" s="89"/>
      <c r="AG4585" s="89"/>
      <c r="AH4585" s="89"/>
      <c r="AI4585" s="89"/>
      <c r="AJ4585" s="89"/>
      <c r="AK4585" s="89"/>
      <c r="AL4585" s="89"/>
      <c r="AM4585" s="89"/>
      <c r="AN4585" s="89"/>
      <c r="AO4585" s="90"/>
      <c r="AP4585" s="64"/>
      <c r="AQ4585" s="64"/>
      <c r="AR4585" s="64"/>
      <c r="AS4585" s="64"/>
      <c r="AT4585" s="64"/>
      <c r="AU4585" s="64"/>
      <c r="AV4585" s="64"/>
      <c r="AW4585" s="64"/>
      <c r="AX4585" s="64"/>
      <c r="AY4585" s="67"/>
      <c r="AZ4585" s="64"/>
      <c r="BA4585" s="64"/>
      <c r="BB4585" s="64"/>
      <c r="BC4585" s="64"/>
      <c r="BD4585" s="64"/>
      <c r="BE4585" s="64"/>
      <c r="BF4585" s="64"/>
      <c r="BG4585" s="64"/>
      <c r="BH4585" s="64"/>
      <c r="BI4585" s="47"/>
      <c r="BJ4585" s="47"/>
      <c r="BK4585" s="47"/>
      <c r="BL4585" s="47"/>
      <c r="BM4585" s="47"/>
    </row>
    <row r="4586" spans="1:65" s="57" customFormat="1" ht="8.4499999999999993" customHeight="1" thickBot="1" x14ac:dyDescent="0.3">
      <c r="A4586" s="123"/>
      <c r="B4586" s="124"/>
      <c r="C4586" s="124"/>
      <c r="D4586" s="124"/>
      <c r="E4586" s="125"/>
      <c r="F4586" s="94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6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7"/>
      <c r="AP4586" s="64"/>
      <c r="AQ4586" s="64"/>
      <c r="AR4586" s="64"/>
      <c r="AS4586" s="64"/>
      <c r="AT4586" s="64"/>
      <c r="AU4586" s="64"/>
      <c r="AV4586" s="64"/>
      <c r="AW4586" s="64"/>
      <c r="AX4586" s="64"/>
      <c r="AY4586" s="67"/>
      <c r="AZ4586" s="64"/>
      <c r="BA4586" s="64"/>
      <c r="BB4586" s="64"/>
      <c r="BC4586" s="64"/>
      <c r="BD4586" s="64"/>
      <c r="BE4586" s="64"/>
      <c r="BF4586" s="64"/>
      <c r="BG4586" s="64"/>
      <c r="BH4586" s="64"/>
      <c r="BI4586" s="47"/>
      <c r="BJ4586" s="47"/>
      <c r="BK4586" s="47"/>
      <c r="BL4586" s="47"/>
      <c r="BM4586" s="47"/>
    </row>
    <row r="4587" spans="1:65" s="57" customFormat="1" ht="8.4499999999999993" customHeight="1" x14ac:dyDescent="0.25">
      <c r="A4587" s="123">
        <f>A4584+1</f>
        <v>1504</v>
      </c>
      <c r="B4587" s="124"/>
      <c r="C4587" s="124"/>
      <c r="D4587" s="124"/>
      <c r="E4587" s="125"/>
      <c r="F4587" s="98"/>
      <c r="G4587" s="99"/>
      <c r="H4587" s="99"/>
      <c r="I4587" s="99"/>
      <c r="J4587" s="99"/>
      <c r="K4587" s="99"/>
      <c r="L4587" s="99"/>
      <c r="M4587" s="99"/>
      <c r="N4587" s="99"/>
      <c r="O4587" s="99"/>
      <c r="P4587" s="100"/>
      <c r="Q4587" s="100"/>
      <c r="R4587" s="100"/>
      <c r="S4587" s="100"/>
      <c r="T4587" s="101"/>
      <c r="U4587" s="101"/>
      <c r="V4587" s="102"/>
      <c r="W4587" s="103"/>
      <c r="X4587" s="104"/>
      <c r="Y4587" s="102"/>
      <c r="Z4587" s="102"/>
      <c r="AA4587" s="102"/>
      <c r="AB4587" s="100"/>
      <c r="AC4587" s="100"/>
      <c r="AD4587" s="100"/>
      <c r="AE4587" s="100"/>
      <c r="AF4587" s="100"/>
      <c r="AG4587" s="100"/>
      <c r="AH4587" s="100"/>
      <c r="AI4587" s="100"/>
      <c r="AJ4587" s="100"/>
      <c r="AK4587" s="100"/>
      <c r="AL4587" s="100"/>
      <c r="AM4587" s="100"/>
      <c r="AN4587" s="100"/>
      <c r="AO4587" s="105"/>
      <c r="AP4587" s="64"/>
      <c r="AQ4587" s="64"/>
      <c r="AR4587" s="64"/>
      <c r="AS4587" s="64"/>
      <c r="AT4587" s="64"/>
      <c r="AU4587" s="64"/>
      <c r="AV4587" s="64"/>
      <c r="AW4587" s="64"/>
      <c r="AX4587" s="64"/>
      <c r="AY4587" s="67"/>
      <c r="AZ4587" s="64"/>
      <c r="BA4587" s="64"/>
      <c r="BB4587" s="64"/>
      <c r="BC4587" s="64"/>
      <c r="BD4587" s="64"/>
      <c r="BE4587" s="64"/>
      <c r="BF4587" s="64"/>
      <c r="BG4587" s="64"/>
      <c r="BH4587" s="64"/>
      <c r="BI4587" s="47"/>
      <c r="BJ4587" s="47"/>
      <c r="BK4587" s="47"/>
      <c r="BL4587" s="47"/>
      <c r="BM4587" s="47"/>
    </row>
    <row r="4588" spans="1:65" s="57" customFormat="1" ht="8.4499999999999993" customHeight="1" x14ac:dyDescent="0.25">
      <c r="A4588" s="123"/>
      <c r="B4588" s="124"/>
      <c r="C4588" s="124"/>
      <c r="D4588" s="124"/>
      <c r="E4588" s="125"/>
      <c r="F4588" s="92"/>
      <c r="G4588" s="89"/>
      <c r="H4588" s="89"/>
      <c r="I4588" s="89"/>
      <c r="J4588" s="89"/>
      <c r="K4588" s="89"/>
      <c r="L4588" s="89"/>
      <c r="M4588" s="89"/>
      <c r="N4588" s="89"/>
      <c r="O4588" s="89"/>
      <c r="P4588" s="89"/>
      <c r="Q4588" s="89"/>
      <c r="R4588" s="89"/>
      <c r="S4588" s="89"/>
      <c r="T4588" s="89"/>
      <c r="U4588" s="89"/>
      <c r="V4588" s="89"/>
      <c r="W4588" s="93"/>
      <c r="X4588" s="89"/>
      <c r="Y4588" s="89"/>
      <c r="Z4588" s="89"/>
      <c r="AA4588" s="89"/>
      <c r="AB4588" s="89"/>
      <c r="AC4588" s="89"/>
      <c r="AD4588" s="89"/>
      <c r="AE4588" s="89"/>
      <c r="AF4588" s="89"/>
      <c r="AG4588" s="89"/>
      <c r="AH4588" s="89"/>
      <c r="AI4588" s="89"/>
      <c r="AJ4588" s="89"/>
      <c r="AK4588" s="89"/>
      <c r="AL4588" s="89"/>
      <c r="AM4588" s="89"/>
      <c r="AN4588" s="89"/>
      <c r="AO4588" s="90"/>
      <c r="AP4588" s="64"/>
      <c r="AQ4588" s="64"/>
      <c r="AR4588" s="64"/>
      <c r="AS4588" s="64"/>
      <c r="AT4588" s="64"/>
      <c r="AU4588" s="64"/>
      <c r="AV4588" s="64"/>
      <c r="AW4588" s="64"/>
      <c r="AX4588" s="64"/>
      <c r="AY4588" s="67"/>
      <c r="AZ4588" s="64"/>
      <c r="BA4588" s="64"/>
      <c r="BB4588" s="64"/>
      <c r="BC4588" s="64"/>
      <c r="BD4588" s="64"/>
      <c r="BE4588" s="64"/>
      <c r="BF4588" s="64"/>
      <c r="BG4588" s="64"/>
      <c r="BH4588" s="64"/>
      <c r="BI4588" s="47"/>
      <c r="BJ4588" s="47"/>
      <c r="BK4588" s="47"/>
      <c r="BL4588" s="47"/>
      <c r="BM4588" s="47"/>
    </row>
    <row r="4589" spans="1:65" s="57" customFormat="1" ht="8.4499999999999993" customHeight="1" thickBot="1" x14ac:dyDescent="0.3">
      <c r="A4589" s="126"/>
      <c r="B4589" s="127"/>
      <c r="C4589" s="127"/>
      <c r="D4589" s="127"/>
      <c r="E4589" s="128"/>
      <c r="F4589" s="106"/>
      <c r="G4589" s="47"/>
      <c r="H4589" s="47"/>
      <c r="I4589" s="47"/>
      <c r="J4589" s="47"/>
      <c r="K4589" s="47"/>
      <c r="L4589" s="47"/>
      <c r="M4589" s="47"/>
      <c r="N4589" s="47"/>
      <c r="O4589" s="47"/>
      <c r="P4589" s="47"/>
      <c r="Q4589" s="47"/>
      <c r="R4589" s="47"/>
      <c r="S4589" s="47"/>
      <c r="T4589" s="47"/>
      <c r="U4589" s="47"/>
      <c r="V4589" s="47"/>
      <c r="W4589" s="107"/>
      <c r="X4589" s="47"/>
      <c r="Y4589" s="47"/>
      <c r="Z4589" s="47"/>
      <c r="AA4589" s="47"/>
      <c r="AB4589" s="47"/>
      <c r="AC4589" s="47"/>
      <c r="AD4589" s="47"/>
      <c r="AE4589" s="47"/>
      <c r="AF4589" s="47"/>
      <c r="AG4589" s="47"/>
      <c r="AH4589" s="47"/>
      <c r="AI4589" s="47"/>
      <c r="AJ4589" s="47"/>
      <c r="AK4589" s="47"/>
      <c r="AL4589" s="47"/>
      <c r="AM4589" s="47"/>
      <c r="AN4589" s="47"/>
      <c r="AO4589" s="108"/>
      <c r="AP4589" s="64"/>
      <c r="AQ4589" s="64"/>
      <c r="AR4589" s="64"/>
      <c r="AS4589" s="64"/>
      <c r="AT4589" s="64"/>
      <c r="AU4589" s="64"/>
      <c r="AV4589" s="64"/>
      <c r="AW4589" s="64"/>
      <c r="AX4589" s="64"/>
      <c r="AY4589" s="67"/>
      <c r="AZ4589" s="64"/>
      <c r="BA4589" s="64"/>
      <c r="BB4589" s="64"/>
      <c r="BC4589" s="64"/>
      <c r="BD4589" s="64"/>
      <c r="BE4589" s="64"/>
      <c r="BF4589" s="64"/>
      <c r="BG4589" s="64"/>
      <c r="BH4589" s="64"/>
      <c r="BI4589" s="47"/>
      <c r="BJ4589" s="47"/>
      <c r="BK4589" s="47"/>
      <c r="BL4589" s="47"/>
      <c r="BM4589" s="47"/>
    </row>
    <row r="4590" spans="1:65" s="57" customFormat="1" ht="8.4499999999999993" customHeight="1" x14ac:dyDescent="0.25">
      <c r="A4590" s="129">
        <f>A4587+1</f>
        <v>1505</v>
      </c>
      <c r="B4590" s="130"/>
      <c r="C4590" s="130"/>
      <c r="D4590" s="130"/>
      <c r="E4590" s="131"/>
      <c r="F4590" s="98"/>
      <c r="G4590" s="99"/>
      <c r="H4590" s="99"/>
      <c r="I4590" s="99"/>
      <c r="J4590" s="99"/>
      <c r="K4590" s="99"/>
      <c r="L4590" s="99"/>
      <c r="M4590" s="99"/>
      <c r="N4590" s="99"/>
      <c r="O4590" s="99"/>
      <c r="P4590" s="100"/>
      <c r="Q4590" s="100"/>
      <c r="R4590" s="100"/>
      <c r="S4590" s="100"/>
      <c r="T4590" s="101"/>
      <c r="U4590" s="101"/>
      <c r="V4590" s="102"/>
      <c r="W4590" s="103"/>
      <c r="X4590" s="104"/>
      <c r="Y4590" s="102"/>
      <c r="Z4590" s="102"/>
      <c r="AA4590" s="102"/>
      <c r="AB4590" s="100"/>
      <c r="AC4590" s="100"/>
      <c r="AD4590" s="100"/>
      <c r="AE4590" s="100"/>
      <c r="AF4590" s="100"/>
      <c r="AG4590" s="100"/>
      <c r="AH4590" s="100"/>
      <c r="AI4590" s="100"/>
      <c r="AJ4590" s="100"/>
      <c r="AK4590" s="100"/>
      <c r="AL4590" s="100"/>
      <c r="AM4590" s="100"/>
      <c r="AN4590" s="100"/>
      <c r="AO4590" s="105"/>
      <c r="AP4590" s="64"/>
      <c r="AQ4590" s="64"/>
      <c r="AR4590" s="64"/>
      <c r="AS4590" s="64"/>
      <c r="AT4590" s="64"/>
      <c r="AU4590" s="64"/>
      <c r="AV4590" s="64"/>
      <c r="AW4590" s="64"/>
      <c r="AX4590" s="64"/>
      <c r="AY4590" s="67"/>
      <c r="AZ4590" s="64"/>
      <c r="BA4590" s="64"/>
      <c r="BB4590" s="64"/>
      <c r="BC4590" s="64"/>
      <c r="BD4590" s="64"/>
      <c r="BE4590" s="64"/>
      <c r="BF4590" s="64"/>
      <c r="BG4590" s="64"/>
      <c r="BH4590" s="64"/>
      <c r="BI4590" s="47"/>
      <c r="BJ4590" s="47"/>
      <c r="BK4590" s="47"/>
      <c r="BL4590" s="47"/>
      <c r="BM4590" s="47"/>
    </row>
    <row r="4591" spans="1:65" s="57" customFormat="1" ht="8.4499999999999993" customHeight="1" x14ac:dyDescent="0.25">
      <c r="A4591" s="123"/>
      <c r="B4591" s="124"/>
      <c r="C4591" s="124"/>
      <c r="D4591" s="124"/>
      <c r="E4591" s="125"/>
      <c r="F4591" s="92"/>
      <c r="G4591" s="89"/>
      <c r="H4591" s="89"/>
      <c r="I4591" s="89"/>
      <c r="J4591" s="89"/>
      <c r="K4591" s="89"/>
      <c r="L4591" s="89"/>
      <c r="M4591" s="89"/>
      <c r="N4591" s="89"/>
      <c r="O4591" s="89"/>
      <c r="P4591" s="89"/>
      <c r="Q4591" s="89"/>
      <c r="R4591" s="89"/>
      <c r="S4591" s="89"/>
      <c r="T4591" s="89"/>
      <c r="U4591" s="89"/>
      <c r="V4591" s="89"/>
      <c r="W4591" s="93"/>
      <c r="X4591" s="89"/>
      <c r="Y4591" s="89"/>
      <c r="Z4591" s="89"/>
      <c r="AA4591" s="89"/>
      <c r="AB4591" s="89"/>
      <c r="AC4591" s="89"/>
      <c r="AD4591" s="89"/>
      <c r="AE4591" s="89"/>
      <c r="AF4591" s="89"/>
      <c r="AG4591" s="89"/>
      <c r="AH4591" s="89"/>
      <c r="AI4591" s="89"/>
      <c r="AJ4591" s="89"/>
      <c r="AK4591" s="89"/>
      <c r="AL4591" s="89"/>
      <c r="AM4591" s="89"/>
      <c r="AN4591" s="89"/>
      <c r="AO4591" s="90"/>
      <c r="AP4591" s="64"/>
      <c r="AQ4591" s="64"/>
      <c r="AR4591" s="64"/>
      <c r="AS4591" s="64"/>
      <c r="AT4591" s="64"/>
      <c r="AU4591" s="64"/>
      <c r="AV4591" s="64"/>
      <c r="AW4591" s="64"/>
      <c r="AX4591" s="64"/>
      <c r="AY4591" s="67"/>
      <c r="AZ4591" s="64"/>
      <c r="BA4591" s="64"/>
      <c r="BB4591" s="64"/>
      <c r="BC4591" s="64"/>
      <c r="BD4591" s="64"/>
      <c r="BE4591" s="64"/>
      <c r="BF4591" s="64"/>
      <c r="BG4591" s="64"/>
      <c r="BH4591" s="64"/>
      <c r="BI4591" s="47"/>
      <c r="BJ4591" s="47"/>
      <c r="BK4591" s="47"/>
      <c r="BL4591" s="47"/>
      <c r="BM4591" s="47"/>
    </row>
    <row r="4592" spans="1:65" s="57" customFormat="1" ht="8.4499999999999993" customHeight="1" thickBot="1" x14ac:dyDescent="0.3">
      <c r="A4592" s="132"/>
      <c r="B4592" s="133"/>
      <c r="C4592" s="133"/>
      <c r="D4592" s="133"/>
      <c r="E4592" s="134"/>
      <c r="F4592" s="94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6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7"/>
      <c r="AP4592" s="64"/>
      <c r="AQ4592" s="64"/>
      <c r="AR4592" s="64"/>
      <c r="AS4592" s="64"/>
      <c r="AT4592" s="64"/>
      <c r="AU4592" s="64"/>
      <c r="AV4592" s="64"/>
      <c r="AW4592" s="64"/>
      <c r="AX4592" s="64"/>
      <c r="AY4592" s="67"/>
      <c r="AZ4592" s="64"/>
      <c r="BA4592" s="64"/>
      <c r="BB4592" s="64"/>
      <c r="BC4592" s="64"/>
      <c r="BD4592" s="64"/>
      <c r="BE4592" s="64"/>
      <c r="BF4592" s="64"/>
      <c r="BG4592" s="64"/>
      <c r="BH4592" s="64"/>
      <c r="BI4592" s="47"/>
      <c r="BJ4592" s="47"/>
      <c r="BK4592" s="47"/>
      <c r="BL4592" s="47"/>
      <c r="BM4592" s="47"/>
    </row>
    <row r="4593" spans="1:65" s="57" customFormat="1" ht="9" customHeight="1" x14ac:dyDescent="0.25">
      <c r="A4593" s="3"/>
      <c r="B4593" s="91"/>
      <c r="C4593" s="47"/>
      <c r="D4593" s="47"/>
      <c r="E4593" s="47"/>
      <c r="F4593" s="47"/>
      <c r="G4593" s="47"/>
      <c r="H4593" s="47"/>
      <c r="I4593" s="47"/>
      <c r="J4593" s="47"/>
      <c r="K4593" s="47"/>
      <c r="L4593" s="47"/>
      <c r="M4593" s="47"/>
      <c r="N4593" s="47"/>
      <c r="O4593" s="47"/>
      <c r="P4593" s="47"/>
      <c r="Q4593" s="47"/>
      <c r="R4593" s="47"/>
      <c r="S4593" s="47"/>
      <c r="T4593" s="47"/>
      <c r="U4593" s="47"/>
      <c r="V4593" s="47"/>
      <c r="W4593" s="47"/>
      <c r="X4593" s="47"/>
      <c r="Y4593" s="47"/>
      <c r="Z4593" s="47"/>
      <c r="AA4593" s="47"/>
      <c r="AB4593" s="47"/>
      <c r="AC4593" s="47"/>
      <c r="AD4593" s="47"/>
      <c r="AE4593" s="47"/>
      <c r="AF4593" s="47"/>
      <c r="AG4593" s="47"/>
      <c r="AH4593" s="47"/>
      <c r="AI4593" s="47"/>
      <c r="AJ4593" s="47"/>
      <c r="AK4593" s="47"/>
      <c r="AL4593" s="47"/>
      <c r="AM4593" s="47"/>
      <c r="AN4593" s="47"/>
      <c r="AO4593" s="47"/>
      <c r="AP4593" s="64"/>
      <c r="AQ4593" s="64"/>
      <c r="AR4593" s="64"/>
      <c r="AS4593" s="64"/>
      <c r="AT4593" s="64"/>
      <c r="AU4593" s="64"/>
      <c r="AV4593" s="64"/>
      <c r="AW4593" s="64"/>
      <c r="AX4593" s="64"/>
      <c r="AY4593" s="67"/>
      <c r="AZ4593" s="64"/>
      <c r="BA4593" s="64"/>
      <c r="BB4593" s="64"/>
      <c r="BC4593" s="64"/>
      <c r="BD4593" s="64"/>
      <c r="BE4593" s="64"/>
      <c r="BF4593" s="64"/>
      <c r="BG4593" s="64"/>
      <c r="BH4593" s="64"/>
      <c r="BI4593" s="47"/>
      <c r="BJ4593" s="47"/>
      <c r="BK4593" s="47"/>
      <c r="BL4593" s="47"/>
      <c r="BM4593" s="47"/>
    </row>
    <row r="4594" spans="1:65" ht="9" customHeight="1" x14ac:dyDescent="0.25"/>
    <row r="4595" spans="1:65" ht="9" customHeight="1" x14ac:dyDescent="0.25"/>
    <row r="4596" spans="1:65" ht="9" customHeight="1" x14ac:dyDescent="0.25"/>
    <row r="4597" spans="1:65" ht="9" customHeight="1" x14ac:dyDescent="0.25"/>
    <row r="4598" spans="1:65" ht="9" customHeight="1" x14ac:dyDescent="0.25"/>
    <row r="4599" spans="1:65" ht="9" customHeight="1" x14ac:dyDescent="0.25"/>
    <row r="4600" spans="1:65" ht="9" customHeight="1" x14ac:dyDescent="0.25"/>
    <row r="4601" spans="1:65" ht="9" customHeight="1" x14ac:dyDescent="0.25"/>
    <row r="4602" spans="1:65" ht="9" customHeight="1" x14ac:dyDescent="0.25"/>
    <row r="4603" spans="1:65" ht="9" customHeight="1" x14ac:dyDescent="0.25"/>
    <row r="4604" spans="1:65" ht="9" customHeight="1" x14ac:dyDescent="0.25"/>
    <row r="4605" spans="1:65" ht="9" customHeight="1" x14ac:dyDescent="0.25"/>
    <row r="4606" spans="1:65" ht="9" customHeight="1" x14ac:dyDescent="0.25"/>
    <row r="4607" spans="1:65" ht="9" customHeight="1" x14ac:dyDescent="0.25"/>
    <row r="4608" spans="1:65" ht="9" customHeight="1" x14ac:dyDescent="0.25"/>
  </sheetData>
  <mergeCells count="1536">
    <mergeCell ref="W3:AA4"/>
    <mergeCell ref="C3:S4"/>
    <mergeCell ref="A70:E72"/>
    <mergeCell ref="A73:E75"/>
    <mergeCell ref="A76:E78"/>
    <mergeCell ref="A79:E81"/>
    <mergeCell ref="A55:E57"/>
    <mergeCell ref="A58:E60"/>
    <mergeCell ref="A61:E63"/>
    <mergeCell ref="A64:E66"/>
    <mergeCell ref="A67:E69"/>
    <mergeCell ref="A19:E21"/>
    <mergeCell ref="A22:E24"/>
    <mergeCell ref="A25:E27"/>
    <mergeCell ref="A28:E30"/>
    <mergeCell ref="A31:E33"/>
    <mergeCell ref="A1:AO1"/>
    <mergeCell ref="A17:E18"/>
    <mergeCell ref="F17:W18"/>
    <mergeCell ref="X17:AO18"/>
    <mergeCell ref="W7:AD8"/>
    <mergeCell ref="A7:E8"/>
    <mergeCell ref="A5:E6"/>
    <mergeCell ref="Y10:AA15"/>
    <mergeCell ref="AJ10:AO15"/>
    <mergeCell ref="A34:E36"/>
    <mergeCell ref="A37:E39"/>
    <mergeCell ref="A40:E42"/>
    <mergeCell ref="A43:E45"/>
    <mergeCell ref="A46:E48"/>
    <mergeCell ref="A49:E51"/>
    <mergeCell ref="A52:E54"/>
    <mergeCell ref="F7:U8"/>
    <mergeCell ref="A3:B4"/>
    <mergeCell ref="AB10:AI15"/>
    <mergeCell ref="M10:X15"/>
    <mergeCell ref="E10:L15"/>
    <mergeCell ref="A10:D15"/>
    <mergeCell ref="W5:Y6"/>
    <mergeCell ref="U3:V4"/>
    <mergeCell ref="F5:U6"/>
    <mergeCell ref="AB5:AG6"/>
    <mergeCell ref="AJ5:AO6"/>
    <mergeCell ref="AH5:AI6"/>
    <mergeCell ref="Z5:AA6"/>
    <mergeCell ref="AE7:AO8"/>
    <mergeCell ref="AF3:AO4"/>
    <mergeCell ref="AC3:AE4"/>
    <mergeCell ref="A121:E123"/>
    <mergeCell ref="A124:E126"/>
    <mergeCell ref="A127:E129"/>
    <mergeCell ref="A130:E132"/>
    <mergeCell ref="A133:E135"/>
    <mergeCell ref="A106:E108"/>
    <mergeCell ref="A109:E111"/>
    <mergeCell ref="A112:E114"/>
    <mergeCell ref="A115:E117"/>
    <mergeCell ref="A118:E120"/>
    <mergeCell ref="A91:E93"/>
    <mergeCell ref="A94:E96"/>
    <mergeCell ref="A97:E99"/>
    <mergeCell ref="A100:E102"/>
    <mergeCell ref="A103:E105"/>
    <mergeCell ref="A82:E84"/>
    <mergeCell ref="A85:E87"/>
    <mergeCell ref="A88:E90"/>
    <mergeCell ref="A182:E184"/>
    <mergeCell ref="A185:E187"/>
    <mergeCell ref="A188:E190"/>
    <mergeCell ref="A191:E193"/>
    <mergeCell ref="A194:E196"/>
    <mergeCell ref="A166:E168"/>
    <mergeCell ref="A169:E171"/>
    <mergeCell ref="A172:E174"/>
    <mergeCell ref="A176:E178"/>
    <mergeCell ref="A179:E181"/>
    <mergeCell ref="A151:E153"/>
    <mergeCell ref="A154:E156"/>
    <mergeCell ref="A157:E159"/>
    <mergeCell ref="A160:E162"/>
    <mergeCell ref="A163:E165"/>
    <mergeCell ref="A136:E138"/>
    <mergeCell ref="A139:E141"/>
    <mergeCell ref="A142:E144"/>
    <mergeCell ref="A145:E147"/>
    <mergeCell ref="A148:E150"/>
    <mergeCell ref="A242:E244"/>
    <mergeCell ref="A245:E247"/>
    <mergeCell ref="A248:E250"/>
    <mergeCell ref="A251:E253"/>
    <mergeCell ref="A254:E256"/>
    <mergeCell ref="A227:E229"/>
    <mergeCell ref="A230:E232"/>
    <mergeCell ref="A233:E235"/>
    <mergeCell ref="A236:E238"/>
    <mergeCell ref="A239:E241"/>
    <mergeCell ref="A212:E214"/>
    <mergeCell ref="A215:E217"/>
    <mergeCell ref="A218:E220"/>
    <mergeCell ref="A221:E223"/>
    <mergeCell ref="A224:E226"/>
    <mergeCell ref="A197:E199"/>
    <mergeCell ref="A200:E202"/>
    <mergeCell ref="A203:E205"/>
    <mergeCell ref="A206:E208"/>
    <mergeCell ref="A209:E211"/>
    <mergeCell ref="A303:E305"/>
    <mergeCell ref="A306:E308"/>
    <mergeCell ref="A309:E311"/>
    <mergeCell ref="A312:E314"/>
    <mergeCell ref="A315:E317"/>
    <mergeCell ref="A288:E290"/>
    <mergeCell ref="A291:E293"/>
    <mergeCell ref="A294:E296"/>
    <mergeCell ref="A297:E299"/>
    <mergeCell ref="A300:E302"/>
    <mergeCell ref="A273:E275"/>
    <mergeCell ref="A276:E278"/>
    <mergeCell ref="A279:E281"/>
    <mergeCell ref="A282:E284"/>
    <mergeCell ref="A285:E287"/>
    <mergeCell ref="A257:E259"/>
    <mergeCell ref="A260:E262"/>
    <mergeCell ref="A263:E265"/>
    <mergeCell ref="A266:E268"/>
    <mergeCell ref="A270:E272"/>
    <mergeCell ref="A364:E366"/>
    <mergeCell ref="A367:E369"/>
    <mergeCell ref="A370:E372"/>
    <mergeCell ref="A373:E375"/>
    <mergeCell ref="A376:E378"/>
    <mergeCell ref="A348:E350"/>
    <mergeCell ref="A351:E353"/>
    <mergeCell ref="A354:E356"/>
    <mergeCell ref="A357:E359"/>
    <mergeCell ref="A360:E362"/>
    <mergeCell ref="A333:E335"/>
    <mergeCell ref="A336:E338"/>
    <mergeCell ref="A339:E341"/>
    <mergeCell ref="A342:E344"/>
    <mergeCell ref="A345:E347"/>
    <mergeCell ref="A318:E320"/>
    <mergeCell ref="A321:E323"/>
    <mergeCell ref="A324:E326"/>
    <mergeCell ref="A327:E329"/>
    <mergeCell ref="A330:E332"/>
    <mergeCell ref="A424:E426"/>
    <mergeCell ref="A427:E429"/>
    <mergeCell ref="A430:E432"/>
    <mergeCell ref="A433:E435"/>
    <mergeCell ref="A436:E438"/>
    <mergeCell ref="A409:E411"/>
    <mergeCell ref="A412:E414"/>
    <mergeCell ref="A415:E417"/>
    <mergeCell ref="A418:E420"/>
    <mergeCell ref="A421:E423"/>
    <mergeCell ref="A394:E396"/>
    <mergeCell ref="A397:E399"/>
    <mergeCell ref="A400:E402"/>
    <mergeCell ref="A403:E405"/>
    <mergeCell ref="A406:E408"/>
    <mergeCell ref="A379:E381"/>
    <mergeCell ref="A382:E384"/>
    <mergeCell ref="A385:E387"/>
    <mergeCell ref="A388:E390"/>
    <mergeCell ref="A391:E393"/>
    <mergeCell ref="A485:E487"/>
    <mergeCell ref="A488:E490"/>
    <mergeCell ref="A491:E493"/>
    <mergeCell ref="A494:E496"/>
    <mergeCell ref="A497:E499"/>
    <mergeCell ref="A470:E472"/>
    <mergeCell ref="A473:E475"/>
    <mergeCell ref="A476:E478"/>
    <mergeCell ref="A479:E481"/>
    <mergeCell ref="A482:E484"/>
    <mergeCell ref="A454:E456"/>
    <mergeCell ref="A458:E460"/>
    <mergeCell ref="A461:E463"/>
    <mergeCell ref="A464:E466"/>
    <mergeCell ref="A467:E469"/>
    <mergeCell ref="A439:E441"/>
    <mergeCell ref="A442:E444"/>
    <mergeCell ref="A445:E447"/>
    <mergeCell ref="A448:E450"/>
    <mergeCell ref="A451:E453"/>
    <mergeCell ref="A545:E547"/>
    <mergeCell ref="A548:E550"/>
    <mergeCell ref="A552:E554"/>
    <mergeCell ref="A555:E557"/>
    <mergeCell ref="A558:E560"/>
    <mergeCell ref="A530:E532"/>
    <mergeCell ref="A533:E535"/>
    <mergeCell ref="A536:E538"/>
    <mergeCell ref="A539:E541"/>
    <mergeCell ref="A542:E544"/>
    <mergeCell ref="A515:E517"/>
    <mergeCell ref="A518:E520"/>
    <mergeCell ref="A521:E523"/>
    <mergeCell ref="A524:E526"/>
    <mergeCell ref="A527:E529"/>
    <mergeCell ref="A500:E502"/>
    <mergeCell ref="A503:E505"/>
    <mergeCell ref="A506:E508"/>
    <mergeCell ref="A509:E511"/>
    <mergeCell ref="A512:E514"/>
    <mergeCell ref="A606:E608"/>
    <mergeCell ref="A609:E611"/>
    <mergeCell ref="A612:E614"/>
    <mergeCell ref="A615:E617"/>
    <mergeCell ref="A618:E620"/>
    <mergeCell ref="A591:E593"/>
    <mergeCell ref="A594:E596"/>
    <mergeCell ref="A597:E599"/>
    <mergeCell ref="A600:E602"/>
    <mergeCell ref="A603:E605"/>
    <mergeCell ref="A576:E578"/>
    <mergeCell ref="A579:E581"/>
    <mergeCell ref="A582:E584"/>
    <mergeCell ref="A585:E587"/>
    <mergeCell ref="A588:E590"/>
    <mergeCell ref="A561:E563"/>
    <mergeCell ref="A564:E566"/>
    <mergeCell ref="A567:E569"/>
    <mergeCell ref="A570:E572"/>
    <mergeCell ref="A573:E575"/>
    <mergeCell ref="A667:E669"/>
    <mergeCell ref="A670:E672"/>
    <mergeCell ref="A673:E675"/>
    <mergeCell ref="A676:E678"/>
    <mergeCell ref="A679:E681"/>
    <mergeCell ref="A652:E654"/>
    <mergeCell ref="A655:E657"/>
    <mergeCell ref="A658:E660"/>
    <mergeCell ref="A661:E663"/>
    <mergeCell ref="A664:E666"/>
    <mergeCell ref="A636:E638"/>
    <mergeCell ref="A639:E641"/>
    <mergeCell ref="A642:E644"/>
    <mergeCell ref="A646:E648"/>
    <mergeCell ref="A649:E651"/>
    <mergeCell ref="A621:E623"/>
    <mergeCell ref="A624:E626"/>
    <mergeCell ref="A627:E629"/>
    <mergeCell ref="A630:E632"/>
    <mergeCell ref="A633:E635"/>
    <mergeCell ref="A727:E729"/>
    <mergeCell ref="A730:E732"/>
    <mergeCell ref="A733:E735"/>
    <mergeCell ref="A736:E738"/>
    <mergeCell ref="A740:E742"/>
    <mergeCell ref="A712:E714"/>
    <mergeCell ref="A715:E717"/>
    <mergeCell ref="A718:E720"/>
    <mergeCell ref="A721:E723"/>
    <mergeCell ref="A724:E726"/>
    <mergeCell ref="A697:E699"/>
    <mergeCell ref="A700:E702"/>
    <mergeCell ref="A703:E705"/>
    <mergeCell ref="A706:E708"/>
    <mergeCell ref="A709:E711"/>
    <mergeCell ref="A682:E684"/>
    <mergeCell ref="A685:E687"/>
    <mergeCell ref="A688:E690"/>
    <mergeCell ref="A691:E693"/>
    <mergeCell ref="A694:E696"/>
    <mergeCell ref="A788:E790"/>
    <mergeCell ref="A791:E793"/>
    <mergeCell ref="A794:E796"/>
    <mergeCell ref="A797:E799"/>
    <mergeCell ref="A800:E802"/>
    <mergeCell ref="A773:E775"/>
    <mergeCell ref="A776:E778"/>
    <mergeCell ref="A779:E781"/>
    <mergeCell ref="A782:E784"/>
    <mergeCell ref="A785:E787"/>
    <mergeCell ref="A758:E760"/>
    <mergeCell ref="A761:E763"/>
    <mergeCell ref="A764:E766"/>
    <mergeCell ref="A767:E769"/>
    <mergeCell ref="A770:E772"/>
    <mergeCell ref="A743:E745"/>
    <mergeCell ref="A746:E748"/>
    <mergeCell ref="A749:E751"/>
    <mergeCell ref="A752:E754"/>
    <mergeCell ref="A755:E757"/>
    <mergeCell ref="A849:E851"/>
    <mergeCell ref="A852:E854"/>
    <mergeCell ref="A855:E857"/>
    <mergeCell ref="A858:E860"/>
    <mergeCell ref="A861:E863"/>
    <mergeCell ref="A834:E836"/>
    <mergeCell ref="A837:E839"/>
    <mergeCell ref="A840:E842"/>
    <mergeCell ref="A843:E845"/>
    <mergeCell ref="A846:E848"/>
    <mergeCell ref="A818:E820"/>
    <mergeCell ref="A821:E823"/>
    <mergeCell ref="A824:E826"/>
    <mergeCell ref="A827:E829"/>
    <mergeCell ref="A830:E832"/>
    <mergeCell ref="A803:E805"/>
    <mergeCell ref="A806:E808"/>
    <mergeCell ref="A809:E811"/>
    <mergeCell ref="A812:E814"/>
    <mergeCell ref="A815:E817"/>
    <mergeCell ref="A909:E911"/>
    <mergeCell ref="A912:E914"/>
    <mergeCell ref="A915:E917"/>
    <mergeCell ref="A918:E920"/>
    <mergeCell ref="A921:E923"/>
    <mergeCell ref="A894:E896"/>
    <mergeCell ref="A897:E899"/>
    <mergeCell ref="A900:E902"/>
    <mergeCell ref="A903:E905"/>
    <mergeCell ref="A906:E908"/>
    <mergeCell ref="A879:E881"/>
    <mergeCell ref="A882:E884"/>
    <mergeCell ref="A885:E887"/>
    <mergeCell ref="A888:E890"/>
    <mergeCell ref="A891:E893"/>
    <mergeCell ref="A864:E866"/>
    <mergeCell ref="A867:E869"/>
    <mergeCell ref="A870:E872"/>
    <mergeCell ref="A873:E875"/>
    <mergeCell ref="A876:E878"/>
    <mergeCell ref="A970:E972"/>
    <mergeCell ref="A973:E975"/>
    <mergeCell ref="A976:E978"/>
    <mergeCell ref="A979:E981"/>
    <mergeCell ref="A982:E984"/>
    <mergeCell ref="A955:E957"/>
    <mergeCell ref="A958:E960"/>
    <mergeCell ref="A961:E963"/>
    <mergeCell ref="A964:E966"/>
    <mergeCell ref="A967:E969"/>
    <mergeCell ref="A940:E942"/>
    <mergeCell ref="A943:E945"/>
    <mergeCell ref="A946:E948"/>
    <mergeCell ref="A949:E951"/>
    <mergeCell ref="A952:E954"/>
    <mergeCell ref="A924:E926"/>
    <mergeCell ref="A928:E930"/>
    <mergeCell ref="A931:E933"/>
    <mergeCell ref="A934:E936"/>
    <mergeCell ref="A937:E939"/>
    <mergeCell ref="A1031:E1033"/>
    <mergeCell ref="A1034:E1036"/>
    <mergeCell ref="A1037:E1039"/>
    <mergeCell ref="A1040:E1042"/>
    <mergeCell ref="A1043:E1045"/>
    <mergeCell ref="A1015:E1017"/>
    <mergeCell ref="A1018:E1020"/>
    <mergeCell ref="A1022:E1024"/>
    <mergeCell ref="A1025:E1027"/>
    <mergeCell ref="A1028:E1030"/>
    <mergeCell ref="A1000:E1002"/>
    <mergeCell ref="A1003:E1005"/>
    <mergeCell ref="A1006:E1008"/>
    <mergeCell ref="A1009:E1011"/>
    <mergeCell ref="A1012:E1014"/>
    <mergeCell ref="A985:E987"/>
    <mergeCell ref="A988:E990"/>
    <mergeCell ref="A991:E993"/>
    <mergeCell ref="A994:E996"/>
    <mergeCell ref="A997:E999"/>
    <mergeCell ref="A1091:E1093"/>
    <mergeCell ref="A1094:E1096"/>
    <mergeCell ref="A1097:E1099"/>
    <mergeCell ref="A1100:E1102"/>
    <mergeCell ref="A1103:E1105"/>
    <mergeCell ref="A1076:E1078"/>
    <mergeCell ref="A1079:E1081"/>
    <mergeCell ref="A1082:E1084"/>
    <mergeCell ref="A1085:E1087"/>
    <mergeCell ref="A1088:E1090"/>
    <mergeCell ref="A1061:E1063"/>
    <mergeCell ref="A1064:E1066"/>
    <mergeCell ref="A1067:E1069"/>
    <mergeCell ref="A1070:E1072"/>
    <mergeCell ref="A1073:E1075"/>
    <mergeCell ref="A1046:E1048"/>
    <mergeCell ref="A1049:E1051"/>
    <mergeCell ref="A1052:E1054"/>
    <mergeCell ref="A1055:E1057"/>
    <mergeCell ref="A1058:E1060"/>
    <mergeCell ref="A1152:E1154"/>
    <mergeCell ref="A1155:E1157"/>
    <mergeCell ref="A1158:E1160"/>
    <mergeCell ref="A1161:E1163"/>
    <mergeCell ref="A1164:E1166"/>
    <mergeCell ref="A1137:E1139"/>
    <mergeCell ref="A1140:E1142"/>
    <mergeCell ref="A1143:E1145"/>
    <mergeCell ref="A1146:E1148"/>
    <mergeCell ref="A1149:E1151"/>
    <mergeCell ref="A1122:E1124"/>
    <mergeCell ref="A1125:E1127"/>
    <mergeCell ref="A1128:E1130"/>
    <mergeCell ref="A1131:E1133"/>
    <mergeCell ref="A1134:E1136"/>
    <mergeCell ref="A1106:E1108"/>
    <mergeCell ref="A1109:E1111"/>
    <mergeCell ref="A1112:E1114"/>
    <mergeCell ref="A1116:E1118"/>
    <mergeCell ref="A1119:E1121"/>
    <mergeCell ref="A1213:E1215"/>
    <mergeCell ref="A1216:E1218"/>
    <mergeCell ref="A1219:E1221"/>
    <mergeCell ref="A1222:E1224"/>
    <mergeCell ref="A1225:E1227"/>
    <mergeCell ref="A1197:E1199"/>
    <mergeCell ref="A1200:E1202"/>
    <mergeCell ref="A1203:E1205"/>
    <mergeCell ref="A1206:E1208"/>
    <mergeCell ref="A1210:E1212"/>
    <mergeCell ref="A1182:E1184"/>
    <mergeCell ref="A1185:E1187"/>
    <mergeCell ref="A1188:E1190"/>
    <mergeCell ref="A1191:E1193"/>
    <mergeCell ref="A1194:E1196"/>
    <mergeCell ref="A1167:E1169"/>
    <mergeCell ref="A1170:E1172"/>
    <mergeCell ref="A1173:E1175"/>
    <mergeCell ref="A1176:E1178"/>
    <mergeCell ref="A1179:E1181"/>
    <mergeCell ref="A1273:E1275"/>
    <mergeCell ref="A1276:E1278"/>
    <mergeCell ref="A1279:E1281"/>
    <mergeCell ref="A1282:E1284"/>
    <mergeCell ref="A1285:E1287"/>
    <mergeCell ref="A1258:E1260"/>
    <mergeCell ref="A1261:E1263"/>
    <mergeCell ref="A1264:E1266"/>
    <mergeCell ref="A1267:E1269"/>
    <mergeCell ref="A1270:E1272"/>
    <mergeCell ref="A1243:E1245"/>
    <mergeCell ref="A1246:E1248"/>
    <mergeCell ref="A1249:E1251"/>
    <mergeCell ref="A1252:E1254"/>
    <mergeCell ref="A1255:E1257"/>
    <mergeCell ref="A1228:E1230"/>
    <mergeCell ref="A1231:E1233"/>
    <mergeCell ref="A1234:E1236"/>
    <mergeCell ref="A1237:E1239"/>
    <mergeCell ref="A1240:E1242"/>
    <mergeCell ref="A1334:E1336"/>
    <mergeCell ref="A1337:E1339"/>
    <mergeCell ref="A1340:E1342"/>
    <mergeCell ref="A1343:E1345"/>
    <mergeCell ref="A1346:E1348"/>
    <mergeCell ref="A1319:E1321"/>
    <mergeCell ref="A1322:E1324"/>
    <mergeCell ref="A1325:E1327"/>
    <mergeCell ref="A1328:E1330"/>
    <mergeCell ref="A1331:E1333"/>
    <mergeCell ref="A1304:E1306"/>
    <mergeCell ref="A1307:E1309"/>
    <mergeCell ref="A1310:E1312"/>
    <mergeCell ref="A1313:E1315"/>
    <mergeCell ref="A1316:E1318"/>
    <mergeCell ref="A1288:E1290"/>
    <mergeCell ref="A1291:E1293"/>
    <mergeCell ref="A1294:E1296"/>
    <mergeCell ref="A1297:E1299"/>
    <mergeCell ref="A1300:E1302"/>
    <mergeCell ref="A1394:E1396"/>
    <mergeCell ref="A1398:E1400"/>
    <mergeCell ref="A1401:E1403"/>
    <mergeCell ref="A1404:E1406"/>
    <mergeCell ref="A1407:E1409"/>
    <mergeCell ref="A1379:E1381"/>
    <mergeCell ref="A1382:E1384"/>
    <mergeCell ref="A1385:E1387"/>
    <mergeCell ref="A1388:E1390"/>
    <mergeCell ref="A1391:E1393"/>
    <mergeCell ref="A1364:E1366"/>
    <mergeCell ref="A1367:E1369"/>
    <mergeCell ref="A1370:E1372"/>
    <mergeCell ref="A1373:E1375"/>
    <mergeCell ref="A1376:E1378"/>
    <mergeCell ref="A1349:E1351"/>
    <mergeCell ref="A1352:E1354"/>
    <mergeCell ref="A1355:E1357"/>
    <mergeCell ref="A1358:E1360"/>
    <mergeCell ref="A1361:E1363"/>
    <mergeCell ref="A1455:E1457"/>
    <mergeCell ref="A1458:E1460"/>
    <mergeCell ref="A1461:E1463"/>
    <mergeCell ref="A1464:E1466"/>
    <mergeCell ref="A1467:E1469"/>
    <mergeCell ref="A1440:E1442"/>
    <mergeCell ref="A1443:E1445"/>
    <mergeCell ref="A1446:E1448"/>
    <mergeCell ref="A1449:E1451"/>
    <mergeCell ref="A1452:E1454"/>
    <mergeCell ref="A1425:E1427"/>
    <mergeCell ref="A1428:E1430"/>
    <mergeCell ref="A1431:E1433"/>
    <mergeCell ref="A1434:E1436"/>
    <mergeCell ref="A1437:E1439"/>
    <mergeCell ref="A1410:E1412"/>
    <mergeCell ref="A1413:E1415"/>
    <mergeCell ref="A1416:E1418"/>
    <mergeCell ref="A1419:E1421"/>
    <mergeCell ref="A1422:E1424"/>
    <mergeCell ref="A1516:E1518"/>
    <mergeCell ref="A1519:E1521"/>
    <mergeCell ref="A1522:E1524"/>
    <mergeCell ref="A1525:E1527"/>
    <mergeCell ref="A1528:E1530"/>
    <mergeCell ref="A1501:E1503"/>
    <mergeCell ref="A1504:E1506"/>
    <mergeCell ref="A1507:E1509"/>
    <mergeCell ref="A1510:E1512"/>
    <mergeCell ref="A1513:E1515"/>
    <mergeCell ref="A1485:E1487"/>
    <mergeCell ref="A1488:E1490"/>
    <mergeCell ref="A1492:E1494"/>
    <mergeCell ref="A1495:E1497"/>
    <mergeCell ref="A1498:E1500"/>
    <mergeCell ref="A1470:E1472"/>
    <mergeCell ref="A1473:E1475"/>
    <mergeCell ref="A1476:E1478"/>
    <mergeCell ref="A1479:E1481"/>
    <mergeCell ref="A1482:E1484"/>
    <mergeCell ref="A1576:E1578"/>
    <mergeCell ref="A1579:E1581"/>
    <mergeCell ref="A1582:E1584"/>
    <mergeCell ref="A1586:E1588"/>
    <mergeCell ref="A1589:E1591"/>
    <mergeCell ref="A1561:E1563"/>
    <mergeCell ref="A1564:E1566"/>
    <mergeCell ref="A1567:E1569"/>
    <mergeCell ref="A1570:E1572"/>
    <mergeCell ref="A1573:E1575"/>
    <mergeCell ref="A1546:E1548"/>
    <mergeCell ref="A1549:E1551"/>
    <mergeCell ref="A1552:E1554"/>
    <mergeCell ref="A1555:E1557"/>
    <mergeCell ref="A1558:E1560"/>
    <mergeCell ref="A1531:E1533"/>
    <mergeCell ref="A1534:E1536"/>
    <mergeCell ref="A1537:E1539"/>
    <mergeCell ref="A1540:E1542"/>
    <mergeCell ref="A1543:E1545"/>
    <mergeCell ref="A1637:E1639"/>
    <mergeCell ref="A1640:E1642"/>
    <mergeCell ref="A1643:E1645"/>
    <mergeCell ref="A1646:E1648"/>
    <mergeCell ref="A1649:E1651"/>
    <mergeCell ref="A1622:E1624"/>
    <mergeCell ref="A1625:E1627"/>
    <mergeCell ref="A1628:E1630"/>
    <mergeCell ref="A1631:E1633"/>
    <mergeCell ref="A1634:E1636"/>
    <mergeCell ref="A1607:E1609"/>
    <mergeCell ref="A1610:E1612"/>
    <mergeCell ref="A1613:E1615"/>
    <mergeCell ref="A1616:E1618"/>
    <mergeCell ref="A1619:E1621"/>
    <mergeCell ref="A1592:E1594"/>
    <mergeCell ref="A1595:E1597"/>
    <mergeCell ref="A1598:E1600"/>
    <mergeCell ref="A1601:E1603"/>
    <mergeCell ref="A1604:E1606"/>
    <mergeCell ref="A1698:E1700"/>
    <mergeCell ref="A1701:E1703"/>
    <mergeCell ref="A1704:E1706"/>
    <mergeCell ref="A1707:E1709"/>
    <mergeCell ref="A1710:E1712"/>
    <mergeCell ref="A1683:E1685"/>
    <mergeCell ref="A1686:E1688"/>
    <mergeCell ref="A1689:E1691"/>
    <mergeCell ref="A1692:E1694"/>
    <mergeCell ref="A1695:E1697"/>
    <mergeCell ref="A1667:E1669"/>
    <mergeCell ref="A1670:E1672"/>
    <mergeCell ref="A1673:E1675"/>
    <mergeCell ref="A1676:E1678"/>
    <mergeCell ref="A1680:E1682"/>
    <mergeCell ref="A1652:E1654"/>
    <mergeCell ref="A1655:E1657"/>
    <mergeCell ref="A1658:E1660"/>
    <mergeCell ref="A1661:E1663"/>
    <mergeCell ref="A1664:E1666"/>
    <mergeCell ref="A1758:E1760"/>
    <mergeCell ref="A1761:E1763"/>
    <mergeCell ref="A1764:E1766"/>
    <mergeCell ref="A1767:E1769"/>
    <mergeCell ref="A1770:E1772"/>
    <mergeCell ref="A1743:E1745"/>
    <mergeCell ref="A1746:E1748"/>
    <mergeCell ref="A1749:E1751"/>
    <mergeCell ref="A1752:E1754"/>
    <mergeCell ref="A1755:E1757"/>
    <mergeCell ref="A1728:E1730"/>
    <mergeCell ref="A1731:E1733"/>
    <mergeCell ref="A1734:E1736"/>
    <mergeCell ref="A1737:E1739"/>
    <mergeCell ref="A1740:E1742"/>
    <mergeCell ref="A1713:E1715"/>
    <mergeCell ref="A1716:E1718"/>
    <mergeCell ref="A1719:E1721"/>
    <mergeCell ref="A1722:E1724"/>
    <mergeCell ref="A1725:E1727"/>
    <mergeCell ref="A1819:E1821"/>
    <mergeCell ref="A1822:E1824"/>
    <mergeCell ref="A1825:E1827"/>
    <mergeCell ref="A1828:E1830"/>
    <mergeCell ref="A1831:E1833"/>
    <mergeCell ref="A1804:E1806"/>
    <mergeCell ref="A1807:E1809"/>
    <mergeCell ref="A1810:E1812"/>
    <mergeCell ref="A1813:E1815"/>
    <mergeCell ref="A1816:E1818"/>
    <mergeCell ref="A1789:E1791"/>
    <mergeCell ref="A1792:E1794"/>
    <mergeCell ref="A1795:E1797"/>
    <mergeCell ref="A1798:E1800"/>
    <mergeCell ref="A1801:E1803"/>
    <mergeCell ref="A1774:E1776"/>
    <mergeCell ref="A1777:E1779"/>
    <mergeCell ref="A1780:E1782"/>
    <mergeCell ref="A1783:E1785"/>
    <mergeCell ref="A1786:E1788"/>
    <mergeCell ref="A1880:E1882"/>
    <mergeCell ref="A1883:E1885"/>
    <mergeCell ref="A1886:E1888"/>
    <mergeCell ref="A1889:E1891"/>
    <mergeCell ref="A1892:E1894"/>
    <mergeCell ref="A1864:E1866"/>
    <mergeCell ref="A1868:E1870"/>
    <mergeCell ref="A1871:E1873"/>
    <mergeCell ref="A1874:E1876"/>
    <mergeCell ref="A1877:E1879"/>
    <mergeCell ref="A1849:E1851"/>
    <mergeCell ref="A1852:E1854"/>
    <mergeCell ref="A1855:E1857"/>
    <mergeCell ref="A1858:E1860"/>
    <mergeCell ref="A1861:E1863"/>
    <mergeCell ref="A1834:E1836"/>
    <mergeCell ref="A1837:E1839"/>
    <mergeCell ref="A1840:E1842"/>
    <mergeCell ref="A1843:E1845"/>
    <mergeCell ref="A1846:E1848"/>
    <mergeCell ref="A1940:E1942"/>
    <mergeCell ref="A1943:E1945"/>
    <mergeCell ref="A1946:E1948"/>
    <mergeCell ref="A1949:E1951"/>
    <mergeCell ref="A1952:E1954"/>
    <mergeCell ref="A1925:E1927"/>
    <mergeCell ref="A1928:E1930"/>
    <mergeCell ref="A1931:E1933"/>
    <mergeCell ref="A1934:E1936"/>
    <mergeCell ref="A1937:E1939"/>
    <mergeCell ref="A1910:E1912"/>
    <mergeCell ref="A1913:E1915"/>
    <mergeCell ref="A1916:E1918"/>
    <mergeCell ref="A1919:E1921"/>
    <mergeCell ref="A1922:E1924"/>
    <mergeCell ref="A1895:E1897"/>
    <mergeCell ref="A1898:E1900"/>
    <mergeCell ref="A1901:E1903"/>
    <mergeCell ref="A1904:E1906"/>
    <mergeCell ref="A1907:E1909"/>
    <mergeCell ref="A2001:E2003"/>
    <mergeCell ref="A2004:E2006"/>
    <mergeCell ref="A2007:E2009"/>
    <mergeCell ref="A2010:E2012"/>
    <mergeCell ref="A2013:E2015"/>
    <mergeCell ref="A1986:E1988"/>
    <mergeCell ref="A1989:E1991"/>
    <mergeCell ref="A1992:E1994"/>
    <mergeCell ref="A1995:E1997"/>
    <mergeCell ref="A1998:E2000"/>
    <mergeCell ref="A1971:E1973"/>
    <mergeCell ref="A1974:E1976"/>
    <mergeCell ref="A1977:E1979"/>
    <mergeCell ref="A1980:E1982"/>
    <mergeCell ref="A1983:E1985"/>
    <mergeCell ref="A1955:E1957"/>
    <mergeCell ref="A1958:E1960"/>
    <mergeCell ref="A1962:E1964"/>
    <mergeCell ref="A1965:E1967"/>
    <mergeCell ref="A1968:E1970"/>
    <mergeCell ref="A2062:E2064"/>
    <mergeCell ref="A2065:E2067"/>
    <mergeCell ref="A2068:E2070"/>
    <mergeCell ref="A2071:E2073"/>
    <mergeCell ref="A2074:E2076"/>
    <mergeCell ref="A2046:E2048"/>
    <mergeCell ref="A2049:E2051"/>
    <mergeCell ref="A2052:E2054"/>
    <mergeCell ref="A2056:E2058"/>
    <mergeCell ref="A2059:E2061"/>
    <mergeCell ref="A2031:E2033"/>
    <mergeCell ref="A2034:E2036"/>
    <mergeCell ref="A2037:E2039"/>
    <mergeCell ref="A2040:E2042"/>
    <mergeCell ref="A2043:E2045"/>
    <mergeCell ref="A2016:E2018"/>
    <mergeCell ref="A2019:E2021"/>
    <mergeCell ref="A2022:E2024"/>
    <mergeCell ref="A2025:E2027"/>
    <mergeCell ref="A2028:E2030"/>
    <mergeCell ref="A2122:E2124"/>
    <mergeCell ref="A2125:E2127"/>
    <mergeCell ref="A2128:E2130"/>
    <mergeCell ref="A2131:E2133"/>
    <mergeCell ref="A2134:E2136"/>
    <mergeCell ref="A2107:E2109"/>
    <mergeCell ref="A2110:E2112"/>
    <mergeCell ref="A2113:E2115"/>
    <mergeCell ref="A2116:E2118"/>
    <mergeCell ref="A2119:E2121"/>
    <mergeCell ref="A2092:E2094"/>
    <mergeCell ref="A2095:E2097"/>
    <mergeCell ref="A2098:E2100"/>
    <mergeCell ref="A2101:E2103"/>
    <mergeCell ref="A2104:E2106"/>
    <mergeCell ref="A2077:E2079"/>
    <mergeCell ref="A2080:E2082"/>
    <mergeCell ref="A2083:E2085"/>
    <mergeCell ref="A2086:E2088"/>
    <mergeCell ref="A2089:E2091"/>
    <mergeCell ref="A2183:E2185"/>
    <mergeCell ref="A2186:E2188"/>
    <mergeCell ref="A2189:E2191"/>
    <mergeCell ref="A2192:E2194"/>
    <mergeCell ref="A2195:E2197"/>
    <mergeCell ref="A2168:E2170"/>
    <mergeCell ref="A2171:E2173"/>
    <mergeCell ref="A2174:E2176"/>
    <mergeCell ref="A2177:E2179"/>
    <mergeCell ref="A2180:E2182"/>
    <mergeCell ref="A2153:E2155"/>
    <mergeCell ref="A2156:E2158"/>
    <mergeCell ref="A2159:E2161"/>
    <mergeCell ref="A2162:E2164"/>
    <mergeCell ref="A2165:E2167"/>
    <mergeCell ref="A2137:E2139"/>
    <mergeCell ref="A2140:E2142"/>
    <mergeCell ref="A2143:E2145"/>
    <mergeCell ref="A2146:E2148"/>
    <mergeCell ref="A2150:E2152"/>
    <mergeCell ref="A2244:E2246"/>
    <mergeCell ref="A2247:E2249"/>
    <mergeCell ref="A2250:E2252"/>
    <mergeCell ref="A2253:E2255"/>
    <mergeCell ref="A2256:E2258"/>
    <mergeCell ref="A2228:E2230"/>
    <mergeCell ref="A2231:E2233"/>
    <mergeCell ref="A2234:E2236"/>
    <mergeCell ref="A2237:E2239"/>
    <mergeCell ref="A2240:E2242"/>
    <mergeCell ref="A2213:E2215"/>
    <mergeCell ref="A2216:E2218"/>
    <mergeCell ref="A2219:E2221"/>
    <mergeCell ref="A2222:E2224"/>
    <mergeCell ref="A2225:E2227"/>
    <mergeCell ref="A2198:E2200"/>
    <mergeCell ref="A2201:E2203"/>
    <mergeCell ref="A2204:E2206"/>
    <mergeCell ref="A2207:E2209"/>
    <mergeCell ref="A2210:E2212"/>
    <mergeCell ref="A2304:E2306"/>
    <mergeCell ref="A2307:E2309"/>
    <mergeCell ref="A2310:E2312"/>
    <mergeCell ref="A2313:E2315"/>
    <mergeCell ref="A2316:E2318"/>
    <mergeCell ref="A2289:E2291"/>
    <mergeCell ref="A2292:E2294"/>
    <mergeCell ref="A2295:E2297"/>
    <mergeCell ref="A2298:E2300"/>
    <mergeCell ref="A2301:E2303"/>
    <mergeCell ref="A2274:E2276"/>
    <mergeCell ref="A2277:E2279"/>
    <mergeCell ref="A2280:E2282"/>
    <mergeCell ref="A2283:E2285"/>
    <mergeCell ref="A2286:E2288"/>
    <mergeCell ref="A2259:E2261"/>
    <mergeCell ref="A2262:E2264"/>
    <mergeCell ref="A2265:E2267"/>
    <mergeCell ref="A2268:E2270"/>
    <mergeCell ref="A2271:E2273"/>
    <mergeCell ref="A2365:E2367"/>
    <mergeCell ref="A2368:E2370"/>
    <mergeCell ref="A2371:E2373"/>
    <mergeCell ref="A2374:E2376"/>
    <mergeCell ref="A2377:E2379"/>
    <mergeCell ref="A2350:E2352"/>
    <mergeCell ref="A2353:E2355"/>
    <mergeCell ref="A2356:E2358"/>
    <mergeCell ref="A2359:E2361"/>
    <mergeCell ref="A2362:E2364"/>
    <mergeCell ref="A2334:E2336"/>
    <mergeCell ref="A2338:E2340"/>
    <mergeCell ref="A2341:E2343"/>
    <mergeCell ref="A2344:E2346"/>
    <mergeCell ref="A2347:E2349"/>
    <mergeCell ref="A2319:E2321"/>
    <mergeCell ref="A2322:E2324"/>
    <mergeCell ref="A2325:E2327"/>
    <mergeCell ref="A2328:E2330"/>
    <mergeCell ref="A2331:E2333"/>
    <mergeCell ref="A2425:E2427"/>
    <mergeCell ref="A2428:E2430"/>
    <mergeCell ref="A2432:E2434"/>
    <mergeCell ref="A2435:E2437"/>
    <mergeCell ref="A2438:E2440"/>
    <mergeCell ref="A2410:E2412"/>
    <mergeCell ref="A2413:E2415"/>
    <mergeCell ref="A2416:E2418"/>
    <mergeCell ref="A2419:E2421"/>
    <mergeCell ref="A2422:E2424"/>
    <mergeCell ref="A2395:E2397"/>
    <mergeCell ref="A2398:E2400"/>
    <mergeCell ref="A2401:E2403"/>
    <mergeCell ref="A2404:E2406"/>
    <mergeCell ref="A2407:E2409"/>
    <mergeCell ref="A2380:E2382"/>
    <mergeCell ref="A2383:E2385"/>
    <mergeCell ref="A2386:E2388"/>
    <mergeCell ref="A2389:E2391"/>
    <mergeCell ref="A2392:E2394"/>
    <mergeCell ref="A2486:E2488"/>
    <mergeCell ref="A2489:E2491"/>
    <mergeCell ref="A2492:E2494"/>
    <mergeCell ref="A2495:E2497"/>
    <mergeCell ref="A2498:E2500"/>
    <mergeCell ref="A2471:E2473"/>
    <mergeCell ref="A2474:E2476"/>
    <mergeCell ref="A2477:E2479"/>
    <mergeCell ref="A2480:E2482"/>
    <mergeCell ref="A2483:E2485"/>
    <mergeCell ref="A2456:E2458"/>
    <mergeCell ref="A2459:E2461"/>
    <mergeCell ref="A2462:E2464"/>
    <mergeCell ref="A2465:E2467"/>
    <mergeCell ref="A2468:E2470"/>
    <mergeCell ref="A2441:E2443"/>
    <mergeCell ref="A2444:E2446"/>
    <mergeCell ref="A2447:E2449"/>
    <mergeCell ref="A2450:E2452"/>
    <mergeCell ref="A2453:E2455"/>
    <mergeCell ref="A2547:E2549"/>
    <mergeCell ref="A2550:E2552"/>
    <mergeCell ref="A2553:E2555"/>
    <mergeCell ref="A2556:E2558"/>
    <mergeCell ref="A2559:E2561"/>
    <mergeCell ref="A2532:E2534"/>
    <mergeCell ref="A2535:E2537"/>
    <mergeCell ref="A2538:E2540"/>
    <mergeCell ref="A2541:E2543"/>
    <mergeCell ref="A2544:E2546"/>
    <mergeCell ref="A2516:E2518"/>
    <mergeCell ref="A2519:E2521"/>
    <mergeCell ref="A2522:E2524"/>
    <mergeCell ref="A2526:E2528"/>
    <mergeCell ref="A2529:E2531"/>
    <mergeCell ref="A2501:E2503"/>
    <mergeCell ref="A2504:E2506"/>
    <mergeCell ref="A2507:E2509"/>
    <mergeCell ref="A2510:E2512"/>
    <mergeCell ref="A2513:E2515"/>
    <mergeCell ref="A2607:E2609"/>
    <mergeCell ref="A2610:E2612"/>
    <mergeCell ref="A2613:E2615"/>
    <mergeCell ref="A2616:E2618"/>
    <mergeCell ref="A2620:E2622"/>
    <mergeCell ref="A2592:E2594"/>
    <mergeCell ref="A2595:E2597"/>
    <mergeCell ref="A2598:E2600"/>
    <mergeCell ref="A2601:E2603"/>
    <mergeCell ref="A2604:E2606"/>
    <mergeCell ref="A2577:E2579"/>
    <mergeCell ref="A2580:E2582"/>
    <mergeCell ref="A2583:E2585"/>
    <mergeCell ref="A2586:E2588"/>
    <mergeCell ref="A2589:E2591"/>
    <mergeCell ref="A2562:E2564"/>
    <mergeCell ref="A2565:E2567"/>
    <mergeCell ref="A2568:E2570"/>
    <mergeCell ref="A2571:E2573"/>
    <mergeCell ref="A2574:E2576"/>
    <mergeCell ref="A2668:E2670"/>
    <mergeCell ref="A2671:E2673"/>
    <mergeCell ref="A2674:E2676"/>
    <mergeCell ref="A2677:E2679"/>
    <mergeCell ref="A2680:E2682"/>
    <mergeCell ref="A2653:E2655"/>
    <mergeCell ref="A2656:E2658"/>
    <mergeCell ref="A2659:E2661"/>
    <mergeCell ref="A2662:E2664"/>
    <mergeCell ref="A2665:E2667"/>
    <mergeCell ref="A2638:E2640"/>
    <mergeCell ref="A2641:E2643"/>
    <mergeCell ref="A2644:E2646"/>
    <mergeCell ref="A2647:E2649"/>
    <mergeCell ref="A2650:E2652"/>
    <mergeCell ref="A2623:E2625"/>
    <mergeCell ref="A2626:E2628"/>
    <mergeCell ref="A2629:E2631"/>
    <mergeCell ref="A2632:E2634"/>
    <mergeCell ref="A2635:E2637"/>
    <mergeCell ref="A2729:E2731"/>
    <mergeCell ref="A2732:E2734"/>
    <mergeCell ref="A2735:E2737"/>
    <mergeCell ref="A2738:E2740"/>
    <mergeCell ref="A2741:E2743"/>
    <mergeCell ref="A2714:E2716"/>
    <mergeCell ref="A2717:E2719"/>
    <mergeCell ref="A2720:E2722"/>
    <mergeCell ref="A2723:E2725"/>
    <mergeCell ref="A2726:E2728"/>
    <mergeCell ref="A2698:E2700"/>
    <mergeCell ref="A2701:E2703"/>
    <mergeCell ref="A2704:E2706"/>
    <mergeCell ref="A2707:E2709"/>
    <mergeCell ref="A2710:E2712"/>
    <mergeCell ref="A2683:E2685"/>
    <mergeCell ref="A2686:E2688"/>
    <mergeCell ref="A2689:E2691"/>
    <mergeCell ref="A2692:E2694"/>
    <mergeCell ref="A2695:E2697"/>
    <mergeCell ref="A2789:E2791"/>
    <mergeCell ref="A2792:E2794"/>
    <mergeCell ref="A2795:E2797"/>
    <mergeCell ref="A2798:E2800"/>
    <mergeCell ref="A2801:E2803"/>
    <mergeCell ref="A2774:E2776"/>
    <mergeCell ref="A2777:E2779"/>
    <mergeCell ref="A2780:E2782"/>
    <mergeCell ref="A2783:E2785"/>
    <mergeCell ref="A2786:E2788"/>
    <mergeCell ref="A2759:E2761"/>
    <mergeCell ref="A2762:E2764"/>
    <mergeCell ref="A2765:E2767"/>
    <mergeCell ref="A2768:E2770"/>
    <mergeCell ref="A2771:E2773"/>
    <mergeCell ref="A2744:E2746"/>
    <mergeCell ref="A2747:E2749"/>
    <mergeCell ref="A2750:E2752"/>
    <mergeCell ref="A2753:E2755"/>
    <mergeCell ref="A2756:E2758"/>
    <mergeCell ref="A2850:E2852"/>
    <mergeCell ref="A2853:E2855"/>
    <mergeCell ref="A2856:E2858"/>
    <mergeCell ref="A2859:E2861"/>
    <mergeCell ref="A2862:E2864"/>
    <mergeCell ref="A2835:E2837"/>
    <mergeCell ref="A2838:E2840"/>
    <mergeCell ref="A2841:E2843"/>
    <mergeCell ref="A2844:E2846"/>
    <mergeCell ref="A2847:E2849"/>
    <mergeCell ref="A2820:E2822"/>
    <mergeCell ref="A2823:E2825"/>
    <mergeCell ref="A2826:E2828"/>
    <mergeCell ref="A2829:E2831"/>
    <mergeCell ref="A2832:E2834"/>
    <mergeCell ref="A2804:E2806"/>
    <mergeCell ref="A2808:E2810"/>
    <mergeCell ref="A2811:E2813"/>
    <mergeCell ref="A2814:E2816"/>
    <mergeCell ref="A2817:E2819"/>
    <mergeCell ref="A2911:E2913"/>
    <mergeCell ref="A2914:E2916"/>
    <mergeCell ref="A2917:E2919"/>
    <mergeCell ref="A2920:E2922"/>
    <mergeCell ref="A2923:E2925"/>
    <mergeCell ref="A2895:E2897"/>
    <mergeCell ref="A2898:E2900"/>
    <mergeCell ref="A2902:E2904"/>
    <mergeCell ref="A2905:E2907"/>
    <mergeCell ref="A2908:E2910"/>
    <mergeCell ref="A2880:E2882"/>
    <mergeCell ref="A2883:E2885"/>
    <mergeCell ref="A2886:E2888"/>
    <mergeCell ref="A2889:E2891"/>
    <mergeCell ref="A2892:E2894"/>
    <mergeCell ref="A2865:E2867"/>
    <mergeCell ref="A2868:E2870"/>
    <mergeCell ref="A2871:E2873"/>
    <mergeCell ref="A2874:E2876"/>
    <mergeCell ref="A2877:E2879"/>
    <mergeCell ref="A2971:E2973"/>
    <mergeCell ref="A2974:E2976"/>
    <mergeCell ref="A2977:E2979"/>
    <mergeCell ref="A2980:E2982"/>
    <mergeCell ref="A2983:E2985"/>
    <mergeCell ref="A2956:E2958"/>
    <mergeCell ref="A2959:E2961"/>
    <mergeCell ref="A2962:E2964"/>
    <mergeCell ref="A2965:E2967"/>
    <mergeCell ref="A2968:E2970"/>
    <mergeCell ref="A2941:E2943"/>
    <mergeCell ref="A2944:E2946"/>
    <mergeCell ref="A2947:E2949"/>
    <mergeCell ref="A2950:E2952"/>
    <mergeCell ref="A2953:E2955"/>
    <mergeCell ref="A2926:E2928"/>
    <mergeCell ref="A2929:E2931"/>
    <mergeCell ref="A2932:E2934"/>
    <mergeCell ref="A2935:E2937"/>
    <mergeCell ref="A2938:E2940"/>
    <mergeCell ref="A3032:E3034"/>
    <mergeCell ref="A3035:E3037"/>
    <mergeCell ref="A3038:E3040"/>
    <mergeCell ref="A3041:E3043"/>
    <mergeCell ref="A3044:E3046"/>
    <mergeCell ref="A3017:E3019"/>
    <mergeCell ref="A3020:E3022"/>
    <mergeCell ref="A3023:E3025"/>
    <mergeCell ref="A3026:E3028"/>
    <mergeCell ref="A3029:E3031"/>
    <mergeCell ref="A3002:E3004"/>
    <mergeCell ref="A3005:E3007"/>
    <mergeCell ref="A3008:E3010"/>
    <mergeCell ref="A3011:E3013"/>
    <mergeCell ref="A3014:E3016"/>
    <mergeCell ref="A2986:E2988"/>
    <mergeCell ref="A2989:E2991"/>
    <mergeCell ref="A2992:E2994"/>
    <mergeCell ref="A2996:E2998"/>
    <mergeCell ref="A2999:E3001"/>
    <mergeCell ref="A3093:E3095"/>
    <mergeCell ref="A3096:E3098"/>
    <mergeCell ref="A3099:E3101"/>
    <mergeCell ref="A3102:E3104"/>
    <mergeCell ref="A3105:E3107"/>
    <mergeCell ref="A3077:E3079"/>
    <mergeCell ref="A3080:E3082"/>
    <mergeCell ref="A3083:E3085"/>
    <mergeCell ref="A3086:E3088"/>
    <mergeCell ref="A3090:E3092"/>
    <mergeCell ref="A3062:E3064"/>
    <mergeCell ref="A3065:E3067"/>
    <mergeCell ref="A3068:E3070"/>
    <mergeCell ref="A3071:E3073"/>
    <mergeCell ref="A3074:E3076"/>
    <mergeCell ref="A3047:E3049"/>
    <mergeCell ref="A3050:E3052"/>
    <mergeCell ref="A3053:E3055"/>
    <mergeCell ref="A3056:E3058"/>
    <mergeCell ref="A3059:E3061"/>
    <mergeCell ref="A3153:E3155"/>
    <mergeCell ref="A3156:E3158"/>
    <mergeCell ref="A3159:E3161"/>
    <mergeCell ref="A3162:E3164"/>
    <mergeCell ref="A3165:E3167"/>
    <mergeCell ref="A3138:E3140"/>
    <mergeCell ref="A3141:E3143"/>
    <mergeCell ref="A3144:E3146"/>
    <mergeCell ref="A3147:E3149"/>
    <mergeCell ref="A3150:E3152"/>
    <mergeCell ref="A3123:E3125"/>
    <mergeCell ref="A3126:E3128"/>
    <mergeCell ref="A3129:E3131"/>
    <mergeCell ref="A3132:E3134"/>
    <mergeCell ref="A3135:E3137"/>
    <mergeCell ref="A3108:E3110"/>
    <mergeCell ref="A3111:E3113"/>
    <mergeCell ref="A3114:E3116"/>
    <mergeCell ref="A3117:E3119"/>
    <mergeCell ref="A3120:E3122"/>
    <mergeCell ref="A3214:E3216"/>
    <mergeCell ref="A3217:E3219"/>
    <mergeCell ref="A3220:E3222"/>
    <mergeCell ref="A3223:E3225"/>
    <mergeCell ref="A3226:E3228"/>
    <mergeCell ref="A3199:E3201"/>
    <mergeCell ref="A3202:E3204"/>
    <mergeCell ref="A3205:E3207"/>
    <mergeCell ref="A3208:E3210"/>
    <mergeCell ref="A3211:E3213"/>
    <mergeCell ref="A3184:E3186"/>
    <mergeCell ref="A3187:E3189"/>
    <mergeCell ref="A3190:E3192"/>
    <mergeCell ref="A3193:E3195"/>
    <mergeCell ref="A3196:E3198"/>
    <mergeCell ref="A3168:E3170"/>
    <mergeCell ref="A3171:E3173"/>
    <mergeCell ref="A3174:E3176"/>
    <mergeCell ref="A3177:E3179"/>
    <mergeCell ref="A3180:E3182"/>
    <mergeCell ref="A3274:E3276"/>
    <mergeCell ref="A3278:E3280"/>
    <mergeCell ref="A3281:E3283"/>
    <mergeCell ref="A3284:E3286"/>
    <mergeCell ref="A3287:E3289"/>
    <mergeCell ref="A3259:E3261"/>
    <mergeCell ref="A3262:E3264"/>
    <mergeCell ref="A3265:E3267"/>
    <mergeCell ref="A3268:E3270"/>
    <mergeCell ref="A3271:E3273"/>
    <mergeCell ref="A3244:E3246"/>
    <mergeCell ref="A3247:E3249"/>
    <mergeCell ref="A3250:E3252"/>
    <mergeCell ref="A3253:E3255"/>
    <mergeCell ref="A3256:E3258"/>
    <mergeCell ref="A3229:E3231"/>
    <mergeCell ref="A3232:E3234"/>
    <mergeCell ref="A3235:E3237"/>
    <mergeCell ref="A3238:E3240"/>
    <mergeCell ref="A3241:E3243"/>
    <mergeCell ref="A3335:E3337"/>
    <mergeCell ref="A3338:E3340"/>
    <mergeCell ref="A3341:E3343"/>
    <mergeCell ref="A3344:E3346"/>
    <mergeCell ref="A3347:E3349"/>
    <mergeCell ref="A3320:E3322"/>
    <mergeCell ref="A3323:E3325"/>
    <mergeCell ref="A3326:E3328"/>
    <mergeCell ref="A3329:E3331"/>
    <mergeCell ref="A3332:E3334"/>
    <mergeCell ref="A3305:E3307"/>
    <mergeCell ref="A3308:E3310"/>
    <mergeCell ref="A3311:E3313"/>
    <mergeCell ref="A3314:E3316"/>
    <mergeCell ref="A3317:E3319"/>
    <mergeCell ref="A3290:E3292"/>
    <mergeCell ref="A3293:E3295"/>
    <mergeCell ref="A3296:E3298"/>
    <mergeCell ref="A3299:E3301"/>
    <mergeCell ref="A3302:E3304"/>
    <mergeCell ref="A3396:E3398"/>
    <mergeCell ref="A3399:E3401"/>
    <mergeCell ref="A3402:E3404"/>
    <mergeCell ref="A3405:E3407"/>
    <mergeCell ref="A3408:E3410"/>
    <mergeCell ref="A3381:E3383"/>
    <mergeCell ref="A3384:E3386"/>
    <mergeCell ref="A3387:E3389"/>
    <mergeCell ref="A3390:E3392"/>
    <mergeCell ref="A3393:E3395"/>
    <mergeCell ref="A3365:E3367"/>
    <mergeCell ref="A3368:E3370"/>
    <mergeCell ref="A3372:E3374"/>
    <mergeCell ref="A3375:E3377"/>
    <mergeCell ref="A3378:E3380"/>
    <mergeCell ref="A3350:E3352"/>
    <mergeCell ref="A3353:E3355"/>
    <mergeCell ref="A3356:E3358"/>
    <mergeCell ref="A3359:E3361"/>
    <mergeCell ref="A3362:E3364"/>
    <mergeCell ref="A3456:E3458"/>
    <mergeCell ref="A3459:E3461"/>
    <mergeCell ref="A3462:E3464"/>
    <mergeCell ref="A3466:E3468"/>
    <mergeCell ref="A3469:E3471"/>
    <mergeCell ref="A3441:E3443"/>
    <mergeCell ref="A3444:E3446"/>
    <mergeCell ref="A3447:E3449"/>
    <mergeCell ref="A3450:E3452"/>
    <mergeCell ref="A3453:E3455"/>
    <mergeCell ref="A3426:E3428"/>
    <mergeCell ref="A3429:E3431"/>
    <mergeCell ref="A3432:E3434"/>
    <mergeCell ref="A3435:E3437"/>
    <mergeCell ref="A3438:E3440"/>
    <mergeCell ref="A3411:E3413"/>
    <mergeCell ref="A3414:E3416"/>
    <mergeCell ref="A3417:E3419"/>
    <mergeCell ref="A3420:E3422"/>
    <mergeCell ref="A3423:E3425"/>
    <mergeCell ref="A3517:E3519"/>
    <mergeCell ref="A3520:E3522"/>
    <mergeCell ref="A3523:E3525"/>
    <mergeCell ref="A3526:E3528"/>
    <mergeCell ref="A3529:E3531"/>
    <mergeCell ref="A3502:E3504"/>
    <mergeCell ref="A3505:E3507"/>
    <mergeCell ref="A3508:E3510"/>
    <mergeCell ref="A3511:E3513"/>
    <mergeCell ref="A3514:E3516"/>
    <mergeCell ref="A3487:E3489"/>
    <mergeCell ref="A3490:E3492"/>
    <mergeCell ref="A3493:E3495"/>
    <mergeCell ref="A3496:E3498"/>
    <mergeCell ref="A3499:E3501"/>
    <mergeCell ref="A3472:E3474"/>
    <mergeCell ref="A3475:E3477"/>
    <mergeCell ref="A3478:E3480"/>
    <mergeCell ref="A3481:E3483"/>
    <mergeCell ref="A3484:E3486"/>
    <mergeCell ref="A3578:E3580"/>
    <mergeCell ref="A3581:E3583"/>
    <mergeCell ref="A3584:E3586"/>
    <mergeCell ref="A3587:E3589"/>
    <mergeCell ref="A3590:E3592"/>
    <mergeCell ref="A3563:E3565"/>
    <mergeCell ref="A3566:E3568"/>
    <mergeCell ref="A3569:E3571"/>
    <mergeCell ref="A3572:E3574"/>
    <mergeCell ref="A3575:E3577"/>
    <mergeCell ref="A3547:E3549"/>
    <mergeCell ref="A3550:E3552"/>
    <mergeCell ref="A3553:E3555"/>
    <mergeCell ref="A3556:E3558"/>
    <mergeCell ref="A3560:E3562"/>
    <mergeCell ref="A3532:E3534"/>
    <mergeCell ref="A3535:E3537"/>
    <mergeCell ref="A3538:E3540"/>
    <mergeCell ref="A3541:E3543"/>
    <mergeCell ref="A3544:E3546"/>
    <mergeCell ref="A3638:E3640"/>
    <mergeCell ref="A3641:E3643"/>
    <mergeCell ref="A3644:E3646"/>
    <mergeCell ref="A3647:E3649"/>
    <mergeCell ref="A3650:E3652"/>
    <mergeCell ref="A3623:E3625"/>
    <mergeCell ref="A3626:E3628"/>
    <mergeCell ref="A3629:E3631"/>
    <mergeCell ref="A3632:E3634"/>
    <mergeCell ref="A3635:E3637"/>
    <mergeCell ref="A3608:E3610"/>
    <mergeCell ref="A3611:E3613"/>
    <mergeCell ref="A3614:E3616"/>
    <mergeCell ref="A3617:E3619"/>
    <mergeCell ref="A3620:E3622"/>
    <mergeCell ref="A3593:E3595"/>
    <mergeCell ref="A3596:E3598"/>
    <mergeCell ref="A3599:E3601"/>
    <mergeCell ref="A3602:E3604"/>
    <mergeCell ref="A3605:E3607"/>
    <mergeCell ref="A3699:E3701"/>
    <mergeCell ref="A3702:E3704"/>
    <mergeCell ref="A3705:E3707"/>
    <mergeCell ref="A3708:E3710"/>
    <mergeCell ref="A3711:E3713"/>
    <mergeCell ref="A3684:E3686"/>
    <mergeCell ref="A3687:E3689"/>
    <mergeCell ref="A3690:E3692"/>
    <mergeCell ref="A3693:E3695"/>
    <mergeCell ref="A3696:E3698"/>
    <mergeCell ref="A3669:E3671"/>
    <mergeCell ref="A3672:E3674"/>
    <mergeCell ref="A3675:E3677"/>
    <mergeCell ref="A3678:E3680"/>
    <mergeCell ref="A3681:E3683"/>
    <mergeCell ref="A3654:E3656"/>
    <mergeCell ref="A3657:E3659"/>
    <mergeCell ref="A3660:E3662"/>
    <mergeCell ref="A3663:E3665"/>
    <mergeCell ref="A3666:E3668"/>
    <mergeCell ref="A3760:E3762"/>
    <mergeCell ref="A3763:E3765"/>
    <mergeCell ref="A3766:E3768"/>
    <mergeCell ref="A3769:E3771"/>
    <mergeCell ref="A3772:E3774"/>
    <mergeCell ref="A3744:E3746"/>
    <mergeCell ref="A3748:E3750"/>
    <mergeCell ref="A3751:E3753"/>
    <mergeCell ref="A3754:E3756"/>
    <mergeCell ref="A3757:E3759"/>
    <mergeCell ref="A3729:E3731"/>
    <mergeCell ref="A3732:E3734"/>
    <mergeCell ref="A3735:E3737"/>
    <mergeCell ref="A3738:E3740"/>
    <mergeCell ref="A3741:E3743"/>
    <mergeCell ref="A3714:E3716"/>
    <mergeCell ref="A3717:E3719"/>
    <mergeCell ref="A3720:E3722"/>
    <mergeCell ref="A3723:E3725"/>
    <mergeCell ref="A3726:E3728"/>
    <mergeCell ref="A3820:E3822"/>
    <mergeCell ref="A3823:E3825"/>
    <mergeCell ref="A3826:E3828"/>
    <mergeCell ref="A3829:E3831"/>
    <mergeCell ref="A3832:E3834"/>
    <mergeCell ref="A3805:E3807"/>
    <mergeCell ref="A3808:E3810"/>
    <mergeCell ref="A3811:E3813"/>
    <mergeCell ref="A3814:E3816"/>
    <mergeCell ref="A3817:E3819"/>
    <mergeCell ref="A3790:E3792"/>
    <mergeCell ref="A3793:E3795"/>
    <mergeCell ref="A3796:E3798"/>
    <mergeCell ref="A3799:E3801"/>
    <mergeCell ref="A3802:E3804"/>
    <mergeCell ref="A3775:E3777"/>
    <mergeCell ref="A3778:E3780"/>
    <mergeCell ref="A3781:E3783"/>
    <mergeCell ref="A3784:E3786"/>
    <mergeCell ref="A3787:E3789"/>
    <mergeCell ref="A3881:E3883"/>
    <mergeCell ref="A3884:E3886"/>
    <mergeCell ref="A3887:E3889"/>
    <mergeCell ref="A3890:E3892"/>
    <mergeCell ref="A3893:E3895"/>
    <mergeCell ref="A3866:E3868"/>
    <mergeCell ref="A3869:E3871"/>
    <mergeCell ref="A3872:E3874"/>
    <mergeCell ref="A3875:E3877"/>
    <mergeCell ref="A3878:E3880"/>
    <mergeCell ref="A3851:E3853"/>
    <mergeCell ref="A3854:E3856"/>
    <mergeCell ref="A3857:E3859"/>
    <mergeCell ref="A3860:E3862"/>
    <mergeCell ref="A3863:E3865"/>
    <mergeCell ref="A3835:E3837"/>
    <mergeCell ref="A3838:E3840"/>
    <mergeCell ref="A3842:E3844"/>
    <mergeCell ref="A3845:E3847"/>
    <mergeCell ref="A3848:E3850"/>
    <mergeCell ref="A3942:E3944"/>
    <mergeCell ref="A3945:E3947"/>
    <mergeCell ref="A3948:E3950"/>
    <mergeCell ref="A3951:E3953"/>
    <mergeCell ref="A3954:E3956"/>
    <mergeCell ref="A3926:E3928"/>
    <mergeCell ref="A3929:E3931"/>
    <mergeCell ref="A3932:E3934"/>
    <mergeCell ref="A3936:E3938"/>
    <mergeCell ref="A3939:E3941"/>
    <mergeCell ref="A3911:E3913"/>
    <mergeCell ref="A3914:E3916"/>
    <mergeCell ref="A3917:E3919"/>
    <mergeCell ref="A3920:E3922"/>
    <mergeCell ref="A3923:E3925"/>
    <mergeCell ref="A3896:E3898"/>
    <mergeCell ref="A3899:E3901"/>
    <mergeCell ref="A3902:E3904"/>
    <mergeCell ref="A3905:E3907"/>
    <mergeCell ref="A3908:E3910"/>
    <mergeCell ref="A4002:E4004"/>
    <mergeCell ref="A4005:E4007"/>
    <mergeCell ref="A4008:E4010"/>
    <mergeCell ref="A4011:E4013"/>
    <mergeCell ref="A4014:E4016"/>
    <mergeCell ref="A3987:E3989"/>
    <mergeCell ref="A3990:E3992"/>
    <mergeCell ref="A3993:E3995"/>
    <mergeCell ref="A3996:E3998"/>
    <mergeCell ref="A3999:E4001"/>
    <mergeCell ref="A3972:E3974"/>
    <mergeCell ref="A3975:E3977"/>
    <mergeCell ref="A3978:E3980"/>
    <mergeCell ref="A3981:E3983"/>
    <mergeCell ref="A3984:E3986"/>
    <mergeCell ref="A3957:E3959"/>
    <mergeCell ref="A3960:E3962"/>
    <mergeCell ref="A3963:E3965"/>
    <mergeCell ref="A3966:E3968"/>
    <mergeCell ref="A3969:E3971"/>
    <mergeCell ref="A4063:E4065"/>
    <mergeCell ref="A4066:E4068"/>
    <mergeCell ref="A4069:E4071"/>
    <mergeCell ref="A4072:E4074"/>
    <mergeCell ref="A4075:E4077"/>
    <mergeCell ref="A4048:E4050"/>
    <mergeCell ref="A4051:E4053"/>
    <mergeCell ref="A4054:E4056"/>
    <mergeCell ref="A4057:E4059"/>
    <mergeCell ref="A4060:E4062"/>
    <mergeCell ref="A4033:E4035"/>
    <mergeCell ref="A4036:E4038"/>
    <mergeCell ref="A4039:E4041"/>
    <mergeCell ref="A4042:E4044"/>
    <mergeCell ref="A4045:E4047"/>
    <mergeCell ref="A4017:E4019"/>
    <mergeCell ref="A4020:E4022"/>
    <mergeCell ref="A4023:E4025"/>
    <mergeCell ref="A4026:E4028"/>
    <mergeCell ref="A4030:E4032"/>
    <mergeCell ref="A4124:E4126"/>
    <mergeCell ref="A4127:E4129"/>
    <mergeCell ref="A4130:E4132"/>
    <mergeCell ref="A4133:E4135"/>
    <mergeCell ref="A4136:E4138"/>
    <mergeCell ref="A4108:E4110"/>
    <mergeCell ref="A4111:E4113"/>
    <mergeCell ref="A4114:E4116"/>
    <mergeCell ref="A4117:E4119"/>
    <mergeCell ref="A4120:E4122"/>
    <mergeCell ref="A4093:E4095"/>
    <mergeCell ref="A4096:E4098"/>
    <mergeCell ref="A4099:E4101"/>
    <mergeCell ref="A4102:E4104"/>
    <mergeCell ref="A4105:E4107"/>
    <mergeCell ref="A4078:E4080"/>
    <mergeCell ref="A4081:E4083"/>
    <mergeCell ref="A4084:E4086"/>
    <mergeCell ref="A4087:E4089"/>
    <mergeCell ref="A4090:E4092"/>
    <mergeCell ref="A4184:E4186"/>
    <mergeCell ref="A4187:E4189"/>
    <mergeCell ref="A4190:E4192"/>
    <mergeCell ref="A4193:E4195"/>
    <mergeCell ref="A4196:E4198"/>
    <mergeCell ref="A4169:E4171"/>
    <mergeCell ref="A4172:E4174"/>
    <mergeCell ref="A4175:E4177"/>
    <mergeCell ref="A4178:E4180"/>
    <mergeCell ref="A4181:E4183"/>
    <mergeCell ref="A4154:E4156"/>
    <mergeCell ref="A4157:E4159"/>
    <mergeCell ref="A4160:E4162"/>
    <mergeCell ref="A4163:E4165"/>
    <mergeCell ref="A4166:E4168"/>
    <mergeCell ref="A4139:E4141"/>
    <mergeCell ref="A4142:E4144"/>
    <mergeCell ref="A4145:E4147"/>
    <mergeCell ref="A4148:E4150"/>
    <mergeCell ref="A4151:E4153"/>
    <mergeCell ref="A4245:E4247"/>
    <mergeCell ref="A4269:E4271"/>
    <mergeCell ref="A4272:E4274"/>
    <mergeCell ref="A4275:E4277"/>
    <mergeCell ref="A4278:E4280"/>
    <mergeCell ref="A4266:E4268"/>
    <mergeCell ref="A4230:E4232"/>
    <mergeCell ref="A4233:E4235"/>
    <mergeCell ref="A4236:E4238"/>
    <mergeCell ref="A4239:E4241"/>
    <mergeCell ref="A4242:E4244"/>
    <mergeCell ref="A4214:E4216"/>
    <mergeCell ref="A4218:E4220"/>
    <mergeCell ref="A4221:E4223"/>
    <mergeCell ref="A4224:E4226"/>
    <mergeCell ref="A4227:E4229"/>
    <mergeCell ref="A4199:E4201"/>
    <mergeCell ref="A4202:E4204"/>
    <mergeCell ref="A4205:E4207"/>
    <mergeCell ref="A4208:E4210"/>
    <mergeCell ref="A4211:E4213"/>
    <mergeCell ref="A4324:E4326"/>
    <mergeCell ref="A4327:E4329"/>
    <mergeCell ref="A4330:E4332"/>
    <mergeCell ref="A4333:E4335"/>
    <mergeCell ref="A4336:E4338"/>
    <mergeCell ref="A4308:E4310"/>
    <mergeCell ref="A4312:E4314"/>
    <mergeCell ref="A4315:E4317"/>
    <mergeCell ref="A4318:E4320"/>
    <mergeCell ref="A4321:E4323"/>
    <mergeCell ref="A4281:E4283"/>
    <mergeCell ref="A4284:E4286"/>
    <mergeCell ref="A4287:E4289"/>
    <mergeCell ref="A4290:E4292"/>
    <mergeCell ref="A4293:E4295"/>
    <mergeCell ref="A4296:E4298"/>
    <mergeCell ref="A4299:E4301"/>
    <mergeCell ref="A4384:E4386"/>
    <mergeCell ref="A4387:E4389"/>
    <mergeCell ref="A4390:E4392"/>
    <mergeCell ref="A4393:E4395"/>
    <mergeCell ref="A4396:E4398"/>
    <mergeCell ref="A4369:E4371"/>
    <mergeCell ref="A4372:E4374"/>
    <mergeCell ref="A4375:E4377"/>
    <mergeCell ref="A4378:E4380"/>
    <mergeCell ref="A4381:E4383"/>
    <mergeCell ref="A4354:E4356"/>
    <mergeCell ref="A4357:E4359"/>
    <mergeCell ref="A4360:E4362"/>
    <mergeCell ref="A4363:E4365"/>
    <mergeCell ref="A4366:E4368"/>
    <mergeCell ref="A4339:E4341"/>
    <mergeCell ref="A4342:E4344"/>
    <mergeCell ref="A4345:E4347"/>
    <mergeCell ref="A4348:E4350"/>
    <mergeCell ref="A4351:E4353"/>
    <mergeCell ref="A4445:E4447"/>
    <mergeCell ref="A4448:E4450"/>
    <mergeCell ref="A4451:E4453"/>
    <mergeCell ref="A4454:E4456"/>
    <mergeCell ref="A4457:E4459"/>
    <mergeCell ref="A4430:E4432"/>
    <mergeCell ref="A4433:E4435"/>
    <mergeCell ref="A4436:E4438"/>
    <mergeCell ref="A4439:E4441"/>
    <mergeCell ref="A4442:E4444"/>
    <mergeCell ref="A4415:E4417"/>
    <mergeCell ref="A4418:E4420"/>
    <mergeCell ref="A4421:E4423"/>
    <mergeCell ref="A4424:E4426"/>
    <mergeCell ref="A4427:E4429"/>
    <mergeCell ref="A4399:E4401"/>
    <mergeCell ref="A4402:E4404"/>
    <mergeCell ref="A4406:E4408"/>
    <mergeCell ref="A4409:E4411"/>
    <mergeCell ref="A4412:E4414"/>
    <mergeCell ref="A4506:E4508"/>
    <mergeCell ref="A4509:E4511"/>
    <mergeCell ref="A4512:E4514"/>
    <mergeCell ref="A4515:E4517"/>
    <mergeCell ref="A4518:E4520"/>
    <mergeCell ref="A4490:E4492"/>
    <mergeCell ref="A4493:E4495"/>
    <mergeCell ref="A4496:E4498"/>
    <mergeCell ref="A4500:E4502"/>
    <mergeCell ref="A4503:E4505"/>
    <mergeCell ref="A4475:E4477"/>
    <mergeCell ref="A4478:E4480"/>
    <mergeCell ref="A4481:E4483"/>
    <mergeCell ref="A4484:E4486"/>
    <mergeCell ref="A4487:E4489"/>
    <mergeCell ref="A4460:E4462"/>
    <mergeCell ref="A4463:E4465"/>
    <mergeCell ref="A4466:E4468"/>
    <mergeCell ref="A4469:E4471"/>
    <mergeCell ref="A4472:E4474"/>
    <mergeCell ref="A4581:E4583"/>
    <mergeCell ref="A4584:E4586"/>
    <mergeCell ref="A4587:E4589"/>
    <mergeCell ref="A4590:E4592"/>
    <mergeCell ref="A4302:E4304"/>
    <mergeCell ref="A4305:E4307"/>
    <mergeCell ref="A4248:E4250"/>
    <mergeCell ref="A4251:E4253"/>
    <mergeCell ref="A4254:E4256"/>
    <mergeCell ref="A4257:E4259"/>
    <mergeCell ref="A4260:E4262"/>
    <mergeCell ref="A4263:E4265"/>
    <mergeCell ref="A4566:E4568"/>
    <mergeCell ref="A4569:E4571"/>
    <mergeCell ref="A4572:E4574"/>
    <mergeCell ref="A4575:E4577"/>
    <mergeCell ref="A4578:E4580"/>
    <mergeCell ref="A4551:E4553"/>
    <mergeCell ref="A4554:E4556"/>
    <mergeCell ref="A4557:E4559"/>
    <mergeCell ref="A4560:E4562"/>
    <mergeCell ref="A4563:E4565"/>
    <mergeCell ref="A4536:E4538"/>
    <mergeCell ref="A4539:E4541"/>
    <mergeCell ref="A4542:E4544"/>
    <mergeCell ref="A4545:E4547"/>
    <mergeCell ref="A4548:E4550"/>
    <mergeCell ref="A4521:E4523"/>
    <mergeCell ref="A4524:E4526"/>
    <mergeCell ref="A4527:E4529"/>
    <mergeCell ref="A4530:E4532"/>
    <mergeCell ref="A4533:E4535"/>
  </mergeCells>
  <printOptions horizontalCentered="1" verticalCentered="1"/>
  <pageMargins left="0.196850393700787" right="0.196850393700787" top="0.196850393700787" bottom="0.196850393700787" header="0" footer="0"/>
  <pageSetup paperSize="9" orientation="portrait" r:id="rId1"/>
  <headerFooter alignWithMargins="0"/>
  <rowBreaks count="48" manualBreakCount="48">
    <brk id="81" max="16383" man="1"/>
    <brk id="175" max="16383" man="1"/>
    <brk id="269" max="16383" man="1"/>
    <brk id="363" max="16383" man="1"/>
    <brk id="457" max="16383" man="1"/>
    <brk id="551" max="16383" man="1"/>
    <brk id="645" max="16383" man="1"/>
    <brk id="739" max="16383" man="1"/>
    <brk id="833" max="16383" man="1"/>
    <brk id="927" max="16383" man="1"/>
    <brk id="1021" max="16383" man="1"/>
    <brk id="1115" max="16383" man="1"/>
    <brk id="1209" max="16383" man="1"/>
    <brk id="1303" max="16383" man="1"/>
    <brk id="1397" max="16383" man="1"/>
    <brk id="1491" max="16383" man="1"/>
    <brk id="1585" max="16383" man="1"/>
    <brk id="1679" max="16383" man="1"/>
    <brk id="1773" max="16383" man="1"/>
    <brk id="1867" max="16383" man="1"/>
    <brk id="1961" max="16383" man="1"/>
    <brk id="2055" max="16383" man="1"/>
    <brk id="2149" max="16383" man="1"/>
    <brk id="2243" max="16383" man="1"/>
    <brk id="2337" max="16383" man="1"/>
    <brk id="2431" max="16383" man="1"/>
    <brk id="2525" max="16383" man="1"/>
    <brk id="2619" max="16383" man="1"/>
    <brk id="2713" max="16383" man="1"/>
    <brk id="2807" max="16383" man="1"/>
    <brk id="2901" max="16383" man="1"/>
    <brk id="2995" max="16383" man="1"/>
    <brk id="3089" max="16383" man="1"/>
    <brk id="3183" max="16383" man="1"/>
    <brk id="3277" max="16383" man="1"/>
    <brk id="3371" max="16383" man="1"/>
    <brk id="3465" max="16383" man="1"/>
    <brk id="3559" max="16383" man="1"/>
    <brk id="3653" max="16383" man="1"/>
    <brk id="3747" max="16383" man="1"/>
    <brk id="3841" max="16383" man="1"/>
    <brk id="3935" max="16383" man="1"/>
    <brk id="4029" max="16383" man="1"/>
    <brk id="4123" max="16383" man="1"/>
    <brk id="4217" max="16383" man="1"/>
    <brk id="4311" max="16383" man="1"/>
    <brk id="4405" max="16383" man="1"/>
    <brk id="449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50"/>
  <sheetViews>
    <sheetView workbookViewId="0">
      <selection activeCell="H8" sqref="H8"/>
    </sheetView>
  </sheetViews>
  <sheetFormatPr defaultRowHeight="15" x14ac:dyDescent="0.25"/>
  <cols>
    <col min="1" max="1" width="4" bestFit="1" customWidth="1"/>
    <col min="3" max="3" width="14.7109375" bestFit="1" customWidth="1"/>
    <col min="4" max="4" width="35.7109375" bestFit="1" customWidth="1"/>
    <col min="5" max="5" width="5" style="88" bestFit="1" customWidth="1"/>
    <col min="6" max="6" width="4" bestFit="1" customWidth="1"/>
    <col min="10" max="10" width="4" style="88" bestFit="1" customWidth="1"/>
    <col min="11" max="11" width="5" bestFit="1" customWidth="1"/>
    <col min="12" max="12" width="5" style="88" bestFit="1" customWidth="1"/>
  </cols>
  <sheetData>
    <row r="1" spans="1:13" ht="15.75" thickBot="1" x14ac:dyDescent="0.3">
      <c r="A1" s="75">
        <v>114</v>
      </c>
      <c r="B1" s="75">
        <v>19090051</v>
      </c>
      <c r="C1" s="75" t="s">
        <v>10</v>
      </c>
      <c r="D1" s="76" t="s">
        <v>9</v>
      </c>
      <c r="E1" s="119">
        <f t="shared" ref="E1:E32" si="0">VLOOKUP(J1,$K$1:$L$49,2,FALSE)</f>
        <v>362</v>
      </c>
      <c r="F1" s="119">
        <f>VLOOKUP(B1,[1]Allocation!$A$2:$F$501,6,FALSE)-20</f>
        <v>114</v>
      </c>
      <c r="G1" s="80"/>
      <c r="H1" s="81"/>
      <c r="J1" s="119">
        <f>IF(F1&lt;=$K$1,$K$1,IF(AND(F1&gt;$K$1,F1&lt;=$K$2),$K$2,IF(AND(F1&gt;$K$2,F1&lt;=$K$3),$K$3,IF(AND(F1&gt;$K$3,F1&lt;=$K$4),$K$4,IF(AND(F1&gt;$K$4,F1&lt;=$K$5),$K$5,IF(AND(F1&gt;$K$5,F1&lt;=$K$6),$K$6,IF(AND(F1&gt;$K$6,F1&lt;=$K$7),$K$7,IF(AND(F1&gt;$K$7,F1&lt;=$K$8),$K$8,IF(AND(F1&gt;$K$8,F1&lt;=$K$9),$K$9,IF(AND(F1&gt;$K$9,F1&lt;=$K$10),$K$10,IF(AND(F1&gt;$K$10,F1&lt;=$K$11),$K$11,IF(AND(F1&gt;$K$11,F1&lt;=$K$12),$K$12,IF(AND(F1&gt;$K$12,F1&lt;=$K$13),$K$13,IF(AND(F1&gt;$K$13,F1&lt;=$K$14),$K$14,IF(AND(F1&gt;$K$14,F1&lt;=$K$15),$K$15,IF(AND(F1&gt;$K$15,F1&lt;=$K$16),$K$16,IF(AND(F1&gt;$K$16,F1&lt;=$K$17),$K$17,IF(AND(F1&gt;$K$17,F1&lt;=$K$18),$K$18,IF(AND(F1&gt;$K$18,F1&lt;=$K$19),$K$19,IF(AND(F1&gt;$K$19,F1&lt;=$K$20),$K$20,IF(AND(F1&gt;$K$19,F1&lt;=$K$20),$K$20,IF(AND(F1&gt;$K$20,F1&lt;=$K$21),$K$21,IF(AND(F1&gt;$K$21,F1&lt;=$K$22),$K$22,IF(AND(F1&gt;$K$22,F1&lt;=$K$23),$K$23,IF(AND(F1&gt;$K$23,F1&lt;=$K$24),$K$24,IF(AND(F1&gt;$K$24,F1&lt;=$K$25),$K$25,IF(AND(F1&gt;$K$25,F1&lt;=$K$26),$K$26,IF(AND(F1&gt;$K$26,F1&lt;=$K$27),$K$27,IF(AND(F1&gt;$K$27,F1&lt;=$K$28),$K$28,IF(AND(F1&gt;$K$28,F1&lt;=$K$29),$K$29,IF(AND(F1&gt;$K$29,F1&lt;=$K$30),$K$30,IF(AND(F1&gt;$K$30,F1&lt;=$K$31),$K$31,IF(AND(F1&gt;$K$31,F1&lt;=$K$32),$K$32,IF(AND(F1&gt;$K$32,F1&lt;=$K$33),$K$33,IF(AND(F1&gt;$K$33,F1&lt;=$K$34),$K$34,IF(AND(F1&gt;$K$34,F1&lt;=$K$35),$K$35,IF(AND(F1&gt;$K$35,F1&lt;=$K$36),$K$36,IF(AND(F1&gt;$K$36,F1&lt;=$K$37),$K$37,IF(AND(F1&gt;$K$37,F1&lt;=$K$38),$K$38,IF(AND(F1&gt;$K$38,F1&lt;=$K$39),$K$39,IF(AND(F1&gt;$K$39,F1&lt;=$K$40),$K$40,IF(AND(F1&gt;$K$40,F1&lt;=$K$41),$K$41,IF(AND(F1&gt;$K$41,F1&lt;=$K$42),$K$42,IF(AND(F1&gt;$K$42,F1&lt;=$K$43),$K$43,IF(AND(F1&gt;$K$43,F1&lt;=$K$44),$K$44,IF(AND(F1&gt;$K$44,F1&lt;=$K$45),$K$45,IF(AND(F1&gt;$K$45,F1&lt;=$K$46),$K$46,IF(AND(F1&gt;$K$46,F1&lt;=$K$47),$K$47,IF(AND(F1&gt;$K$47,F1&lt;=$K$48),$K$48,IF(F1&gt;$K$48,$K$43,"XXXX"))))))))))))))))))))))))))))))))))))))))))))))))))</f>
        <v>114</v>
      </c>
      <c r="K1">
        <f>'3SL'!A79</f>
        <v>21</v>
      </c>
      <c r="L1" s="88">
        <v>81</v>
      </c>
      <c r="M1">
        <f>L5-L4</f>
        <v>94</v>
      </c>
    </row>
    <row r="2" spans="1:13" x14ac:dyDescent="0.25">
      <c r="A2" s="75">
        <v>128</v>
      </c>
      <c r="B2" s="75">
        <v>19090057</v>
      </c>
      <c r="C2" s="75" t="s">
        <v>12</v>
      </c>
      <c r="D2" s="76" t="s">
        <v>11</v>
      </c>
      <c r="E2" s="119">
        <f t="shared" si="0"/>
        <v>362</v>
      </c>
      <c r="F2" s="119">
        <f>VLOOKUP(B2,[1]Allocation!$A$2:$F$501,6,FALSE)-20</f>
        <v>85</v>
      </c>
      <c r="G2" s="73" t="s">
        <v>109</v>
      </c>
      <c r="H2" s="74">
        <v>1</v>
      </c>
      <c r="J2" s="119">
        <f t="shared" ref="J2:J50" si="1">IF(F2&lt;=$K$1,$K$1,IF(AND(F2&gt;$K$1,F2&lt;=$K$2),$K$2,IF(AND(F2&gt;$K$2,F2&lt;=$K$3),$K$3,IF(AND(F2&gt;$K$3,F2&lt;=$K$4),$K$4,IF(AND(F2&gt;$K$4,F2&lt;=$K$5),$K$5,IF(AND(F2&gt;$K$5,F2&lt;=$K$6),$K$6,IF(AND(F2&gt;$K$6,F2&lt;=$K$7),$K$7,IF(AND(F2&gt;$K$7,F2&lt;=$K$8),$K$8,IF(AND(F2&gt;$K$8,F2&lt;=$K$9),$K$9,IF(AND(F2&gt;$K$9,F2&lt;=$K$10),$K$10,IF(AND(F2&gt;$K$10,F2&lt;=$K$11),$K$11,IF(AND(F2&gt;$K$11,F2&lt;=$K$12),$K$12,IF(AND(F2&gt;$K$12,F2&lt;=$K$13),$K$13,IF(AND(F2&gt;$K$13,F2&lt;=$K$14),$K$14,IF(AND(F2&gt;$K$14,F2&lt;=$K$15),$K$15,IF(AND(F2&gt;$K$15,F2&lt;=$K$16),$K$16,IF(AND(F2&gt;$K$16,F2&lt;=$K$17),$K$17,IF(AND(F2&gt;$K$17,F2&lt;=$K$18),$K$18,IF(AND(F2&gt;$K$18,F2&lt;=$K$19),$K$19,IF(AND(F2&gt;$K$19,F2&lt;=$K$20),$K$20,IF(AND(F2&gt;$K$19,F2&lt;=$K$20),$K$20,IF(AND(F2&gt;$K$20,F2&lt;=$K$21),$K$21,IF(AND(F2&gt;$K$21,F2&lt;=$K$22),$K$22,IF(AND(F2&gt;$K$22,F2&lt;=$K$23),$K$23,IF(AND(F2&gt;$K$23,F2&lt;=$K$24),$K$24,IF(AND(F2&gt;$K$24,F2&lt;=$K$25),$K$25,IF(AND(F2&gt;$K$25,F2&lt;=$K$26),$K$26,IF(AND(F2&gt;$K$26,F2&lt;=$K$27),$K$27,IF(AND(F2&gt;$K$27,F2&lt;=$K$28),$K$28,IF(AND(F2&gt;$K$28,F2&lt;=$K$29),$K$29,IF(AND(F2&gt;$K$29,F2&lt;=$K$30),$K$30,IF(AND(F2&gt;$K$30,F2&lt;=$K$31),$K$31,IF(AND(F2&gt;$K$31,F2&lt;=$K$32),$K$32,IF(AND(F2&gt;$K$32,F2&lt;=$K$33),$K$33,IF(AND(F2&gt;$K$33,F2&lt;=$K$34),$K$34,IF(AND(F2&gt;$K$34,F2&lt;=$K$35),$K$35,IF(AND(F2&gt;$K$35,F2&lt;=$K$36),$K$36,IF(AND(F2&gt;$K$36,F2&lt;=$K$37),$K$37,IF(AND(F2&gt;$K$37,F2&lt;=$K$38),$K$38,IF(AND(F2&gt;$K$38,F2&lt;=$K$39),$K$39,IF(AND(F2&gt;$K$39,F2&lt;=$K$40),$K$40,IF(AND(F2&gt;$K$40,F2&lt;=$K$41),$K$41,IF(AND(F2&gt;$K$41,F2&lt;=$K$42),$K$42,IF(AND(F2&gt;$K$42,F2&lt;=$K$43),$K$43,IF(AND(F2&gt;$K$43,F2&lt;=$K$44),$K$44,IF(AND(F2&gt;$K$44,F2&lt;=$K$45),$K$45,IF(AND(F2&gt;$K$45,F2&lt;=$K$46),$K$46,IF(AND(F2&gt;$K$46,F2&lt;=$K$47),$K$47,IF(AND(F2&gt;$K$47,F2&lt;=$K$48),$K$48,IF(F2&gt;$K$48,$K$43,"XXXX"))))))))))))))))))))))))))))))))))))))))))))))))))</f>
        <v>114</v>
      </c>
      <c r="K2">
        <f>'3SL'!A172</f>
        <v>52</v>
      </c>
      <c r="L2" s="88">
        <v>174</v>
      </c>
      <c r="M2">
        <f>K2-K1</f>
        <v>31</v>
      </c>
    </row>
    <row r="3" spans="1:13" x14ac:dyDescent="0.25">
      <c r="A3" s="75">
        <v>129</v>
      </c>
      <c r="B3" s="75">
        <v>19090059</v>
      </c>
      <c r="C3" s="75" t="s">
        <v>14</v>
      </c>
      <c r="D3" s="76" t="s">
        <v>13</v>
      </c>
      <c r="E3" s="119">
        <f t="shared" si="0"/>
        <v>268</v>
      </c>
      <c r="F3" s="119">
        <f>VLOOKUP(B3,[1]Allocation!$A$2:$F$501,6,FALSE)-20</f>
        <v>80</v>
      </c>
      <c r="G3" s="72" t="s">
        <v>110</v>
      </c>
      <c r="H3" s="77">
        <v>1</v>
      </c>
      <c r="J3" s="119">
        <f t="shared" si="1"/>
        <v>83</v>
      </c>
      <c r="K3">
        <f>K2+$M$2</f>
        <v>83</v>
      </c>
      <c r="L3" s="88">
        <v>268</v>
      </c>
    </row>
    <row r="4" spans="1:13" ht="15.75" thickBot="1" x14ac:dyDescent="0.3">
      <c r="A4" s="75">
        <v>108</v>
      </c>
      <c r="B4" s="75">
        <v>19090104</v>
      </c>
      <c r="C4" s="75" t="s">
        <v>16</v>
      </c>
      <c r="D4" s="76" t="s">
        <v>15</v>
      </c>
      <c r="E4" s="119">
        <f t="shared" si="0"/>
        <v>268</v>
      </c>
      <c r="F4" s="119">
        <f>VLOOKUP(B4,[1]Allocation!$A$2:$F$501,6,FALSE)-20</f>
        <v>80</v>
      </c>
      <c r="G4" s="78" t="s">
        <v>111</v>
      </c>
      <c r="H4" s="79">
        <v>50</v>
      </c>
      <c r="J4" s="119">
        <f t="shared" si="1"/>
        <v>83</v>
      </c>
      <c r="K4" s="88">
        <f t="shared" ref="K4:K49" si="2">K3+$M$2</f>
        <v>114</v>
      </c>
      <c r="L4" s="88">
        <v>362</v>
      </c>
    </row>
    <row r="5" spans="1:13" x14ac:dyDescent="0.25">
      <c r="A5" s="75">
        <v>103</v>
      </c>
      <c r="B5" s="75">
        <v>19090102</v>
      </c>
      <c r="C5" s="75" t="s">
        <v>18</v>
      </c>
      <c r="D5" s="76" t="s">
        <v>17</v>
      </c>
      <c r="E5" s="119">
        <f t="shared" si="0"/>
        <v>738</v>
      </c>
      <c r="F5" s="119">
        <f>VLOOKUP(B5,[1]Allocation!$A$2:$F$501,6,FALSE)-20</f>
        <v>214</v>
      </c>
      <c r="J5" s="119">
        <f t="shared" si="1"/>
        <v>238</v>
      </c>
      <c r="K5" s="88">
        <f t="shared" si="2"/>
        <v>145</v>
      </c>
      <c r="L5" s="88">
        <v>456</v>
      </c>
    </row>
    <row r="6" spans="1:13" x14ac:dyDescent="0.25">
      <c r="A6" s="75">
        <v>146</v>
      </c>
      <c r="B6" s="75">
        <v>19090101</v>
      </c>
      <c r="C6" s="75" t="s">
        <v>20</v>
      </c>
      <c r="D6" s="76" t="s">
        <v>19</v>
      </c>
      <c r="E6" s="119">
        <f t="shared" si="0"/>
        <v>1772</v>
      </c>
      <c r="F6" s="119">
        <f>VLOOKUP(B6,[1]Allocation!$A$2:$F$501,6,FALSE)-20</f>
        <v>564</v>
      </c>
      <c r="J6" s="119">
        <f t="shared" si="1"/>
        <v>579</v>
      </c>
      <c r="K6" s="88">
        <f t="shared" si="2"/>
        <v>176</v>
      </c>
      <c r="L6" s="88">
        <f t="shared" ref="L6:L49" si="3">L5+M$1</f>
        <v>550</v>
      </c>
    </row>
    <row r="7" spans="1:13" x14ac:dyDescent="0.25">
      <c r="A7" s="75">
        <v>123</v>
      </c>
      <c r="B7" s="75">
        <v>19090049</v>
      </c>
      <c r="C7" s="75" t="s">
        <v>22</v>
      </c>
      <c r="D7" s="76" t="s">
        <v>21</v>
      </c>
      <c r="E7" s="119">
        <f t="shared" si="0"/>
        <v>832</v>
      </c>
      <c r="F7" s="119">
        <f>VLOOKUP(B7,[1]Allocation!$A$2:$F$501,6,FALSE)-20</f>
        <v>247</v>
      </c>
      <c r="J7" s="119">
        <f t="shared" si="1"/>
        <v>269</v>
      </c>
      <c r="K7" s="88">
        <f t="shared" si="2"/>
        <v>207</v>
      </c>
      <c r="L7" s="88">
        <f t="shared" si="3"/>
        <v>644</v>
      </c>
    </row>
    <row r="8" spans="1:13" x14ac:dyDescent="0.25">
      <c r="A8" s="75">
        <v>112</v>
      </c>
      <c r="B8" s="75">
        <v>19090044</v>
      </c>
      <c r="C8" s="75" t="s">
        <v>24</v>
      </c>
      <c r="D8" s="76" t="s">
        <v>23</v>
      </c>
      <c r="E8" s="119">
        <f t="shared" si="0"/>
        <v>174</v>
      </c>
      <c r="F8" s="119">
        <f>VLOOKUP(B8,[1]Allocation!$A$2:$F$501,6,FALSE)-20</f>
        <v>39</v>
      </c>
      <c r="J8" s="119">
        <f t="shared" si="1"/>
        <v>52</v>
      </c>
      <c r="K8" s="88">
        <f t="shared" si="2"/>
        <v>238</v>
      </c>
      <c r="L8" s="88">
        <f t="shared" si="3"/>
        <v>738</v>
      </c>
    </row>
    <row r="9" spans="1:13" x14ac:dyDescent="0.25">
      <c r="A9" s="75">
        <v>113</v>
      </c>
      <c r="B9" s="75">
        <v>19090043</v>
      </c>
      <c r="C9" s="75" t="s">
        <v>26</v>
      </c>
      <c r="D9" s="76" t="s">
        <v>25</v>
      </c>
      <c r="E9" s="119">
        <f t="shared" si="0"/>
        <v>268</v>
      </c>
      <c r="F9" s="119">
        <f>VLOOKUP(B9,[1]Allocation!$A$2:$F$501,6,FALSE)-20</f>
        <v>65</v>
      </c>
      <c r="J9" s="119">
        <f t="shared" si="1"/>
        <v>83</v>
      </c>
      <c r="K9" s="88">
        <f t="shared" si="2"/>
        <v>269</v>
      </c>
      <c r="L9" s="88">
        <f t="shared" si="3"/>
        <v>832</v>
      </c>
    </row>
    <row r="10" spans="1:13" x14ac:dyDescent="0.25">
      <c r="A10" s="75">
        <v>104</v>
      </c>
      <c r="B10" s="75">
        <v>19090048</v>
      </c>
      <c r="C10" s="75" t="s">
        <v>28</v>
      </c>
      <c r="D10" s="76" t="s">
        <v>27</v>
      </c>
      <c r="E10" s="119">
        <f t="shared" si="0"/>
        <v>1490</v>
      </c>
      <c r="F10" s="119">
        <f>VLOOKUP(B10,[1]Allocation!$A$2:$F$501,6,FALSE)-20</f>
        <v>480</v>
      </c>
      <c r="J10" s="119">
        <f t="shared" si="1"/>
        <v>486</v>
      </c>
      <c r="K10" s="88">
        <f t="shared" si="2"/>
        <v>300</v>
      </c>
      <c r="L10" s="88">
        <f t="shared" si="3"/>
        <v>926</v>
      </c>
    </row>
    <row r="11" spans="1:13" x14ac:dyDescent="0.25">
      <c r="A11" s="75">
        <v>141</v>
      </c>
      <c r="B11" s="75">
        <v>19090070</v>
      </c>
      <c r="C11" s="75" t="s">
        <v>30</v>
      </c>
      <c r="D11" s="76" t="s">
        <v>29</v>
      </c>
      <c r="E11" s="119">
        <f t="shared" si="0"/>
        <v>550</v>
      </c>
      <c r="F11" s="119">
        <f>VLOOKUP(B11,[1]Allocation!$A$2:$F$501,6,FALSE)-20</f>
        <v>175</v>
      </c>
      <c r="J11" s="119">
        <f t="shared" si="1"/>
        <v>176</v>
      </c>
      <c r="K11" s="88">
        <f t="shared" si="2"/>
        <v>331</v>
      </c>
      <c r="L11" s="88">
        <f t="shared" si="3"/>
        <v>1020</v>
      </c>
    </row>
    <row r="12" spans="1:13" x14ac:dyDescent="0.25">
      <c r="A12" s="75">
        <v>143</v>
      </c>
      <c r="B12" s="75">
        <v>19090069</v>
      </c>
      <c r="C12" s="75" t="s">
        <v>32</v>
      </c>
      <c r="D12" s="76" t="s">
        <v>31</v>
      </c>
      <c r="E12" s="119">
        <f t="shared" si="0"/>
        <v>268</v>
      </c>
      <c r="F12" s="119">
        <f>VLOOKUP(B12,[1]Allocation!$A$2:$F$501,6,FALSE)-20</f>
        <v>64</v>
      </c>
      <c r="J12" s="119">
        <f t="shared" si="1"/>
        <v>83</v>
      </c>
      <c r="K12" s="88">
        <f t="shared" si="2"/>
        <v>362</v>
      </c>
      <c r="L12" s="88">
        <f t="shared" si="3"/>
        <v>1114</v>
      </c>
    </row>
    <row r="13" spans="1:13" x14ac:dyDescent="0.25">
      <c r="A13" s="75">
        <v>125</v>
      </c>
      <c r="B13" s="75">
        <v>19090038</v>
      </c>
      <c r="C13" s="75" t="s">
        <v>34</v>
      </c>
      <c r="D13" s="76" t="s">
        <v>33</v>
      </c>
      <c r="E13" s="119">
        <f t="shared" si="0"/>
        <v>1020</v>
      </c>
      <c r="F13" s="119">
        <f>VLOOKUP(B13,[1]Allocation!$A$2:$F$501,6,FALSE)-20</f>
        <v>314</v>
      </c>
      <c r="J13" s="119">
        <f t="shared" si="1"/>
        <v>331</v>
      </c>
      <c r="K13" s="88">
        <f t="shared" si="2"/>
        <v>393</v>
      </c>
      <c r="L13" s="88">
        <f t="shared" si="3"/>
        <v>1208</v>
      </c>
    </row>
    <row r="14" spans="1:13" x14ac:dyDescent="0.25">
      <c r="A14" s="75">
        <v>119</v>
      </c>
      <c r="B14" s="75">
        <v>19090039</v>
      </c>
      <c r="C14" s="75" t="s">
        <v>36</v>
      </c>
      <c r="D14" s="76" t="s">
        <v>35</v>
      </c>
      <c r="E14" s="119">
        <f t="shared" si="0"/>
        <v>1020</v>
      </c>
      <c r="F14" s="119">
        <f>VLOOKUP(B14,[1]Allocation!$A$2:$F$501,6,FALSE)-20</f>
        <v>314</v>
      </c>
      <c r="J14" s="119">
        <f t="shared" si="1"/>
        <v>331</v>
      </c>
      <c r="K14" s="88">
        <f t="shared" si="2"/>
        <v>424</v>
      </c>
      <c r="L14" s="88">
        <f t="shared" si="3"/>
        <v>1302</v>
      </c>
    </row>
    <row r="15" spans="1:13" x14ac:dyDescent="0.25">
      <c r="A15" s="75">
        <v>137</v>
      </c>
      <c r="B15" s="75">
        <v>19090042</v>
      </c>
      <c r="C15" s="75" t="s">
        <v>38</v>
      </c>
      <c r="D15" s="76" t="s">
        <v>37</v>
      </c>
      <c r="E15" s="119">
        <f t="shared" si="0"/>
        <v>644</v>
      </c>
      <c r="F15" s="119">
        <f>VLOOKUP(B15,[1]Allocation!$A$2:$F$501,6,FALSE)-20</f>
        <v>191</v>
      </c>
      <c r="J15" s="119">
        <f t="shared" si="1"/>
        <v>207</v>
      </c>
      <c r="K15" s="88">
        <f t="shared" si="2"/>
        <v>455</v>
      </c>
      <c r="L15" s="88">
        <f t="shared" si="3"/>
        <v>1396</v>
      </c>
    </row>
    <row r="16" spans="1:13" x14ac:dyDescent="0.25">
      <c r="A16" s="75">
        <v>105</v>
      </c>
      <c r="B16" s="75">
        <v>19090086</v>
      </c>
      <c r="C16" s="75" t="s">
        <v>40</v>
      </c>
      <c r="D16" s="76" t="s">
        <v>39</v>
      </c>
      <c r="E16" s="119">
        <f t="shared" si="0"/>
        <v>2806</v>
      </c>
      <c r="F16" s="119">
        <f>VLOOKUP(B16,[1]Allocation!$A$2:$F$501,6,FALSE)-20</f>
        <v>914</v>
      </c>
      <c r="J16" s="119">
        <f t="shared" si="1"/>
        <v>920</v>
      </c>
      <c r="K16" s="88">
        <f t="shared" si="2"/>
        <v>486</v>
      </c>
      <c r="L16" s="88">
        <f t="shared" si="3"/>
        <v>1490</v>
      </c>
    </row>
    <row r="17" spans="1:12" x14ac:dyDescent="0.25">
      <c r="A17" s="75">
        <v>121</v>
      </c>
      <c r="B17" s="75">
        <v>19090072</v>
      </c>
      <c r="C17" s="75" t="s">
        <v>42</v>
      </c>
      <c r="D17" s="76" t="s">
        <v>41</v>
      </c>
      <c r="E17" s="119">
        <f t="shared" si="0"/>
        <v>1302</v>
      </c>
      <c r="F17" s="119">
        <f>VLOOKUP(B17,[1]Allocation!$A$2:$F$501,6,FALSE)-20</f>
        <v>397</v>
      </c>
      <c r="J17" s="119">
        <f t="shared" si="1"/>
        <v>424</v>
      </c>
      <c r="K17" s="88">
        <f t="shared" si="2"/>
        <v>517</v>
      </c>
      <c r="L17" s="88">
        <f t="shared" si="3"/>
        <v>1584</v>
      </c>
    </row>
    <row r="18" spans="1:12" x14ac:dyDescent="0.25">
      <c r="A18" s="75">
        <v>135</v>
      </c>
      <c r="B18" s="75">
        <v>19090089</v>
      </c>
      <c r="C18" s="75" t="s">
        <v>44</v>
      </c>
      <c r="D18" s="76" t="s">
        <v>43</v>
      </c>
      <c r="E18" s="119">
        <f t="shared" si="0"/>
        <v>738</v>
      </c>
      <c r="F18" s="119">
        <f>VLOOKUP(B18,[1]Allocation!$A$2:$F$501,6,FALSE)-20</f>
        <v>214</v>
      </c>
      <c r="J18" s="119">
        <f t="shared" si="1"/>
        <v>238</v>
      </c>
      <c r="K18" s="88">
        <f t="shared" si="2"/>
        <v>548</v>
      </c>
      <c r="L18" s="88">
        <f t="shared" si="3"/>
        <v>1678</v>
      </c>
    </row>
    <row r="19" spans="1:12" x14ac:dyDescent="0.25">
      <c r="A19" s="75">
        <v>110</v>
      </c>
      <c r="B19" s="75">
        <v>19090023</v>
      </c>
      <c r="C19" s="75" t="s">
        <v>46</v>
      </c>
      <c r="D19" s="76" t="s">
        <v>45</v>
      </c>
      <c r="E19" s="119">
        <f t="shared" si="0"/>
        <v>738</v>
      </c>
      <c r="F19" s="119">
        <f>VLOOKUP(B19,[1]Allocation!$A$2:$F$501,6,FALSE)-20</f>
        <v>230</v>
      </c>
      <c r="J19" s="119">
        <f t="shared" si="1"/>
        <v>238</v>
      </c>
      <c r="K19" s="88">
        <f t="shared" si="2"/>
        <v>579</v>
      </c>
      <c r="L19" s="88">
        <f t="shared" si="3"/>
        <v>1772</v>
      </c>
    </row>
    <row r="20" spans="1:12" x14ac:dyDescent="0.25">
      <c r="A20" s="75">
        <v>134</v>
      </c>
      <c r="B20" s="75">
        <v>19090022</v>
      </c>
      <c r="C20" s="75" t="s">
        <v>48</v>
      </c>
      <c r="D20" s="76" t="s">
        <v>47</v>
      </c>
      <c r="E20" s="119">
        <f t="shared" si="0"/>
        <v>81</v>
      </c>
      <c r="F20" s="119">
        <f>VLOOKUP(B20,[1]Allocation!$A$2:$F$501,6,FALSE)-20</f>
        <v>0</v>
      </c>
      <c r="J20" s="119">
        <f t="shared" si="1"/>
        <v>21</v>
      </c>
      <c r="K20" s="88">
        <f t="shared" si="2"/>
        <v>610</v>
      </c>
      <c r="L20" s="88">
        <f t="shared" si="3"/>
        <v>1866</v>
      </c>
    </row>
    <row r="21" spans="1:12" x14ac:dyDescent="0.25">
      <c r="A21" s="75">
        <v>116</v>
      </c>
      <c r="B21" s="75">
        <v>19090020</v>
      </c>
      <c r="C21" s="75" t="s">
        <v>50</v>
      </c>
      <c r="D21" s="76" t="s">
        <v>49</v>
      </c>
      <c r="E21" s="119">
        <f t="shared" si="0"/>
        <v>1208</v>
      </c>
      <c r="F21" s="119">
        <f>VLOOKUP(B21,[1]Allocation!$A$2:$F$501,6,FALSE)-20</f>
        <v>369</v>
      </c>
      <c r="J21" s="119">
        <f t="shared" si="1"/>
        <v>393</v>
      </c>
      <c r="K21" s="88">
        <f t="shared" si="2"/>
        <v>641</v>
      </c>
      <c r="L21" s="88">
        <f t="shared" si="3"/>
        <v>1960</v>
      </c>
    </row>
    <row r="22" spans="1:12" x14ac:dyDescent="0.25">
      <c r="A22" s="75">
        <v>122</v>
      </c>
      <c r="B22" s="75">
        <v>19090033</v>
      </c>
      <c r="C22" s="75" t="s">
        <v>52</v>
      </c>
      <c r="D22" s="76" t="s">
        <v>51</v>
      </c>
      <c r="E22" s="119">
        <f t="shared" si="0"/>
        <v>268</v>
      </c>
      <c r="F22" s="119">
        <f>VLOOKUP(B22,[1]Allocation!$A$2:$F$501,6,FALSE)-20</f>
        <v>80</v>
      </c>
      <c r="J22" s="119">
        <f t="shared" si="1"/>
        <v>83</v>
      </c>
      <c r="K22" s="88">
        <f t="shared" si="2"/>
        <v>672</v>
      </c>
      <c r="L22" s="88">
        <f t="shared" si="3"/>
        <v>2054</v>
      </c>
    </row>
    <row r="23" spans="1:12" x14ac:dyDescent="0.25">
      <c r="A23" s="75">
        <v>138</v>
      </c>
      <c r="B23" s="75">
        <v>19090032</v>
      </c>
      <c r="C23" s="75" t="s">
        <v>54</v>
      </c>
      <c r="D23" s="76" t="s">
        <v>53</v>
      </c>
      <c r="E23" s="119">
        <f t="shared" si="0"/>
        <v>268</v>
      </c>
      <c r="F23" s="119">
        <f>VLOOKUP(B23,[1]Allocation!$A$2:$F$501,6,FALSE)-20</f>
        <v>74</v>
      </c>
      <c r="J23" s="119">
        <f t="shared" si="1"/>
        <v>83</v>
      </c>
      <c r="K23" s="88">
        <f t="shared" si="2"/>
        <v>703</v>
      </c>
      <c r="L23" s="88">
        <f t="shared" si="3"/>
        <v>2148</v>
      </c>
    </row>
    <row r="24" spans="1:12" x14ac:dyDescent="0.25">
      <c r="A24" s="75">
        <v>149</v>
      </c>
      <c r="B24" s="75">
        <v>19090028</v>
      </c>
      <c r="C24" s="75" t="s">
        <v>56</v>
      </c>
      <c r="D24" s="76" t="s">
        <v>55</v>
      </c>
      <c r="E24" s="119">
        <f t="shared" si="0"/>
        <v>456</v>
      </c>
      <c r="F24" s="119">
        <f>VLOOKUP(B24,[1]Allocation!$A$2:$F$501,6,FALSE)-20</f>
        <v>130</v>
      </c>
      <c r="J24" s="119">
        <f t="shared" si="1"/>
        <v>145</v>
      </c>
      <c r="K24" s="88">
        <f t="shared" si="2"/>
        <v>734</v>
      </c>
      <c r="L24" s="88">
        <f t="shared" si="3"/>
        <v>2242</v>
      </c>
    </row>
    <row r="25" spans="1:12" x14ac:dyDescent="0.25">
      <c r="A25" s="75">
        <v>120</v>
      </c>
      <c r="B25" s="75">
        <v>19090019</v>
      </c>
      <c r="C25" s="75" t="s">
        <v>58</v>
      </c>
      <c r="D25" s="76" t="s">
        <v>57</v>
      </c>
      <c r="E25" s="119">
        <f t="shared" si="0"/>
        <v>1302</v>
      </c>
      <c r="F25" s="119">
        <f>VLOOKUP(B25,[1]Allocation!$A$2:$F$501,6,FALSE)-20</f>
        <v>414</v>
      </c>
      <c r="J25" s="119">
        <f t="shared" si="1"/>
        <v>424</v>
      </c>
      <c r="K25" s="88">
        <f t="shared" si="2"/>
        <v>765</v>
      </c>
      <c r="L25" s="88">
        <f t="shared" si="3"/>
        <v>2336</v>
      </c>
    </row>
    <row r="26" spans="1:12" x14ac:dyDescent="0.25">
      <c r="A26" s="75">
        <v>136</v>
      </c>
      <c r="B26" s="75">
        <v>19090055</v>
      </c>
      <c r="C26" s="75" t="s">
        <v>60</v>
      </c>
      <c r="D26" s="76" t="s">
        <v>59</v>
      </c>
      <c r="E26" s="119">
        <f t="shared" si="0"/>
        <v>174</v>
      </c>
      <c r="F26" s="119">
        <f>VLOOKUP(B26,[1]Allocation!$A$2:$F$501,6,FALSE)-20</f>
        <v>34</v>
      </c>
      <c r="J26" s="119">
        <f t="shared" si="1"/>
        <v>52</v>
      </c>
      <c r="K26" s="88">
        <f t="shared" si="2"/>
        <v>796</v>
      </c>
      <c r="L26" s="88">
        <f t="shared" si="3"/>
        <v>2430</v>
      </c>
    </row>
    <row r="27" spans="1:12" x14ac:dyDescent="0.25">
      <c r="A27" s="75">
        <v>142</v>
      </c>
      <c r="B27" s="75">
        <v>19090018</v>
      </c>
      <c r="C27" s="75" t="s">
        <v>62</v>
      </c>
      <c r="D27" s="76" t="s">
        <v>61</v>
      </c>
      <c r="E27" s="119">
        <f t="shared" si="0"/>
        <v>1020</v>
      </c>
      <c r="F27" s="119">
        <f>VLOOKUP(B27,[1]Allocation!$A$2:$F$501,6,FALSE)-20</f>
        <v>314</v>
      </c>
      <c r="J27" s="119">
        <f t="shared" si="1"/>
        <v>331</v>
      </c>
      <c r="K27" s="88">
        <f t="shared" si="2"/>
        <v>827</v>
      </c>
      <c r="L27" s="88">
        <f t="shared" si="3"/>
        <v>2524</v>
      </c>
    </row>
    <row r="28" spans="1:12" x14ac:dyDescent="0.25">
      <c r="A28" s="75">
        <v>140</v>
      </c>
      <c r="B28" s="75">
        <v>19090036</v>
      </c>
      <c r="C28" s="75" t="s">
        <v>64</v>
      </c>
      <c r="D28" s="76" t="s">
        <v>63</v>
      </c>
      <c r="E28" s="119">
        <f t="shared" si="0"/>
        <v>174</v>
      </c>
      <c r="F28" s="119">
        <f>VLOOKUP(B28,[1]Allocation!$A$2:$F$501,6,FALSE)-20</f>
        <v>39</v>
      </c>
      <c r="J28" s="119">
        <f t="shared" si="1"/>
        <v>52</v>
      </c>
      <c r="K28" s="88">
        <f t="shared" si="2"/>
        <v>858</v>
      </c>
      <c r="L28" s="88">
        <f t="shared" si="3"/>
        <v>2618</v>
      </c>
    </row>
    <row r="29" spans="1:12" x14ac:dyDescent="0.25">
      <c r="A29" s="75">
        <v>109</v>
      </c>
      <c r="B29" s="75">
        <v>19090035</v>
      </c>
      <c r="C29" s="75" t="s">
        <v>66</v>
      </c>
      <c r="D29" s="76" t="s">
        <v>65</v>
      </c>
      <c r="E29" s="119">
        <f t="shared" si="0"/>
        <v>926</v>
      </c>
      <c r="F29" s="119">
        <f>VLOOKUP(B29,[1]Allocation!$A$2:$F$501,6,FALSE)-20</f>
        <v>297</v>
      </c>
      <c r="J29" s="119">
        <f t="shared" si="1"/>
        <v>300</v>
      </c>
      <c r="K29" s="88">
        <f t="shared" si="2"/>
        <v>889</v>
      </c>
      <c r="L29" s="88">
        <f t="shared" si="3"/>
        <v>2712</v>
      </c>
    </row>
    <row r="30" spans="1:12" x14ac:dyDescent="0.25">
      <c r="A30" s="75">
        <v>107</v>
      </c>
      <c r="B30" s="75">
        <v>19090052</v>
      </c>
      <c r="C30" s="75" t="s">
        <v>68</v>
      </c>
      <c r="D30" s="76" t="s">
        <v>67</v>
      </c>
      <c r="E30" s="119">
        <f t="shared" si="0"/>
        <v>456</v>
      </c>
      <c r="F30" s="119">
        <f>VLOOKUP(B30,[1]Allocation!$A$2:$F$501,6,FALSE)-20</f>
        <v>130</v>
      </c>
      <c r="J30" s="119">
        <f t="shared" si="1"/>
        <v>145</v>
      </c>
      <c r="K30" s="88">
        <f t="shared" si="2"/>
        <v>920</v>
      </c>
      <c r="L30" s="88">
        <f t="shared" si="3"/>
        <v>2806</v>
      </c>
    </row>
    <row r="31" spans="1:12" x14ac:dyDescent="0.25">
      <c r="A31" s="75">
        <v>102</v>
      </c>
      <c r="B31" s="75">
        <v>19090030</v>
      </c>
      <c r="C31" s="75" t="s">
        <v>70</v>
      </c>
      <c r="D31" s="76" t="s">
        <v>69</v>
      </c>
      <c r="E31" s="119">
        <f t="shared" si="0"/>
        <v>1208</v>
      </c>
      <c r="F31" s="119">
        <f>VLOOKUP(B31,[1]Allocation!$A$2:$F$501,6,FALSE)-20</f>
        <v>380</v>
      </c>
      <c r="J31" s="119">
        <f t="shared" si="1"/>
        <v>393</v>
      </c>
      <c r="K31" s="88">
        <f t="shared" si="2"/>
        <v>951</v>
      </c>
      <c r="L31" s="88">
        <f t="shared" si="3"/>
        <v>2900</v>
      </c>
    </row>
    <row r="32" spans="1:12" x14ac:dyDescent="0.25">
      <c r="A32" s="75">
        <v>133</v>
      </c>
      <c r="B32" s="75">
        <v>19090024</v>
      </c>
      <c r="C32" s="75" t="s">
        <v>72</v>
      </c>
      <c r="D32" s="76" t="s">
        <v>71</v>
      </c>
      <c r="E32" s="119">
        <f t="shared" si="0"/>
        <v>644</v>
      </c>
      <c r="F32" s="119">
        <f>VLOOKUP(B32,[1]Allocation!$A$2:$F$501,6,FALSE)-20</f>
        <v>189</v>
      </c>
      <c r="J32" s="119">
        <f t="shared" si="1"/>
        <v>207</v>
      </c>
      <c r="K32" s="88">
        <f t="shared" si="2"/>
        <v>982</v>
      </c>
      <c r="L32" s="88">
        <f t="shared" si="3"/>
        <v>2994</v>
      </c>
    </row>
    <row r="33" spans="1:12" x14ac:dyDescent="0.25">
      <c r="A33" s="75">
        <v>126</v>
      </c>
      <c r="B33" s="75">
        <v>19090025</v>
      </c>
      <c r="C33" s="75" t="s">
        <v>74</v>
      </c>
      <c r="D33" s="76" t="s">
        <v>73</v>
      </c>
      <c r="E33" s="119">
        <f t="shared" ref="E33:E50" si="4">VLOOKUP(J33,$K$1:$L$49,2,FALSE)</f>
        <v>738</v>
      </c>
      <c r="F33" s="119">
        <f>VLOOKUP(B33,[1]Allocation!$A$2:$F$501,6,FALSE)-20</f>
        <v>230</v>
      </c>
      <c r="J33" s="119">
        <f t="shared" si="1"/>
        <v>238</v>
      </c>
      <c r="K33" s="88">
        <f t="shared" si="2"/>
        <v>1013</v>
      </c>
      <c r="L33" s="88">
        <f t="shared" si="3"/>
        <v>3088</v>
      </c>
    </row>
    <row r="34" spans="1:12" x14ac:dyDescent="0.25">
      <c r="A34" s="75">
        <v>115</v>
      </c>
      <c r="B34" s="75">
        <v>19090090</v>
      </c>
      <c r="C34" s="75" t="s">
        <v>76</v>
      </c>
      <c r="D34" s="76" t="s">
        <v>75</v>
      </c>
      <c r="E34" s="119">
        <f t="shared" si="4"/>
        <v>644</v>
      </c>
      <c r="F34" s="119">
        <f>VLOOKUP(B34,[1]Allocation!$A$2:$F$501,6,FALSE)-20</f>
        <v>204</v>
      </c>
      <c r="J34" s="119">
        <f t="shared" si="1"/>
        <v>207</v>
      </c>
      <c r="K34" s="88">
        <f t="shared" si="2"/>
        <v>1044</v>
      </c>
      <c r="L34" s="88">
        <f t="shared" si="3"/>
        <v>3182</v>
      </c>
    </row>
    <row r="35" spans="1:12" x14ac:dyDescent="0.25">
      <c r="A35" s="75">
        <v>150</v>
      </c>
      <c r="B35" s="75">
        <v>19090067</v>
      </c>
      <c r="C35" s="75" t="s">
        <v>78</v>
      </c>
      <c r="D35" s="76" t="s">
        <v>77</v>
      </c>
      <c r="E35" s="119">
        <f t="shared" si="4"/>
        <v>174</v>
      </c>
      <c r="F35" s="119">
        <f>VLOOKUP(B35,[1]Allocation!$A$2:$F$501,6,FALSE)-20</f>
        <v>30</v>
      </c>
      <c r="J35" s="119">
        <f t="shared" si="1"/>
        <v>52</v>
      </c>
      <c r="K35" s="88">
        <f t="shared" si="2"/>
        <v>1075</v>
      </c>
      <c r="L35" s="88">
        <f t="shared" si="3"/>
        <v>3276</v>
      </c>
    </row>
    <row r="36" spans="1:12" x14ac:dyDescent="0.25">
      <c r="A36" s="75">
        <v>117</v>
      </c>
      <c r="B36" s="75">
        <v>19090088</v>
      </c>
      <c r="C36" s="75" t="s">
        <v>80</v>
      </c>
      <c r="D36" s="76" t="s">
        <v>79</v>
      </c>
      <c r="E36" s="119">
        <f t="shared" si="4"/>
        <v>1020</v>
      </c>
      <c r="F36" s="119">
        <f>VLOOKUP(B36,[1]Allocation!$A$2:$F$501,6,FALSE)-20</f>
        <v>314</v>
      </c>
      <c r="J36" s="119">
        <f t="shared" si="1"/>
        <v>331</v>
      </c>
      <c r="K36" s="88">
        <f t="shared" si="2"/>
        <v>1106</v>
      </c>
      <c r="L36" s="88">
        <f t="shared" si="3"/>
        <v>3370</v>
      </c>
    </row>
    <row r="37" spans="1:12" x14ac:dyDescent="0.25">
      <c r="A37" s="75">
        <v>132</v>
      </c>
      <c r="B37" s="75">
        <v>19090081</v>
      </c>
      <c r="C37" s="75" t="s">
        <v>82</v>
      </c>
      <c r="D37" s="76" t="s">
        <v>81</v>
      </c>
      <c r="E37" s="119">
        <f t="shared" si="4"/>
        <v>362</v>
      </c>
      <c r="F37" s="119">
        <f>VLOOKUP(B37,[1]Allocation!$A$2:$F$501,6,FALSE)-20</f>
        <v>105</v>
      </c>
      <c r="J37" s="119">
        <f t="shared" si="1"/>
        <v>114</v>
      </c>
      <c r="K37" s="88">
        <f t="shared" si="2"/>
        <v>1137</v>
      </c>
      <c r="L37" s="88">
        <f t="shared" si="3"/>
        <v>3464</v>
      </c>
    </row>
    <row r="38" spans="1:12" x14ac:dyDescent="0.25">
      <c r="A38" s="75">
        <v>139</v>
      </c>
      <c r="B38" s="75">
        <v>19090103</v>
      </c>
      <c r="C38" s="75" t="s">
        <v>84</v>
      </c>
      <c r="D38" s="76" t="s">
        <v>83</v>
      </c>
      <c r="E38" s="119">
        <f t="shared" si="4"/>
        <v>644</v>
      </c>
      <c r="F38" s="119">
        <f>VLOOKUP(B38,[1]Allocation!$A$2:$F$501,6,FALSE)-20</f>
        <v>185</v>
      </c>
      <c r="J38" s="119">
        <f t="shared" si="1"/>
        <v>207</v>
      </c>
      <c r="K38" s="88">
        <f t="shared" si="2"/>
        <v>1168</v>
      </c>
      <c r="L38" s="88">
        <f t="shared" si="3"/>
        <v>3558</v>
      </c>
    </row>
    <row r="39" spans="1:12" x14ac:dyDescent="0.25">
      <c r="A39" s="75">
        <v>106</v>
      </c>
      <c r="B39" s="75">
        <v>19090017</v>
      </c>
      <c r="C39" s="75" t="s">
        <v>86</v>
      </c>
      <c r="D39" s="76" t="s">
        <v>85</v>
      </c>
      <c r="E39" s="119">
        <f t="shared" si="4"/>
        <v>362</v>
      </c>
      <c r="F39" s="119">
        <f>VLOOKUP(B39,[1]Allocation!$A$2:$F$501,6,FALSE)-20</f>
        <v>97</v>
      </c>
      <c r="J39" s="119">
        <f t="shared" si="1"/>
        <v>114</v>
      </c>
      <c r="K39" s="88">
        <f t="shared" si="2"/>
        <v>1199</v>
      </c>
      <c r="L39" s="88">
        <f t="shared" si="3"/>
        <v>3652</v>
      </c>
    </row>
    <row r="40" spans="1:12" x14ac:dyDescent="0.25">
      <c r="A40" s="75">
        <v>144</v>
      </c>
      <c r="B40" s="75">
        <v>19090071</v>
      </c>
      <c r="C40" s="75" t="s">
        <v>88</v>
      </c>
      <c r="D40" s="76" t="s">
        <v>87</v>
      </c>
      <c r="E40" s="119">
        <f t="shared" si="4"/>
        <v>550</v>
      </c>
      <c r="F40" s="119">
        <f>VLOOKUP(B40,[1]Allocation!$A$2:$F$501,6,FALSE)-20</f>
        <v>147</v>
      </c>
      <c r="J40" s="119">
        <f t="shared" si="1"/>
        <v>176</v>
      </c>
      <c r="K40" s="88">
        <f t="shared" si="2"/>
        <v>1230</v>
      </c>
      <c r="L40" s="88">
        <f t="shared" si="3"/>
        <v>3746</v>
      </c>
    </row>
    <row r="41" spans="1:12" x14ac:dyDescent="0.25">
      <c r="A41" s="75">
        <v>101</v>
      </c>
      <c r="B41" s="75">
        <v>19090062</v>
      </c>
      <c r="C41" s="75" t="s">
        <v>90</v>
      </c>
      <c r="D41" s="76" t="s">
        <v>89</v>
      </c>
      <c r="E41" s="119">
        <f t="shared" si="4"/>
        <v>362</v>
      </c>
      <c r="F41" s="119">
        <f>VLOOKUP(B41,[1]Allocation!$A$2:$F$501,6,FALSE)-20</f>
        <v>114</v>
      </c>
      <c r="J41" s="119">
        <f t="shared" si="1"/>
        <v>114</v>
      </c>
      <c r="K41" s="88">
        <f t="shared" si="2"/>
        <v>1261</v>
      </c>
      <c r="L41" s="88">
        <f t="shared" si="3"/>
        <v>3840</v>
      </c>
    </row>
    <row r="42" spans="1:12" x14ac:dyDescent="0.25">
      <c r="A42" s="75">
        <v>145</v>
      </c>
      <c r="B42" s="75">
        <v>19090063</v>
      </c>
      <c r="C42" s="75" t="s">
        <v>92</v>
      </c>
      <c r="D42" s="76" t="s">
        <v>91</v>
      </c>
      <c r="E42" s="119">
        <f t="shared" si="4"/>
        <v>362</v>
      </c>
      <c r="F42" s="119">
        <f>VLOOKUP(B42,[1]Allocation!$A$2:$F$501,6,FALSE)-20</f>
        <v>105</v>
      </c>
      <c r="J42" s="119">
        <f t="shared" si="1"/>
        <v>114</v>
      </c>
      <c r="K42" s="88">
        <f t="shared" si="2"/>
        <v>1292</v>
      </c>
      <c r="L42" s="88">
        <f t="shared" si="3"/>
        <v>3934</v>
      </c>
    </row>
    <row r="43" spans="1:12" x14ac:dyDescent="0.25">
      <c r="A43" s="75">
        <v>111</v>
      </c>
      <c r="B43" s="75">
        <v>19090093</v>
      </c>
      <c r="C43" s="75" t="s">
        <v>94</v>
      </c>
      <c r="D43" s="76" t="s">
        <v>93</v>
      </c>
      <c r="E43" s="119">
        <f t="shared" si="4"/>
        <v>926</v>
      </c>
      <c r="F43" s="119">
        <f>VLOOKUP(B43,[1]Allocation!$A$2:$F$501,6,FALSE)-20</f>
        <v>280</v>
      </c>
      <c r="J43" s="119">
        <f t="shared" si="1"/>
        <v>300</v>
      </c>
      <c r="K43" s="88">
        <f t="shared" si="2"/>
        <v>1323</v>
      </c>
      <c r="L43" s="88">
        <f t="shared" si="3"/>
        <v>4028</v>
      </c>
    </row>
    <row r="44" spans="1:12" x14ac:dyDescent="0.25">
      <c r="A44" s="75">
        <v>124</v>
      </c>
      <c r="B44" s="75">
        <v>19090092</v>
      </c>
      <c r="C44" s="75" t="s">
        <v>96</v>
      </c>
      <c r="D44" s="76" t="s">
        <v>95</v>
      </c>
      <c r="E44" s="119">
        <f t="shared" si="4"/>
        <v>268</v>
      </c>
      <c r="F44" s="119">
        <f>VLOOKUP(B44,[1]Allocation!$A$2:$F$501,6,FALSE)-20</f>
        <v>80</v>
      </c>
      <c r="J44" s="119">
        <f t="shared" si="1"/>
        <v>83</v>
      </c>
      <c r="K44" s="88">
        <f t="shared" si="2"/>
        <v>1354</v>
      </c>
      <c r="L44" s="88">
        <f t="shared" si="3"/>
        <v>4122</v>
      </c>
    </row>
    <row r="45" spans="1:12" x14ac:dyDescent="0.25">
      <c r="A45" s="75">
        <v>130</v>
      </c>
      <c r="B45" s="75">
        <v>19090091</v>
      </c>
      <c r="C45" s="75" t="s">
        <v>98</v>
      </c>
      <c r="D45" s="76" t="s">
        <v>97</v>
      </c>
      <c r="E45" s="119">
        <f t="shared" si="4"/>
        <v>174</v>
      </c>
      <c r="F45" s="119">
        <f>VLOOKUP(B45,[1]Allocation!$A$2:$F$501,6,FALSE)-20</f>
        <v>30</v>
      </c>
      <c r="J45" s="119">
        <f t="shared" si="1"/>
        <v>52</v>
      </c>
      <c r="K45" s="88">
        <f t="shared" si="2"/>
        <v>1385</v>
      </c>
      <c r="L45" s="88">
        <f t="shared" si="3"/>
        <v>4216</v>
      </c>
    </row>
    <row r="46" spans="1:12" x14ac:dyDescent="0.25">
      <c r="A46" s="75">
        <v>147</v>
      </c>
      <c r="B46" s="75">
        <v>19090046</v>
      </c>
      <c r="C46" s="75" t="s">
        <v>100</v>
      </c>
      <c r="D46" s="76" t="s">
        <v>99</v>
      </c>
      <c r="E46" s="119">
        <f t="shared" si="4"/>
        <v>362</v>
      </c>
      <c r="F46" s="119">
        <f>VLOOKUP(B46,[1]Allocation!$A$2:$F$501,6,FALSE)-20</f>
        <v>97</v>
      </c>
      <c r="J46" s="119">
        <f t="shared" si="1"/>
        <v>114</v>
      </c>
      <c r="K46" s="88">
        <f t="shared" si="2"/>
        <v>1416</v>
      </c>
      <c r="L46" s="88">
        <f t="shared" si="3"/>
        <v>4310</v>
      </c>
    </row>
    <row r="47" spans="1:12" x14ac:dyDescent="0.25">
      <c r="A47" s="75">
        <v>148</v>
      </c>
      <c r="B47" s="75">
        <v>19090047</v>
      </c>
      <c r="C47" s="75" t="s">
        <v>102</v>
      </c>
      <c r="D47" s="76" t="s">
        <v>101</v>
      </c>
      <c r="E47" s="119">
        <f t="shared" si="4"/>
        <v>1490</v>
      </c>
      <c r="F47" s="119">
        <f>VLOOKUP(B47,[1]Allocation!$A$2:$F$501,6,FALSE)-20</f>
        <v>480</v>
      </c>
      <c r="J47" s="119">
        <f t="shared" si="1"/>
        <v>486</v>
      </c>
      <c r="K47" s="88">
        <f t="shared" si="2"/>
        <v>1447</v>
      </c>
      <c r="L47" s="88">
        <f t="shared" si="3"/>
        <v>4404</v>
      </c>
    </row>
    <row r="48" spans="1:12" x14ac:dyDescent="0.25">
      <c r="A48" s="75">
        <v>131</v>
      </c>
      <c r="B48" s="75">
        <v>19090040</v>
      </c>
      <c r="C48" s="75" t="s">
        <v>104</v>
      </c>
      <c r="D48" s="76" t="s">
        <v>103</v>
      </c>
      <c r="E48" s="119">
        <f t="shared" si="4"/>
        <v>550</v>
      </c>
      <c r="F48" s="119">
        <f>VLOOKUP(B48,[1]Allocation!$A$2:$F$501,6,FALSE)-20</f>
        <v>164</v>
      </c>
      <c r="J48" s="119">
        <f t="shared" si="1"/>
        <v>176</v>
      </c>
      <c r="K48" s="88">
        <f t="shared" si="2"/>
        <v>1478</v>
      </c>
      <c r="L48" s="88">
        <f t="shared" si="3"/>
        <v>4498</v>
      </c>
    </row>
    <row r="49" spans="1:12" x14ac:dyDescent="0.25">
      <c r="A49" s="75">
        <v>118</v>
      </c>
      <c r="B49" s="75">
        <v>19090099</v>
      </c>
      <c r="C49" s="75" t="s">
        <v>106</v>
      </c>
      <c r="D49" s="76" t="s">
        <v>105</v>
      </c>
      <c r="E49" s="119">
        <f t="shared" si="4"/>
        <v>2524</v>
      </c>
      <c r="F49" s="119">
        <f>VLOOKUP(B49,[1]Allocation!$A$2:$F$501,6,FALSE)-20</f>
        <v>814</v>
      </c>
      <c r="J49" s="119">
        <f t="shared" si="1"/>
        <v>827</v>
      </c>
      <c r="K49" s="88">
        <f t="shared" si="2"/>
        <v>1509</v>
      </c>
      <c r="L49" s="88">
        <f t="shared" si="3"/>
        <v>4592</v>
      </c>
    </row>
    <row r="50" spans="1:12" x14ac:dyDescent="0.25">
      <c r="A50" s="75">
        <v>127</v>
      </c>
      <c r="B50" s="75">
        <v>19090087</v>
      </c>
      <c r="C50" s="75" t="s">
        <v>108</v>
      </c>
      <c r="D50" s="76" t="s">
        <v>107</v>
      </c>
      <c r="E50" s="119">
        <f t="shared" si="4"/>
        <v>644</v>
      </c>
      <c r="F50" s="119">
        <f>VLOOKUP(B50,[1]Allocation!$A$2:$F$501,6,FALSE)-20</f>
        <v>204</v>
      </c>
      <c r="J50" s="119">
        <f t="shared" si="1"/>
        <v>207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12</vt:i4>
      </vt:variant>
    </vt:vector>
  </HeadingPairs>
  <TitlesOfParts>
    <vt:vector size="14" baseType="lpstr">
      <vt:lpstr>3SL</vt:lpstr>
      <vt:lpstr>Data</vt:lpstr>
      <vt:lpstr>EndRow</vt:lpstr>
      <vt:lpstr>EndRowPrint</vt:lpstr>
      <vt:lpstr>Geocode</vt:lpstr>
      <vt:lpstr>Name</vt:lpstr>
      <vt:lpstr>Preview</vt:lpstr>
      <vt:lpstr>'3SL'!Print_Area</vt:lpstr>
      <vt:lpstr>Range1</vt:lpstr>
      <vt:lpstr>Range2</vt:lpstr>
      <vt:lpstr>Range3</vt:lpstr>
      <vt:lpstr>RowIndex</vt:lpstr>
      <vt:lpstr>StartRow</vt:lpstr>
      <vt:lpstr>VC</vt:lpstr>
    </vt:vector>
  </TitlesOfParts>
  <Company>The World Bank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Beath</dc:creator>
  <cp:lastModifiedBy>Andrew Beath</cp:lastModifiedBy>
  <cp:lastPrinted>2011-06-16T09:48:44Z</cp:lastPrinted>
  <dcterms:created xsi:type="dcterms:W3CDTF">2011-06-06T08:27:18Z</dcterms:created>
  <dcterms:modified xsi:type="dcterms:W3CDTF">2013-08-18T05:08:51Z</dcterms:modified>
</cp:coreProperties>
</file>